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itecreo\pdf\municipios\"/>
    </mc:Choice>
  </mc:AlternateContent>
  <bookViews>
    <workbookView xWindow="0" yWindow="0" windowWidth="24000" windowHeight="13635" tabRatio="665" firstSheet="6" activeTab="2"/>
  </bookViews>
  <sheets>
    <sheet name="FONDOS" sheetId="13" r:id="rId1"/>
    <sheet name="ENERO2016" sheetId="1" r:id="rId2"/>
    <sheet name="FEBRERO2016" sheetId="7" r:id="rId3"/>
    <sheet name="MARZO2016" sheetId="8" r:id="rId4"/>
    <sheet name="1ER TRIMESTRE2016" sheetId="12" r:id="rId5"/>
    <sheet name="ABRIL 2016" sheetId="14" r:id="rId6"/>
    <sheet name="MAYO 2016 " sheetId="15" r:id="rId7"/>
    <sheet name="JUNIO 2016" sheetId="16" r:id="rId8"/>
    <sheet name="2o TRIMESTRE2016" sheetId="17" r:id="rId9"/>
    <sheet name="JULIO 2016" sheetId="18" r:id="rId10"/>
    <sheet name="AGOSTO 2016" sheetId="19" r:id="rId11"/>
    <sheet name="SEPTIEMBRE 2016" sheetId="20" r:id="rId12"/>
    <sheet name="3ER TRIMESTRE2016" sheetId="22" r:id="rId13"/>
    <sheet name="TODO" sheetId="24" r:id="rId14"/>
  </sheets>
  <definedNames>
    <definedName name="_xlnm._FilterDatabase" localSheetId="4" hidden="1">'1ER TRIMESTRE2016'!$A$4:$J$575</definedName>
    <definedName name="_xlnm._FilterDatabase" localSheetId="8" hidden="1">'2o TRIMESTRE2016'!$A$4:$J$575</definedName>
    <definedName name="_xlnm._FilterDatabase" localSheetId="12" hidden="1">'3ER TRIMESTRE2016'!$A$4:$J$575</definedName>
    <definedName name="_xlnm._FilterDatabase" localSheetId="13" hidden="1">TODO!$A$5:$I$5</definedName>
  </definedNames>
  <calcPr calcId="152511"/>
</workbook>
</file>

<file path=xl/calcChain.xml><?xml version="1.0" encoding="utf-8"?>
<calcChain xmlns="http://schemas.openxmlformats.org/spreadsheetml/2006/main">
  <c r="K575" i="14" l="1"/>
  <c r="K574" i="14"/>
  <c r="K573" i="14"/>
  <c r="K572" i="14"/>
  <c r="K571" i="14"/>
  <c r="K570" i="14"/>
  <c r="K569" i="14"/>
  <c r="K568" i="14"/>
  <c r="K567" i="14"/>
  <c r="K566" i="14"/>
  <c r="K565" i="14"/>
  <c r="K564" i="14"/>
  <c r="K563" i="14"/>
  <c r="K562" i="14"/>
  <c r="K561" i="14"/>
  <c r="K560" i="14"/>
  <c r="K559" i="14"/>
  <c r="K558" i="14"/>
  <c r="K557" i="14"/>
  <c r="K556" i="14"/>
  <c r="K555" i="14"/>
  <c r="K554" i="14"/>
  <c r="K553" i="14"/>
  <c r="K552" i="14"/>
  <c r="K551" i="14"/>
  <c r="K550" i="14"/>
  <c r="K549" i="14"/>
  <c r="K548" i="14"/>
  <c r="K547" i="14"/>
  <c r="K546" i="14"/>
  <c r="K545" i="14"/>
  <c r="K544" i="14"/>
  <c r="K543" i="14"/>
  <c r="K542" i="14"/>
  <c r="K541" i="14"/>
  <c r="K540" i="14"/>
  <c r="K539" i="14"/>
  <c r="K538" i="14"/>
  <c r="K537" i="14"/>
  <c r="K536" i="14"/>
  <c r="K535" i="14"/>
  <c r="K534" i="14"/>
  <c r="K533" i="14"/>
  <c r="K532" i="14"/>
  <c r="K531" i="14"/>
  <c r="K530" i="14"/>
  <c r="K529" i="14"/>
  <c r="K528" i="14"/>
  <c r="K527" i="14"/>
  <c r="K526" i="14"/>
  <c r="K525" i="14"/>
  <c r="K524" i="14"/>
  <c r="K523" i="14"/>
  <c r="K522" i="14"/>
  <c r="K521" i="14"/>
  <c r="K520" i="14"/>
  <c r="K519" i="14"/>
  <c r="K518" i="14"/>
  <c r="K517" i="14"/>
  <c r="K516" i="14"/>
  <c r="K515" i="14"/>
  <c r="K514" i="14"/>
  <c r="K513" i="14"/>
  <c r="K512" i="14"/>
  <c r="K511" i="14"/>
  <c r="K510" i="14"/>
  <c r="K509" i="14"/>
  <c r="K508" i="14"/>
  <c r="K507" i="14"/>
  <c r="K506" i="14"/>
  <c r="K505" i="14"/>
  <c r="K504" i="14"/>
  <c r="K503" i="14"/>
  <c r="K502" i="14"/>
  <c r="K501" i="14"/>
  <c r="K500" i="14"/>
  <c r="K499" i="14"/>
  <c r="K498" i="14"/>
  <c r="K497" i="14"/>
  <c r="K496" i="14"/>
  <c r="K495" i="14"/>
  <c r="K494" i="14"/>
  <c r="K493" i="14"/>
  <c r="K492" i="14"/>
  <c r="K491" i="14"/>
  <c r="K490" i="14"/>
  <c r="K489" i="14"/>
  <c r="K488" i="14"/>
  <c r="K487" i="14"/>
  <c r="K486" i="14"/>
  <c r="K485" i="14"/>
  <c r="K484" i="14"/>
  <c r="K483" i="14"/>
  <c r="K482" i="14"/>
  <c r="K481" i="14"/>
  <c r="K480" i="14"/>
  <c r="K479" i="14"/>
  <c r="K478" i="14"/>
  <c r="K477" i="14"/>
  <c r="K476" i="14"/>
  <c r="K475" i="14"/>
  <c r="K474" i="14"/>
  <c r="K473" i="14"/>
  <c r="K472" i="14"/>
  <c r="K471" i="14"/>
  <c r="K470" i="14"/>
  <c r="K469" i="14"/>
  <c r="K468" i="14"/>
  <c r="K467" i="14"/>
  <c r="K466" i="14"/>
  <c r="K465" i="14"/>
  <c r="K464" i="14"/>
  <c r="K463" i="14"/>
  <c r="K462" i="14"/>
  <c r="K461" i="14"/>
  <c r="K460" i="14"/>
  <c r="K459" i="14"/>
  <c r="K458" i="14"/>
  <c r="K457" i="14"/>
  <c r="K456" i="14"/>
  <c r="K455" i="14"/>
  <c r="K454" i="14"/>
  <c r="K453" i="14"/>
  <c r="K452" i="14"/>
  <c r="K451" i="14"/>
  <c r="K450" i="14"/>
  <c r="K449" i="14"/>
  <c r="K448" i="14"/>
  <c r="K447" i="14"/>
  <c r="K446" i="14"/>
  <c r="K445" i="14"/>
  <c r="K444" i="14"/>
  <c r="K443" i="14"/>
  <c r="K442" i="14"/>
  <c r="K441" i="14"/>
  <c r="K440" i="14"/>
  <c r="K439" i="14"/>
  <c r="K438" i="14"/>
  <c r="K437" i="14"/>
  <c r="K436" i="14"/>
  <c r="K435" i="14"/>
  <c r="K434" i="14"/>
  <c r="K433" i="14"/>
  <c r="K432" i="14"/>
  <c r="K431" i="14"/>
  <c r="K430" i="14"/>
  <c r="K429" i="14"/>
  <c r="K428" i="14"/>
  <c r="K427" i="14"/>
  <c r="K426" i="14"/>
  <c r="K425" i="14"/>
  <c r="K424" i="14"/>
  <c r="K423" i="14"/>
  <c r="K422" i="14"/>
  <c r="K421" i="14"/>
  <c r="K420" i="14"/>
  <c r="K419" i="14"/>
  <c r="K418" i="14"/>
  <c r="K417" i="14"/>
  <c r="K416" i="14"/>
  <c r="K415" i="14"/>
  <c r="K414" i="14"/>
  <c r="K413" i="14"/>
  <c r="K412" i="14"/>
  <c r="K411" i="14"/>
  <c r="K410" i="14"/>
  <c r="K409" i="14"/>
  <c r="K408" i="14"/>
  <c r="K407" i="14"/>
  <c r="K406" i="14"/>
  <c r="K405" i="14"/>
  <c r="K404" i="14"/>
  <c r="K403" i="14"/>
  <c r="K402" i="14"/>
  <c r="K401" i="14"/>
  <c r="K400" i="14"/>
  <c r="K399" i="14"/>
  <c r="K398" i="14"/>
  <c r="K397" i="14"/>
  <c r="K396" i="14"/>
  <c r="K395" i="14"/>
  <c r="K394" i="14"/>
  <c r="K393" i="14"/>
  <c r="K392" i="14"/>
  <c r="K391" i="14"/>
  <c r="K390" i="14"/>
  <c r="K389" i="14"/>
  <c r="K388" i="14"/>
  <c r="K387" i="14"/>
  <c r="K386" i="14"/>
  <c r="K385" i="14"/>
  <c r="K384" i="14"/>
  <c r="K383" i="14"/>
  <c r="K382" i="14"/>
  <c r="K381" i="14"/>
  <c r="K380" i="14"/>
  <c r="K379" i="14"/>
  <c r="K378" i="14"/>
  <c r="K377" i="14"/>
  <c r="K376" i="14"/>
  <c r="K375" i="14"/>
  <c r="K374" i="14"/>
  <c r="K373" i="14"/>
  <c r="K372" i="14"/>
  <c r="K371" i="14"/>
  <c r="K370" i="14"/>
  <c r="K369" i="14"/>
  <c r="K368" i="14"/>
  <c r="K367" i="14"/>
  <c r="K366" i="14"/>
  <c r="K365" i="14"/>
  <c r="K364" i="14"/>
  <c r="K363" i="14"/>
  <c r="K362" i="14"/>
  <c r="K361" i="14"/>
  <c r="K360" i="14"/>
  <c r="K359" i="14"/>
  <c r="K358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7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L575" i="15"/>
  <c r="L574" i="15"/>
  <c r="L573" i="15"/>
  <c r="L572" i="15"/>
  <c r="L571" i="15"/>
  <c r="L570" i="15"/>
  <c r="L569" i="15"/>
  <c r="L568" i="15"/>
  <c r="L567" i="15"/>
  <c r="L566" i="15"/>
  <c r="L565" i="15"/>
  <c r="L564" i="15"/>
  <c r="L563" i="15"/>
  <c r="L562" i="15"/>
  <c r="L561" i="15"/>
  <c r="L560" i="15"/>
  <c r="L559" i="15"/>
  <c r="L558" i="15"/>
  <c r="L557" i="15"/>
  <c r="L556" i="15"/>
  <c r="L555" i="15"/>
  <c r="L554" i="15"/>
  <c r="L553" i="15"/>
  <c r="L552" i="15"/>
  <c r="L551" i="15"/>
  <c r="L550" i="15"/>
  <c r="L549" i="15"/>
  <c r="L548" i="15"/>
  <c r="L547" i="15"/>
  <c r="L546" i="15"/>
  <c r="L545" i="15"/>
  <c r="L544" i="15"/>
  <c r="L543" i="15"/>
  <c r="L542" i="15"/>
  <c r="L541" i="15"/>
  <c r="L540" i="15"/>
  <c r="L539" i="15"/>
  <c r="L538" i="15"/>
  <c r="L537" i="15"/>
  <c r="L536" i="15"/>
  <c r="L535" i="15"/>
  <c r="L534" i="15"/>
  <c r="L533" i="15"/>
  <c r="L532" i="15"/>
  <c r="L531" i="15"/>
  <c r="L530" i="15"/>
  <c r="L529" i="15"/>
  <c r="L528" i="15"/>
  <c r="L527" i="15"/>
  <c r="L526" i="15"/>
  <c r="L525" i="15"/>
  <c r="L524" i="15"/>
  <c r="L523" i="15"/>
  <c r="L522" i="15"/>
  <c r="L521" i="15"/>
  <c r="L520" i="15"/>
  <c r="L519" i="15"/>
  <c r="L518" i="15"/>
  <c r="L517" i="15"/>
  <c r="L516" i="15"/>
  <c r="L515" i="15"/>
  <c r="L514" i="15"/>
  <c r="L513" i="15"/>
  <c r="L512" i="15"/>
  <c r="L511" i="15"/>
  <c r="L510" i="15"/>
  <c r="L509" i="15"/>
  <c r="L508" i="15"/>
  <c r="L507" i="15"/>
  <c r="L506" i="15"/>
  <c r="L505" i="15"/>
  <c r="L504" i="15"/>
  <c r="L503" i="15"/>
  <c r="L502" i="15"/>
  <c r="L501" i="15"/>
  <c r="L500" i="15"/>
  <c r="L499" i="15"/>
  <c r="L498" i="15"/>
  <c r="L497" i="15"/>
  <c r="L496" i="15"/>
  <c r="L495" i="15"/>
  <c r="L494" i="15"/>
  <c r="L493" i="15"/>
  <c r="L492" i="15"/>
  <c r="L491" i="15"/>
  <c r="L490" i="15"/>
  <c r="L489" i="15"/>
  <c r="L488" i="15"/>
  <c r="L487" i="15"/>
  <c r="L486" i="15"/>
  <c r="L485" i="15"/>
  <c r="L484" i="15"/>
  <c r="L483" i="15"/>
  <c r="L482" i="15"/>
  <c r="L481" i="15"/>
  <c r="L480" i="15"/>
  <c r="L479" i="15"/>
  <c r="L478" i="15"/>
  <c r="L477" i="15"/>
  <c r="L476" i="15"/>
  <c r="L475" i="15"/>
  <c r="L474" i="15"/>
  <c r="L473" i="15"/>
  <c r="L472" i="15"/>
  <c r="L471" i="15"/>
  <c r="L470" i="15"/>
  <c r="L469" i="15"/>
  <c r="L468" i="15"/>
  <c r="L467" i="15"/>
  <c r="L466" i="15"/>
  <c r="L465" i="15"/>
  <c r="L464" i="15"/>
  <c r="L463" i="15"/>
  <c r="L462" i="15"/>
  <c r="L461" i="15"/>
  <c r="L460" i="15"/>
  <c r="L459" i="15"/>
  <c r="L458" i="15"/>
  <c r="L457" i="15"/>
  <c r="L456" i="15"/>
  <c r="L455" i="15"/>
  <c r="L454" i="15"/>
  <c r="L453" i="15"/>
  <c r="L452" i="15"/>
  <c r="L451" i="15"/>
  <c r="L450" i="15"/>
  <c r="L449" i="15"/>
  <c r="L448" i="15"/>
  <c r="L447" i="15"/>
  <c r="L446" i="15"/>
  <c r="L445" i="15"/>
  <c r="L444" i="15"/>
  <c r="L443" i="15"/>
  <c r="L442" i="15"/>
  <c r="L441" i="15"/>
  <c r="L440" i="15"/>
  <c r="L439" i="15"/>
  <c r="L438" i="15"/>
  <c r="L437" i="15"/>
  <c r="L436" i="15"/>
  <c r="L435" i="15"/>
  <c r="L434" i="15"/>
  <c r="L433" i="15"/>
  <c r="L432" i="15"/>
  <c r="L431" i="15"/>
  <c r="L430" i="15"/>
  <c r="L429" i="15"/>
  <c r="L428" i="15"/>
  <c r="L427" i="15"/>
  <c r="L426" i="15"/>
  <c r="L425" i="15"/>
  <c r="L424" i="15"/>
  <c r="L423" i="15"/>
  <c r="L422" i="15"/>
  <c r="L421" i="15"/>
  <c r="L420" i="15"/>
  <c r="L419" i="15"/>
  <c r="L418" i="15"/>
  <c r="L417" i="15"/>
  <c r="L416" i="15"/>
  <c r="L415" i="15"/>
  <c r="L414" i="15"/>
  <c r="L413" i="15"/>
  <c r="L412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386" i="15"/>
  <c r="L385" i="15"/>
  <c r="L384" i="15"/>
  <c r="L383" i="15"/>
  <c r="L382" i="15"/>
  <c r="L381" i="15"/>
  <c r="L380" i="15"/>
  <c r="L379" i="15"/>
  <c r="L378" i="15"/>
  <c r="L377" i="15"/>
  <c r="L376" i="15"/>
  <c r="L375" i="15"/>
  <c r="L374" i="15"/>
  <c r="L373" i="15"/>
  <c r="L372" i="15"/>
  <c r="L371" i="15"/>
  <c r="L370" i="15"/>
  <c r="L369" i="15"/>
  <c r="L368" i="15"/>
  <c r="L367" i="15"/>
  <c r="L366" i="15"/>
  <c r="L365" i="15"/>
  <c r="L364" i="15"/>
  <c r="L363" i="15"/>
  <c r="L362" i="15"/>
  <c r="L361" i="15"/>
  <c r="L360" i="15"/>
  <c r="L359" i="15"/>
  <c r="L358" i="15"/>
  <c r="L357" i="15"/>
  <c r="L356" i="15"/>
  <c r="L355" i="15"/>
  <c r="L354" i="15"/>
  <c r="L353" i="15"/>
  <c r="L352" i="15"/>
  <c r="L351" i="15"/>
  <c r="L350" i="15"/>
  <c r="L349" i="15"/>
  <c r="L348" i="15"/>
  <c r="L347" i="15"/>
  <c r="L346" i="15"/>
  <c r="L345" i="15"/>
  <c r="L344" i="15"/>
  <c r="L343" i="15"/>
  <c r="L342" i="15"/>
  <c r="L341" i="15"/>
  <c r="L340" i="15"/>
  <c r="L339" i="15"/>
  <c r="L338" i="15"/>
  <c r="L337" i="15"/>
  <c r="L336" i="15"/>
  <c r="L335" i="15"/>
  <c r="L334" i="15"/>
  <c r="L333" i="15"/>
  <c r="L332" i="15"/>
  <c r="L331" i="15"/>
  <c r="L330" i="15"/>
  <c r="L329" i="15"/>
  <c r="L328" i="15"/>
  <c r="L327" i="15"/>
  <c r="L326" i="15"/>
  <c r="L325" i="15"/>
  <c r="L324" i="15"/>
  <c r="L323" i="15"/>
  <c r="L322" i="15"/>
  <c r="L321" i="15"/>
  <c r="L320" i="15"/>
  <c r="L319" i="15"/>
  <c r="L318" i="15"/>
  <c r="L317" i="15"/>
  <c r="L316" i="15"/>
  <c r="L315" i="15"/>
  <c r="L314" i="15"/>
  <c r="L313" i="15"/>
  <c r="L312" i="15"/>
  <c r="L311" i="15"/>
  <c r="L310" i="15"/>
  <c r="L309" i="15"/>
  <c r="L308" i="15"/>
  <c r="L307" i="15"/>
  <c r="L306" i="15"/>
  <c r="L305" i="15"/>
  <c r="L304" i="15"/>
  <c r="L303" i="15"/>
  <c r="L302" i="15"/>
  <c r="L301" i="15"/>
  <c r="L300" i="15"/>
  <c r="L299" i="15"/>
  <c r="L298" i="15"/>
  <c r="L297" i="15"/>
  <c r="L296" i="15"/>
  <c r="L295" i="15"/>
  <c r="L294" i="15"/>
  <c r="L293" i="15"/>
  <c r="L292" i="15"/>
  <c r="L291" i="15"/>
  <c r="L290" i="15"/>
  <c r="L289" i="15"/>
  <c r="L288" i="15"/>
  <c r="L287" i="15"/>
  <c r="L286" i="15"/>
  <c r="L285" i="15"/>
  <c r="L284" i="15"/>
  <c r="L283" i="15"/>
  <c r="L282" i="15"/>
  <c r="L281" i="15"/>
  <c r="L280" i="15"/>
  <c r="L279" i="15"/>
  <c r="L278" i="15"/>
  <c r="L277" i="15"/>
  <c r="L276" i="15"/>
  <c r="L275" i="15"/>
  <c r="L274" i="15"/>
  <c r="L273" i="15"/>
  <c r="L272" i="15"/>
  <c r="L271" i="15"/>
  <c r="L270" i="15"/>
  <c r="L269" i="15"/>
  <c r="L268" i="15"/>
  <c r="L267" i="15"/>
  <c r="L266" i="15"/>
  <c r="L265" i="15"/>
  <c r="L264" i="15"/>
  <c r="L263" i="15"/>
  <c r="L262" i="15"/>
  <c r="L261" i="15"/>
  <c r="L260" i="15"/>
  <c r="L259" i="15"/>
  <c r="L258" i="15"/>
  <c r="L257" i="15"/>
  <c r="L256" i="15"/>
  <c r="L255" i="15"/>
  <c r="L254" i="15"/>
  <c r="L253" i="15"/>
  <c r="L252" i="15"/>
  <c r="L251" i="15"/>
  <c r="L250" i="15"/>
  <c r="L249" i="15"/>
  <c r="L248" i="15"/>
  <c r="L247" i="15"/>
  <c r="L246" i="15"/>
  <c r="L245" i="15"/>
  <c r="L244" i="15"/>
  <c r="L243" i="15"/>
  <c r="L242" i="15"/>
  <c r="L241" i="15"/>
  <c r="L240" i="15"/>
  <c r="L239" i="15"/>
  <c r="L238" i="15"/>
  <c r="L237" i="15"/>
  <c r="L236" i="15"/>
  <c r="L235" i="15"/>
  <c r="L234" i="15"/>
  <c r="L233" i="15"/>
  <c r="L232" i="15"/>
  <c r="L231" i="15"/>
  <c r="L230" i="15"/>
  <c r="L229" i="15"/>
  <c r="L228" i="15"/>
  <c r="L227" i="15"/>
  <c r="L226" i="15"/>
  <c r="L225" i="15"/>
  <c r="L224" i="15"/>
  <c r="L223" i="15"/>
  <c r="L222" i="15"/>
  <c r="L221" i="15"/>
  <c r="L220" i="15"/>
  <c r="L219" i="15"/>
  <c r="L218" i="15"/>
  <c r="L217" i="15"/>
  <c r="L216" i="15"/>
  <c r="L215" i="15"/>
  <c r="L214" i="15"/>
  <c r="L213" i="15"/>
  <c r="L212" i="15"/>
  <c r="L211" i="15"/>
  <c r="L210" i="15"/>
  <c r="L209" i="15"/>
  <c r="L208" i="15"/>
  <c r="L207" i="15"/>
  <c r="L206" i="15"/>
  <c r="L205" i="15"/>
  <c r="L204" i="15"/>
  <c r="L203" i="15"/>
  <c r="L202" i="15"/>
  <c r="L201" i="15"/>
  <c r="L200" i="15"/>
  <c r="L199" i="15"/>
  <c r="L198" i="15"/>
  <c r="L197" i="15"/>
  <c r="L196" i="15"/>
  <c r="L195" i="15"/>
  <c r="L194" i="15"/>
  <c r="L193" i="15"/>
  <c r="L192" i="15"/>
  <c r="L191" i="15"/>
  <c r="L190" i="15"/>
  <c r="L189" i="15"/>
  <c r="L188" i="15"/>
  <c r="L187" i="15"/>
  <c r="L186" i="15"/>
  <c r="L185" i="15"/>
  <c r="L184" i="15"/>
  <c r="L183" i="15"/>
  <c r="L182" i="15"/>
  <c r="L181" i="15"/>
  <c r="L180" i="15"/>
  <c r="L179" i="15"/>
  <c r="L178" i="15"/>
  <c r="L177" i="15"/>
  <c r="L176" i="15"/>
  <c r="L175" i="15"/>
  <c r="L174" i="15"/>
  <c r="L173" i="15"/>
  <c r="L172" i="15"/>
  <c r="L171" i="15"/>
  <c r="L170" i="15"/>
  <c r="L169" i="15"/>
  <c r="L168" i="15"/>
  <c r="L167" i="15"/>
  <c r="L166" i="15"/>
  <c r="L165" i="15"/>
  <c r="L164" i="15"/>
  <c r="L163" i="15"/>
  <c r="L162" i="15"/>
  <c r="L161" i="15"/>
  <c r="L160" i="15"/>
  <c r="L159" i="15"/>
  <c r="L158" i="15"/>
  <c r="L157" i="15"/>
  <c r="L156" i="15"/>
  <c r="L155" i="15"/>
  <c r="L154" i="15"/>
  <c r="L153" i="15"/>
  <c r="L152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J575" i="18"/>
  <c r="J574" i="18"/>
  <c r="J573" i="18"/>
  <c r="J572" i="18"/>
  <c r="J571" i="18"/>
  <c r="J570" i="18"/>
  <c r="J569" i="18"/>
  <c r="J568" i="18"/>
  <c r="J567" i="18"/>
  <c r="J566" i="18"/>
  <c r="J565" i="18"/>
  <c r="J564" i="18"/>
  <c r="J563" i="18"/>
  <c r="J562" i="18"/>
  <c r="J561" i="18"/>
  <c r="J560" i="18"/>
  <c r="J559" i="18"/>
  <c r="J558" i="18"/>
  <c r="J557" i="18"/>
  <c r="J556" i="18"/>
  <c r="J555" i="18"/>
  <c r="J554" i="18"/>
  <c r="J553" i="18"/>
  <c r="J552" i="18"/>
  <c r="J551" i="18"/>
  <c r="J550" i="18"/>
  <c r="J549" i="18"/>
  <c r="J548" i="18"/>
  <c r="J547" i="18"/>
  <c r="J546" i="18"/>
  <c r="J545" i="18"/>
  <c r="J544" i="18"/>
  <c r="J543" i="18"/>
  <c r="J542" i="18"/>
  <c r="J541" i="18"/>
  <c r="J540" i="18"/>
  <c r="J539" i="18"/>
  <c r="J538" i="18"/>
  <c r="J537" i="18"/>
  <c r="J536" i="18"/>
  <c r="J535" i="18"/>
  <c r="J534" i="18"/>
  <c r="J533" i="18"/>
  <c r="J532" i="18"/>
  <c r="J531" i="18"/>
  <c r="J530" i="18"/>
  <c r="J529" i="18"/>
  <c r="J528" i="18"/>
  <c r="J527" i="18"/>
  <c r="J526" i="18"/>
  <c r="J525" i="18"/>
  <c r="J524" i="18"/>
  <c r="J523" i="18"/>
  <c r="J522" i="18"/>
  <c r="J521" i="18"/>
  <c r="J520" i="18"/>
  <c r="J519" i="18"/>
  <c r="J518" i="18"/>
  <c r="J517" i="18"/>
  <c r="J516" i="18"/>
  <c r="J515" i="18"/>
  <c r="J514" i="18"/>
  <c r="J513" i="18"/>
  <c r="J512" i="18"/>
  <c r="J511" i="18"/>
  <c r="J510" i="18"/>
  <c r="J509" i="18"/>
  <c r="J508" i="18"/>
  <c r="J507" i="18"/>
  <c r="J506" i="18"/>
  <c r="J505" i="18"/>
  <c r="J504" i="18"/>
  <c r="J503" i="18"/>
  <c r="J502" i="18"/>
  <c r="J501" i="18"/>
  <c r="J500" i="18"/>
  <c r="J499" i="18"/>
  <c r="J498" i="18"/>
  <c r="J497" i="18"/>
  <c r="J496" i="18"/>
  <c r="J495" i="18"/>
  <c r="J494" i="18"/>
  <c r="J493" i="18"/>
  <c r="J492" i="18"/>
  <c r="J491" i="18"/>
  <c r="J490" i="18"/>
  <c r="J489" i="18"/>
  <c r="J488" i="18"/>
  <c r="J487" i="18"/>
  <c r="J486" i="18"/>
  <c r="J485" i="18"/>
  <c r="J484" i="18"/>
  <c r="J483" i="18"/>
  <c r="J482" i="18"/>
  <c r="J481" i="18"/>
  <c r="J480" i="18"/>
  <c r="J479" i="18"/>
  <c r="J478" i="18"/>
  <c r="J477" i="18"/>
  <c r="J476" i="18"/>
  <c r="J475" i="18"/>
  <c r="J474" i="18"/>
  <c r="J473" i="18"/>
  <c r="J472" i="18"/>
  <c r="J471" i="18"/>
  <c r="J470" i="18"/>
  <c r="J469" i="18"/>
  <c r="J468" i="18"/>
  <c r="J467" i="18"/>
  <c r="J466" i="18"/>
  <c r="J465" i="18"/>
  <c r="J464" i="18"/>
  <c r="J463" i="18"/>
  <c r="J462" i="18"/>
  <c r="J461" i="18"/>
  <c r="J460" i="18"/>
  <c r="J459" i="18"/>
  <c r="J458" i="18"/>
  <c r="J457" i="18"/>
  <c r="J456" i="18"/>
  <c r="J455" i="18"/>
  <c r="J454" i="18"/>
  <c r="J453" i="18"/>
  <c r="J452" i="18"/>
  <c r="J451" i="18"/>
  <c r="J450" i="18"/>
  <c r="J449" i="18"/>
  <c r="J448" i="18"/>
  <c r="J447" i="18"/>
  <c r="J446" i="18"/>
  <c r="J445" i="18"/>
  <c r="J444" i="18"/>
  <c r="J443" i="18"/>
  <c r="J442" i="18"/>
  <c r="J441" i="18"/>
  <c r="J440" i="18"/>
  <c r="J439" i="18"/>
  <c r="J438" i="18"/>
  <c r="J437" i="18"/>
  <c r="J436" i="18"/>
  <c r="J435" i="18"/>
  <c r="J434" i="18"/>
  <c r="J433" i="18"/>
  <c r="J432" i="18"/>
  <c r="J431" i="18"/>
  <c r="J430" i="18"/>
  <c r="J429" i="18"/>
  <c r="J428" i="18"/>
  <c r="J427" i="18"/>
  <c r="J426" i="18"/>
  <c r="J425" i="18"/>
  <c r="J424" i="18"/>
  <c r="J423" i="18"/>
  <c r="J422" i="18"/>
  <c r="J421" i="18"/>
  <c r="J420" i="18"/>
  <c r="J419" i="18"/>
  <c r="J418" i="18"/>
  <c r="J417" i="18"/>
  <c r="J416" i="18"/>
  <c r="J415" i="18"/>
  <c r="J414" i="18"/>
  <c r="J413" i="18"/>
  <c r="J412" i="18"/>
  <c r="J411" i="18"/>
  <c r="J410" i="18"/>
  <c r="J409" i="18"/>
  <c r="J408" i="18"/>
  <c r="J407" i="18"/>
  <c r="J406" i="18"/>
  <c r="J405" i="18"/>
  <c r="J404" i="18"/>
  <c r="J403" i="18"/>
  <c r="J402" i="18"/>
  <c r="J401" i="18"/>
  <c r="J400" i="18"/>
  <c r="J399" i="18"/>
  <c r="J398" i="18"/>
  <c r="J397" i="18"/>
  <c r="J396" i="18"/>
  <c r="J395" i="18"/>
  <c r="J394" i="18"/>
  <c r="J393" i="18"/>
  <c r="J392" i="18"/>
  <c r="J391" i="18"/>
  <c r="J390" i="18"/>
  <c r="J389" i="18"/>
  <c r="J388" i="18"/>
  <c r="J387" i="18"/>
  <c r="J386" i="18"/>
  <c r="J385" i="18"/>
  <c r="J384" i="18"/>
  <c r="J383" i="18"/>
  <c r="J382" i="18"/>
  <c r="J381" i="18"/>
  <c r="J380" i="18"/>
  <c r="J379" i="18"/>
  <c r="J378" i="18"/>
  <c r="J377" i="18"/>
  <c r="J376" i="18"/>
  <c r="J375" i="18"/>
  <c r="J374" i="18"/>
  <c r="J373" i="18"/>
  <c r="J372" i="18"/>
  <c r="J371" i="18"/>
  <c r="J370" i="18"/>
  <c r="J369" i="18"/>
  <c r="J368" i="18"/>
  <c r="J367" i="18"/>
  <c r="J366" i="18"/>
  <c r="J365" i="18"/>
  <c r="J364" i="18"/>
  <c r="J363" i="18"/>
  <c r="J362" i="18"/>
  <c r="J361" i="18"/>
  <c r="J360" i="18"/>
  <c r="J359" i="18"/>
  <c r="J358" i="18"/>
  <c r="J357" i="18"/>
  <c r="J356" i="18"/>
  <c r="J355" i="18"/>
  <c r="J354" i="18"/>
  <c r="J353" i="18"/>
  <c r="J352" i="18"/>
  <c r="J351" i="18"/>
  <c r="J350" i="18"/>
  <c r="J349" i="18"/>
  <c r="J348" i="18"/>
  <c r="J347" i="18"/>
  <c r="J346" i="18"/>
  <c r="J345" i="18"/>
  <c r="J344" i="18"/>
  <c r="J343" i="18"/>
  <c r="J342" i="18"/>
  <c r="J341" i="18"/>
  <c r="J340" i="18"/>
  <c r="J339" i="18"/>
  <c r="J338" i="18"/>
  <c r="J337" i="18"/>
  <c r="J336" i="18"/>
  <c r="J335" i="18"/>
  <c r="J334" i="18"/>
  <c r="J333" i="18"/>
  <c r="J332" i="18"/>
  <c r="J331" i="18"/>
  <c r="J330" i="18"/>
  <c r="J329" i="18"/>
  <c r="J328" i="18"/>
  <c r="J327" i="18"/>
  <c r="J326" i="18"/>
  <c r="J325" i="18"/>
  <c r="J324" i="18"/>
  <c r="J323" i="18"/>
  <c r="J322" i="18"/>
  <c r="J321" i="18"/>
  <c r="J320" i="18"/>
  <c r="J319" i="18"/>
  <c r="J318" i="18"/>
  <c r="J317" i="18"/>
  <c r="J316" i="18"/>
  <c r="J315" i="18"/>
  <c r="J314" i="18"/>
  <c r="J313" i="18"/>
  <c r="J312" i="18"/>
  <c r="J311" i="18"/>
  <c r="J310" i="18"/>
  <c r="J309" i="18"/>
  <c r="J308" i="18"/>
  <c r="J307" i="18"/>
  <c r="J306" i="18"/>
  <c r="J305" i="18"/>
  <c r="J304" i="18"/>
  <c r="J303" i="18"/>
  <c r="J302" i="18"/>
  <c r="J301" i="18"/>
  <c r="J300" i="18"/>
  <c r="J299" i="18"/>
  <c r="J298" i="18"/>
  <c r="J297" i="18"/>
  <c r="J296" i="18"/>
  <c r="J295" i="18"/>
  <c r="J294" i="18"/>
  <c r="J293" i="18"/>
  <c r="J292" i="18"/>
  <c r="J291" i="18"/>
  <c r="J290" i="18"/>
  <c r="J289" i="18"/>
  <c r="J288" i="18"/>
  <c r="J287" i="18"/>
  <c r="J286" i="18"/>
  <c r="J285" i="18"/>
  <c r="J284" i="18"/>
  <c r="J283" i="18"/>
  <c r="J282" i="18"/>
  <c r="J281" i="18"/>
  <c r="J280" i="18"/>
  <c r="J279" i="18"/>
  <c r="J278" i="18"/>
  <c r="J277" i="18"/>
  <c r="J276" i="18"/>
  <c r="J275" i="18"/>
  <c r="J274" i="18"/>
  <c r="J273" i="18"/>
  <c r="J272" i="18"/>
  <c r="J271" i="18"/>
  <c r="J270" i="18"/>
  <c r="J269" i="18"/>
  <c r="J268" i="18"/>
  <c r="J267" i="18"/>
  <c r="J266" i="18"/>
  <c r="J265" i="18"/>
  <c r="J264" i="18"/>
  <c r="J263" i="18"/>
  <c r="J262" i="18"/>
  <c r="J261" i="18"/>
  <c r="J260" i="18"/>
  <c r="J259" i="18"/>
  <c r="J258" i="18"/>
  <c r="J257" i="18"/>
  <c r="J256" i="18"/>
  <c r="J255" i="18"/>
  <c r="J254" i="18"/>
  <c r="J253" i="18"/>
  <c r="J252" i="18"/>
  <c r="J251" i="18"/>
  <c r="J250" i="18"/>
  <c r="J249" i="18"/>
  <c r="J248" i="18"/>
  <c r="J247" i="18"/>
  <c r="J246" i="18"/>
  <c r="J245" i="18"/>
  <c r="J244" i="18"/>
  <c r="J243" i="18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30" i="18"/>
  <c r="J229" i="18"/>
  <c r="J228" i="18"/>
  <c r="J227" i="18"/>
  <c r="J226" i="18"/>
  <c r="J225" i="18"/>
  <c r="J224" i="18"/>
  <c r="J223" i="18"/>
  <c r="J222" i="18"/>
  <c r="J221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J204" i="18"/>
  <c r="J203" i="18"/>
  <c r="J202" i="18"/>
  <c r="J201" i="18"/>
  <c r="J200" i="18"/>
  <c r="J199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J160" i="18"/>
  <c r="J159" i="18"/>
  <c r="J158" i="18"/>
  <c r="J157" i="18"/>
  <c r="J156" i="18"/>
  <c r="J155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J138" i="18"/>
  <c r="J137" i="18"/>
  <c r="J136" i="18"/>
  <c r="J135" i="18"/>
  <c r="J134" i="18"/>
  <c r="J133" i="18"/>
  <c r="J132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75" i="19"/>
  <c r="J574" i="19"/>
  <c r="J573" i="19"/>
  <c r="J572" i="19"/>
  <c r="J571" i="19"/>
  <c r="J570" i="19"/>
  <c r="J569" i="19"/>
  <c r="J568" i="19"/>
  <c r="J567" i="19"/>
  <c r="J566" i="19"/>
  <c r="J565" i="19"/>
  <c r="J564" i="19"/>
  <c r="J563" i="19"/>
  <c r="J562" i="19"/>
  <c r="J561" i="19"/>
  <c r="J560" i="19"/>
  <c r="J559" i="19"/>
  <c r="J558" i="19"/>
  <c r="J557" i="19"/>
  <c r="J556" i="19"/>
  <c r="J555" i="19"/>
  <c r="J554" i="19"/>
  <c r="J553" i="19"/>
  <c r="J552" i="19"/>
  <c r="J551" i="19"/>
  <c r="J550" i="19"/>
  <c r="J549" i="19"/>
  <c r="J548" i="19"/>
  <c r="J547" i="19"/>
  <c r="J546" i="19"/>
  <c r="J545" i="19"/>
  <c r="J544" i="19"/>
  <c r="J543" i="19"/>
  <c r="J542" i="19"/>
  <c r="J541" i="19"/>
  <c r="J540" i="19"/>
  <c r="J539" i="19"/>
  <c r="J538" i="19"/>
  <c r="J537" i="19"/>
  <c r="J536" i="19"/>
  <c r="J535" i="19"/>
  <c r="J534" i="19"/>
  <c r="J533" i="19"/>
  <c r="J532" i="19"/>
  <c r="J531" i="19"/>
  <c r="J530" i="19"/>
  <c r="J529" i="19"/>
  <c r="J528" i="19"/>
  <c r="J527" i="19"/>
  <c r="J526" i="19"/>
  <c r="J525" i="19"/>
  <c r="J524" i="19"/>
  <c r="J523" i="19"/>
  <c r="J522" i="19"/>
  <c r="J521" i="19"/>
  <c r="J520" i="19"/>
  <c r="J519" i="19"/>
  <c r="J518" i="19"/>
  <c r="J517" i="19"/>
  <c r="J516" i="19"/>
  <c r="J515" i="19"/>
  <c r="J514" i="19"/>
  <c r="J513" i="19"/>
  <c r="J512" i="19"/>
  <c r="J511" i="19"/>
  <c r="J510" i="19"/>
  <c r="J509" i="19"/>
  <c r="J508" i="19"/>
  <c r="J507" i="19"/>
  <c r="J506" i="19"/>
  <c r="J505" i="19"/>
  <c r="J504" i="19"/>
  <c r="J503" i="19"/>
  <c r="J502" i="19"/>
  <c r="J501" i="19"/>
  <c r="J500" i="19"/>
  <c r="J499" i="19"/>
  <c r="J498" i="19"/>
  <c r="J497" i="19"/>
  <c r="J496" i="19"/>
  <c r="J495" i="19"/>
  <c r="J494" i="19"/>
  <c r="J493" i="19"/>
  <c r="J492" i="19"/>
  <c r="J491" i="19"/>
  <c r="J490" i="19"/>
  <c r="J489" i="19"/>
  <c r="J488" i="19"/>
  <c r="J487" i="19"/>
  <c r="J486" i="19"/>
  <c r="J485" i="19"/>
  <c r="J484" i="19"/>
  <c r="J483" i="19"/>
  <c r="J482" i="19"/>
  <c r="J481" i="19"/>
  <c r="J480" i="19"/>
  <c r="J479" i="19"/>
  <c r="J478" i="19"/>
  <c r="J477" i="19"/>
  <c r="J476" i="19"/>
  <c r="J475" i="19"/>
  <c r="J474" i="19"/>
  <c r="J473" i="19"/>
  <c r="J472" i="19"/>
  <c r="J471" i="19"/>
  <c r="J470" i="19"/>
  <c r="J469" i="19"/>
  <c r="J468" i="19"/>
  <c r="J467" i="19"/>
  <c r="J466" i="19"/>
  <c r="J465" i="19"/>
  <c r="J464" i="19"/>
  <c r="J463" i="19"/>
  <c r="J462" i="19"/>
  <c r="J461" i="19"/>
  <c r="J460" i="19"/>
  <c r="J459" i="19"/>
  <c r="J458" i="19"/>
  <c r="J457" i="19"/>
  <c r="J456" i="19"/>
  <c r="J455" i="19"/>
  <c r="J454" i="19"/>
  <c r="J453" i="19"/>
  <c r="J452" i="19"/>
  <c r="J451" i="19"/>
  <c r="J450" i="19"/>
  <c r="J449" i="19"/>
  <c r="J448" i="19"/>
  <c r="J447" i="19"/>
  <c r="J446" i="19"/>
  <c r="J445" i="19"/>
  <c r="J444" i="19"/>
  <c r="J443" i="19"/>
  <c r="J442" i="19"/>
  <c r="J441" i="19"/>
  <c r="J440" i="19"/>
  <c r="J439" i="19"/>
  <c r="J438" i="19"/>
  <c r="J437" i="19"/>
  <c r="J436" i="19"/>
  <c r="J435" i="19"/>
  <c r="J434" i="19"/>
  <c r="J433" i="19"/>
  <c r="J432" i="19"/>
  <c r="J431" i="19"/>
  <c r="J430" i="19"/>
  <c r="J429" i="19"/>
  <c r="J428" i="19"/>
  <c r="J427" i="19"/>
  <c r="J426" i="19"/>
  <c r="J425" i="19"/>
  <c r="J424" i="19"/>
  <c r="J423" i="19"/>
  <c r="J422" i="19"/>
  <c r="J421" i="19"/>
  <c r="J420" i="19"/>
  <c r="J419" i="19"/>
  <c r="J418" i="19"/>
  <c r="J417" i="19"/>
  <c r="J416" i="19"/>
  <c r="J415" i="19"/>
  <c r="J414" i="19"/>
  <c r="J413" i="19"/>
  <c r="J412" i="19"/>
  <c r="J411" i="19"/>
  <c r="J410" i="19"/>
  <c r="J409" i="19"/>
  <c r="J408" i="19"/>
  <c r="J407" i="19"/>
  <c r="J406" i="19"/>
  <c r="J405" i="19"/>
  <c r="J404" i="19"/>
  <c r="J403" i="19"/>
  <c r="J402" i="19"/>
  <c r="J401" i="19"/>
  <c r="J400" i="19"/>
  <c r="J399" i="19"/>
  <c r="J398" i="19"/>
  <c r="J397" i="19"/>
  <c r="J396" i="19"/>
  <c r="J395" i="19"/>
  <c r="J394" i="19"/>
  <c r="J393" i="19"/>
  <c r="J392" i="19"/>
  <c r="J391" i="19"/>
  <c r="J390" i="19"/>
  <c r="J389" i="19"/>
  <c r="J388" i="19"/>
  <c r="J387" i="19"/>
  <c r="J386" i="19"/>
  <c r="J385" i="19"/>
  <c r="J384" i="19"/>
  <c r="J383" i="19"/>
  <c r="J382" i="19"/>
  <c r="J381" i="19"/>
  <c r="J380" i="19"/>
  <c r="J379" i="19"/>
  <c r="J378" i="19"/>
  <c r="J377" i="19"/>
  <c r="J376" i="19"/>
  <c r="J375" i="19"/>
  <c r="J374" i="19"/>
  <c r="J373" i="19"/>
  <c r="J372" i="19"/>
  <c r="J371" i="19"/>
  <c r="J370" i="19"/>
  <c r="J369" i="19"/>
  <c r="J368" i="19"/>
  <c r="J367" i="19"/>
  <c r="J366" i="19"/>
  <c r="J365" i="19"/>
  <c r="J364" i="19"/>
  <c r="J363" i="19"/>
  <c r="J362" i="19"/>
  <c r="J361" i="19"/>
  <c r="J360" i="19"/>
  <c r="J359" i="19"/>
  <c r="J358" i="19"/>
  <c r="J357" i="19"/>
  <c r="J356" i="19"/>
  <c r="J355" i="19"/>
  <c r="J354" i="19"/>
  <c r="J353" i="19"/>
  <c r="J352" i="19"/>
  <c r="J351" i="19"/>
  <c r="J350" i="19"/>
  <c r="J349" i="19"/>
  <c r="J348" i="19"/>
  <c r="J347" i="19"/>
  <c r="J346" i="19"/>
  <c r="J345" i="19"/>
  <c r="J344" i="19"/>
  <c r="J343" i="19"/>
  <c r="J342" i="19"/>
  <c r="J341" i="19"/>
  <c r="J340" i="19"/>
  <c r="J339" i="19"/>
  <c r="J338" i="19"/>
  <c r="J337" i="19"/>
  <c r="J336" i="19"/>
  <c r="J335" i="19"/>
  <c r="J334" i="19"/>
  <c r="J333" i="19"/>
  <c r="J332" i="19"/>
  <c r="J331" i="19"/>
  <c r="J330" i="19"/>
  <c r="J329" i="19"/>
  <c r="J328" i="19"/>
  <c r="J327" i="19"/>
  <c r="J326" i="19"/>
  <c r="J325" i="19"/>
  <c r="J324" i="19"/>
  <c r="J323" i="19"/>
  <c r="J322" i="19"/>
  <c r="J321" i="19"/>
  <c r="J320" i="19"/>
  <c r="J319" i="19"/>
  <c r="J318" i="19"/>
  <c r="J317" i="19"/>
  <c r="J316" i="19"/>
  <c r="J315" i="19"/>
  <c r="J314" i="19"/>
  <c r="J313" i="19"/>
  <c r="J312" i="19"/>
  <c r="J311" i="19"/>
  <c r="J310" i="19"/>
  <c r="J309" i="19"/>
  <c r="J308" i="19"/>
  <c r="J307" i="19"/>
  <c r="J306" i="19"/>
  <c r="J305" i="19"/>
  <c r="J304" i="19"/>
  <c r="J303" i="19"/>
  <c r="J302" i="19"/>
  <c r="J301" i="19"/>
  <c r="J300" i="19"/>
  <c r="J299" i="19"/>
  <c r="J298" i="19"/>
  <c r="J297" i="19"/>
  <c r="J296" i="19"/>
  <c r="J295" i="19"/>
  <c r="J294" i="19"/>
  <c r="J293" i="19"/>
  <c r="J292" i="19"/>
  <c r="J291" i="19"/>
  <c r="J290" i="19"/>
  <c r="J289" i="19"/>
  <c r="J288" i="19"/>
  <c r="J287" i="19"/>
  <c r="J286" i="19"/>
  <c r="J285" i="19"/>
  <c r="J284" i="19"/>
  <c r="J283" i="19"/>
  <c r="J282" i="19"/>
  <c r="J281" i="19"/>
  <c r="J280" i="19"/>
  <c r="J279" i="19"/>
  <c r="J278" i="19"/>
  <c r="J277" i="19"/>
  <c r="J276" i="19"/>
  <c r="J275" i="19"/>
  <c r="J274" i="19"/>
  <c r="J273" i="19"/>
  <c r="J272" i="19"/>
  <c r="J271" i="19"/>
  <c r="J270" i="19"/>
  <c r="J269" i="19"/>
  <c r="J268" i="19"/>
  <c r="J267" i="19"/>
  <c r="J266" i="19"/>
  <c r="J265" i="19"/>
  <c r="J264" i="19"/>
  <c r="J263" i="19"/>
  <c r="J262" i="19"/>
  <c r="J261" i="19"/>
  <c r="J260" i="19"/>
  <c r="J259" i="19"/>
  <c r="J258" i="19"/>
  <c r="J257" i="19"/>
  <c r="J256" i="19"/>
  <c r="J255" i="19"/>
  <c r="J254" i="19"/>
  <c r="J253" i="19"/>
  <c r="J252" i="19"/>
  <c r="J251" i="19"/>
  <c r="J250" i="19"/>
  <c r="J249" i="19"/>
  <c r="J248" i="19"/>
  <c r="J247" i="19"/>
  <c r="J246" i="19"/>
  <c r="J245" i="19"/>
  <c r="J244" i="19"/>
  <c r="J243" i="19"/>
  <c r="J242" i="19"/>
  <c r="J241" i="19"/>
  <c r="J240" i="19"/>
  <c r="J239" i="19"/>
  <c r="J238" i="19"/>
  <c r="J237" i="19"/>
  <c r="J236" i="19"/>
  <c r="J235" i="19"/>
  <c r="J234" i="19"/>
  <c r="J233" i="19"/>
  <c r="J232" i="19"/>
  <c r="J231" i="19"/>
  <c r="J230" i="19"/>
  <c r="J229" i="19"/>
  <c r="J228" i="19"/>
  <c r="J227" i="19"/>
  <c r="J226" i="19"/>
  <c r="J225" i="19"/>
  <c r="J224" i="19"/>
  <c r="J223" i="19"/>
  <c r="J222" i="19"/>
  <c r="J221" i="19"/>
  <c r="J220" i="19"/>
  <c r="J219" i="19"/>
  <c r="J218" i="19"/>
  <c r="J217" i="19"/>
  <c r="J216" i="19"/>
  <c r="J215" i="19"/>
  <c r="J214" i="19"/>
  <c r="J213" i="19"/>
  <c r="J212" i="19"/>
  <c r="J211" i="19"/>
  <c r="J210" i="19"/>
  <c r="J209" i="19"/>
  <c r="J208" i="19"/>
  <c r="J207" i="19"/>
  <c r="J206" i="19"/>
  <c r="J205" i="19"/>
  <c r="J204" i="19"/>
  <c r="J203" i="19"/>
  <c r="J202" i="19"/>
  <c r="J201" i="19"/>
  <c r="J200" i="19"/>
  <c r="J199" i="19"/>
  <c r="J198" i="19"/>
  <c r="J197" i="19"/>
  <c r="J196" i="19"/>
  <c r="J195" i="19"/>
  <c r="J194" i="19"/>
  <c r="J193" i="19"/>
  <c r="J192" i="19"/>
  <c r="J191" i="19"/>
  <c r="J190" i="19"/>
  <c r="J189" i="19"/>
  <c r="J188" i="19"/>
  <c r="J187" i="19"/>
  <c r="J186" i="19"/>
  <c r="J185" i="19"/>
  <c r="J184" i="19"/>
  <c r="J183" i="19"/>
  <c r="J182" i="19"/>
  <c r="J181" i="19"/>
  <c r="J180" i="19"/>
  <c r="J179" i="19"/>
  <c r="J178" i="19"/>
  <c r="J177" i="19"/>
  <c r="J176" i="19"/>
  <c r="J175" i="19"/>
  <c r="J174" i="19"/>
  <c r="J173" i="19"/>
  <c r="J172" i="19"/>
  <c r="J171" i="19"/>
  <c r="J170" i="19"/>
  <c r="J169" i="19"/>
  <c r="J168" i="19"/>
  <c r="J167" i="19"/>
  <c r="J166" i="19"/>
  <c r="J165" i="19"/>
  <c r="J164" i="19"/>
  <c r="J163" i="19"/>
  <c r="J162" i="19"/>
  <c r="J161" i="19"/>
  <c r="J160" i="19"/>
  <c r="J159" i="19"/>
  <c r="J158" i="19"/>
  <c r="J157" i="19"/>
  <c r="J156" i="19"/>
  <c r="J155" i="19"/>
  <c r="J154" i="19"/>
  <c r="J153" i="19"/>
  <c r="J152" i="19"/>
  <c r="J151" i="19"/>
  <c r="J150" i="19"/>
  <c r="J149" i="19"/>
  <c r="J148" i="19"/>
  <c r="J147" i="19"/>
  <c r="J146" i="19"/>
  <c r="J145" i="19"/>
  <c r="J144" i="19"/>
  <c r="J143" i="19"/>
  <c r="J142" i="19"/>
  <c r="J141" i="19"/>
  <c r="J140" i="19"/>
  <c r="J139" i="19"/>
  <c r="J138" i="19"/>
  <c r="J137" i="19"/>
  <c r="J136" i="19"/>
  <c r="J135" i="19"/>
  <c r="J134" i="19"/>
  <c r="J133" i="19"/>
  <c r="J132" i="19"/>
  <c r="J131" i="19"/>
  <c r="J130" i="19"/>
  <c r="J129" i="19"/>
  <c r="J128" i="19"/>
  <c r="J127" i="19"/>
  <c r="J126" i="19"/>
  <c r="J125" i="19"/>
  <c r="J124" i="19"/>
  <c r="J123" i="19"/>
  <c r="J122" i="19"/>
  <c r="J121" i="19"/>
  <c r="J120" i="19"/>
  <c r="J119" i="19"/>
  <c r="J118" i="19"/>
  <c r="J117" i="19"/>
  <c r="J116" i="19"/>
  <c r="J115" i="19"/>
  <c r="J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75" i="20"/>
  <c r="J574" i="20"/>
  <c r="J573" i="20"/>
  <c r="J572" i="20"/>
  <c r="J571" i="20"/>
  <c r="J570" i="20"/>
  <c r="J569" i="20"/>
  <c r="J568" i="20"/>
  <c r="J567" i="20"/>
  <c r="J566" i="20"/>
  <c r="J565" i="20"/>
  <c r="J564" i="20"/>
  <c r="J563" i="20"/>
  <c r="J562" i="20"/>
  <c r="J561" i="20"/>
  <c r="J560" i="20"/>
  <c r="J559" i="20"/>
  <c r="J558" i="20"/>
  <c r="J557" i="20"/>
  <c r="J556" i="20"/>
  <c r="J555" i="20"/>
  <c r="J554" i="20"/>
  <c r="J553" i="20"/>
  <c r="J552" i="20"/>
  <c r="J551" i="20"/>
  <c r="J550" i="20"/>
  <c r="J549" i="20"/>
  <c r="J548" i="20"/>
  <c r="J547" i="20"/>
  <c r="J546" i="20"/>
  <c r="J545" i="20"/>
  <c r="J544" i="20"/>
  <c r="J543" i="20"/>
  <c r="J542" i="20"/>
  <c r="J541" i="20"/>
  <c r="J540" i="20"/>
  <c r="J539" i="20"/>
  <c r="J538" i="20"/>
  <c r="J537" i="20"/>
  <c r="J536" i="20"/>
  <c r="J535" i="20"/>
  <c r="J534" i="20"/>
  <c r="J533" i="20"/>
  <c r="J532" i="20"/>
  <c r="J531" i="20"/>
  <c r="J530" i="20"/>
  <c r="J529" i="20"/>
  <c r="J528" i="20"/>
  <c r="J527" i="20"/>
  <c r="J526" i="20"/>
  <c r="J525" i="20"/>
  <c r="J524" i="20"/>
  <c r="J523" i="20"/>
  <c r="J522" i="20"/>
  <c r="J521" i="20"/>
  <c r="J520" i="20"/>
  <c r="J519" i="20"/>
  <c r="J518" i="20"/>
  <c r="J517" i="20"/>
  <c r="J516" i="20"/>
  <c r="J515" i="20"/>
  <c r="J514" i="20"/>
  <c r="J513" i="20"/>
  <c r="J512" i="20"/>
  <c r="J511" i="20"/>
  <c r="J510" i="20"/>
  <c r="J509" i="20"/>
  <c r="J508" i="20"/>
  <c r="J507" i="20"/>
  <c r="J506" i="20"/>
  <c r="J505" i="20"/>
  <c r="J504" i="20"/>
  <c r="J503" i="20"/>
  <c r="J502" i="20"/>
  <c r="J501" i="20"/>
  <c r="J500" i="20"/>
  <c r="J499" i="20"/>
  <c r="J498" i="20"/>
  <c r="J497" i="20"/>
  <c r="J496" i="20"/>
  <c r="J495" i="20"/>
  <c r="J494" i="20"/>
  <c r="J493" i="20"/>
  <c r="J492" i="20"/>
  <c r="J491" i="20"/>
  <c r="J490" i="20"/>
  <c r="J489" i="20"/>
  <c r="J488" i="20"/>
  <c r="J487" i="20"/>
  <c r="J486" i="20"/>
  <c r="J485" i="20"/>
  <c r="J484" i="20"/>
  <c r="J483" i="20"/>
  <c r="J482" i="20"/>
  <c r="J481" i="20"/>
  <c r="J480" i="20"/>
  <c r="J479" i="20"/>
  <c r="J478" i="20"/>
  <c r="J477" i="20"/>
  <c r="J476" i="20"/>
  <c r="J475" i="20"/>
  <c r="J474" i="20"/>
  <c r="J473" i="20"/>
  <c r="J472" i="20"/>
  <c r="J471" i="20"/>
  <c r="J470" i="20"/>
  <c r="J469" i="20"/>
  <c r="J468" i="20"/>
  <c r="J467" i="20"/>
  <c r="J466" i="20"/>
  <c r="J465" i="20"/>
  <c r="J464" i="20"/>
  <c r="J463" i="20"/>
  <c r="J462" i="20"/>
  <c r="J461" i="20"/>
  <c r="J460" i="20"/>
  <c r="J459" i="20"/>
  <c r="J458" i="20"/>
  <c r="J457" i="20"/>
  <c r="J456" i="20"/>
  <c r="J455" i="20"/>
  <c r="J454" i="20"/>
  <c r="J453" i="20"/>
  <c r="J452" i="20"/>
  <c r="J451" i="20"/>
  <c r="J450" i="20"/>
  <c r="J449" i="20"/>
  <c r="J448" i="20"/>
  <c r="J447" i="20"/>
  <c r="J446" i="20"/>
  <c r="J445" i="20"/>
  <c r="J444" i="20"/>
  <c r="J443" i="20"/>
  <c r="J442" i="20"/>
  <c r="J441" i="20"/>
  <c r="J440" i="20"/>
  <c r="J439" i="20"/>
  <c r="J438" i="20"/>
  <c r="J437" i="20"/>
  <c r="J436" i="20"/>
  <c r="J435" i="20"/>
  <c r="J434" i="20"/>
  <c r="J433" i="20"/>
  <c r="J432" i="20"/>
  <c r="J431" i="20"/>
  <c r="J430" i="20"/>
  <c r="J429" i="20"/>
  <c r="J428" i="20"/>
  <c r="J427" i="20"/>
  <c r="J426" i="20"/>
  <c r="J425" i="20"/>
  <c r="J424" i="20"/>
  <c r="J423" i="20"/>
  <c r="J422" i="20"/>
  <c r="J421" i="20"/>
  <c r="J420" i="20"/>
  <c r="J419" i="20"/>
  <c r="J418" i="20"/>
  <c r="J417" i="20"/>
  <c r="J416" i="20"/>
  <c r="J415" i="20"/>
  <c r="J414" i="20"/>
  <c r="J413" i="20"/>
  <c r="J412" i="20"/>
  <c r="J411" i="20"/>
  <c r="J410" i="20"/>
  <c r="J409" i="20"/>
  <c r="J408" i="20"/>
  <c r="J407" i="20"/>
  <c r="J406" i="20"/>
  <c r="J405" i="20"/>
  <c r="J404" i="20"/>
  <c r="J403" i="20"/>
  <c r="J402" i="20"/>
  <c r="J401" i="20"/>
  <c r="J400" i="20"/>
  <c r="J399" i="20"/>
  <c r="J398" i="20"/>
  <c r="J397" i="20"/>
  <c r="J396" i="20"/>
  <c r="J395" i="20"/>
  <c r="J394" i="20"/>
  <c r="J393" i="20"/>
  <c r="J392" i="20"/>
  <c r="J391" i="20"/>
  <c r="J390" i="20"/>
  <c r="J389" i="20"/>
  <c r="J388" i="20"/>
  <c r="J387" i="20"/>
  <c r="J386" i="20"/>
  <c r="J385" i="20"/>
  <c r="J384" i="20"/>
  <c r="J383" i="20"/>
  <c r="J382" i="20"/>
  <c r="J381" i="20"/>
  <c r="J380" i="20"/>
  <c r="J379" i="20"/>
  <c r="J378" i="20"/>
  <c r="J377" i="20"/>
  <c r="J376" i="20"/>
  <c r="J375" i="20"/>
  <c r="J374" i="20"/>
  <c r="J373" i="20"/>
  <c r="J372" i="20"/>
  <c r="J371" i="20"/>
  <c r="J370" i="20"/>
  <c r="J369" i="20"/>
  <c r="J368" i="20"/>
  <c r="J367" i="20"/>
  <c r="J366" i="20"/>
  <c r="J365" i="20"/>
  <c r="J364" i="20"/>
  <c r="J363" i="20"/>
  <c r="J362" i="20"/>
  <c r="J361" i="20"/>
  <c r="J360" i="20"/>
  <c r="J359" i="20"/>
  <c r="J358" i="20"/>
  <c r="J357" i="20"/>
  <c r="J356" i="20"/>
  <c r="J355" i="20"/>
  <c r="J354" i="20"/>
  <c r="J353" i="20"/>
  <c r="J352" i="20"/>
  <c r="J351" i="20"/>
  <c r="J350" i="20"/>
  <c r="J349" i="20"/>
  <c r="J348" i="20"/>
  <c r="J347" i="20"/>
  <c r="J346" i="20"/>
  <c r="J345" i="20"/>
  <c r="J344" i="20"/>
  <c r="J343" i="20"/>
  <c r="J342" i="20"/>
  <c r="J341" i="20"/>
  <c r="J340" i="20"/>
  <c r="J339" i="20"/>
  <c r="J338" i="20"/>
  <c r="J337" i="20"/>
  <c r="J336" i="20"/>
  <c r="J335" i="20"/>
  <c r="J334" i="20"/>
  <c r="J333" i="20"/>
  <c r="J332" i="20"/>
  <c r="J331" i="20"/>
  <c r="J330" i="20"/>
  <c r="J329" i="20"/>
  <c r="J328" i="20"/>
  <c r="J327" i="20"/>
  <c r="J326" i="20"/>
  <c r="J325" i="20"/>
  <c r="J324" i="20"/>
  <c r="J323" i="20"/>
  <c r="J322" i="20"/>
  <c r="J321" i="20"/>
  <c r="J320" i="20"/>
  <c r="J319" i="20"/>
  <c r="J318" i="20"/>
  <c r="J317" i="20"/>
  <c r="J316" i="20"/>
  <c r="J315" i="20"/>
  <c r="J314" i="20"/>
  <c r="J313" i="20"/>
  <c r="J312" i="20"/>
  <c r="J311" i="20"/>
  <c r="J310" i="20"/>
  <c r="J309" i="20"/>
  <c r="J308" i="20"/>
  <c r="J307" i="20"/>
  <c r="J306" i="20"/>
  <c r="J305" i="20"/>
  <c r="J304" i="20"/>
  <c r="J303" i="20"/>
  <c r="J302" i="20"/>
  <c r="J301" i="20"/>
  <c r="J300" i="20"/>
  <c r="J299" i="20"/>
  <c r="J298" i="20"/>
  <c r="J297" i="20"/>
  <c r="J296" i="20"/>
  <c r="J295" i="20"/>
  <c r="J294" i="20"/>
  <c r="J293" i="20"/>
  <c r="J292" i="20"/>
  <c r="J291" i="20"/>
  <c r="J290" i="20"/>
  <c r="J289" i="20"/>
  <c r="J288" i="20"/>
  <c r="J287" i="20"/>
  <c r="J286" i="20"/>
  <c r="J285" i="20"/>
  <c r="J284" i="20"/>
  <c r="J283" i="20"/>
  <c r="J282" i="20"/>
  <c r="J281" i="20"/>
  <c r="J280" i="20"/>
  <c r="J279" i="20"/>
  <c r="J278" i="20"/>
  <c r="J277" i="20"/>
  <c r="J276" i="20"/>
  <c r="J275" i="20"/>
  <c r="J274" i="20"/>
  <c r="J273" i="20"/>
  <c r="J272" i="20"/>
  <c r="J271" i="20"/>
  <c r="J270" i="20"/>
  <c r="J269" i="20"/>
  <c r="J268" i="20"/>
  <c r="J267" i="20"/>
  <c r="J266" i="20"/>
  <c r="J265" i="20"/>
  <c r="J264" i="20"/>
  <c r="J263" i="20"/>
  <c r="J262" i="20"/>
  <c r="J261" i="20"/>
  <c r="J260" i="20"/>
  <c r="J259" i="20"/>
  <c r="J258" i="20"/>
  <c r="J257" i="20"/>
  <c r="J256" i="20"/>
  <c r="J255" i="20"/>
  <c r="J254" i="20"/>
  <c r="J253" i="20"/>
  <c r="J252" i="20"/>
  <c r="J251" i="20"/>
  <c r="J250" i="20"/>
  <c r="J249" i="20"/>
  <c r="J248" i="20"/>
  <c r="J247" i="20"/>
  <c r="J246" i="20"/>
  <c r="J245" i="20"/>
  <c r="J244" i="20"/>
  <c r="J243" i="20"/>
  <c r="J242" i="20"/>
  <c r="J241" i="20"/>
  <c r="J240" i="20"/>
  <c r="J239" i="20"/>
  <c r="J238" i="20"/>
  <c r="J237" i="20"/>
  <c r="J236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J210" i="20"/>
  <c r="J209" i="20"/>
  <c r="J208" i="20"/>
  <c r="J207" i="20"/>
  <c r="J206" i="20"/>
  <c r="J205" i="20"/>
  <c r="J204" i="20"/>
  <c r="J203" i="20"/>
  <c r="J202" i="20"/>
  <c r="J201" i="20"/>
  <c r="J200" i="20"/>
  <c r="J199" i="20"/>
  <c r="J198" i="20"/>
  <c r="J197" i="20"/>
  <c r="J196" i="20"/>
  <c r="J195" i="20"/>
  <c r="J194" i="20"/>
  <c r="J193" i="20"/>
  <c r="J192" i="20"/>
  <c r="J191" i="20"/>
  <c r="J190" i="20"/>
  <c r="J189" i="20"/>
  <c r="J188" i="20"/>
  <c r="J187" i="20"/>
  <c r="J186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J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147" i="20"/>
  <c r="J146" i="20"/>
  <c r="J145" i="20"/>
  <c r="J144" i="20"/>
  <c r="J143" i="20"/>
  <c r="J142" i="20"/>
  <c r="J141" i="20"/>
  <c r="J140" i="20"/>
  <c r="J139" i="20"/>
  <c r="J138" i="20"/>
  <c r="J137" i="20"/>
  <c r="J136" i="20"/>
  <c r="J135" i="20"/>
  <c r="J134" i="20"/>
  <c r="J133" i="20"/>
  <c r="J132" i="20"/>
  <c r="J131" i="20"/>
  <c r="J130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J110" i="20"/>
  <c r="J109" i="20"/>
  <c r="J108" i="20"/>
  <c r="J107" i="20"/>
  <c r="J106" i="20"/>
  <c r="J105" i="20"/>
  <c r="J104" i="20"/>
  <c r="J103" i="20"/>
  <c r="J102" i="20"/>
  <c r="J101" i="20"/>
  <c r="J100" i="20"/>
  <c r="J99" i="20"/>
  <c r="J98" i="20"/>
  <c r="J97" i="20"/>
  <c r="J96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J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G469" i="22"/>
  <c r="G375" i="22"/>
  <c r="G314" i="22"/>
  <c r="G237" i="22"/>
  <c r="G203" i="22"/>
  <c r="G84" i="22"/>
  <c r="G72" i="22"/>
  <c r="G62" i="22"/>
  <c r="G15" i="22"/>
  <c r="G5" i="20"/>
  <c r="G5" i="19"/>
  <c r="G5" i="18"/>
  <c r="G469" i="17"/>
  <c r="G375" i="17"/>
  <c r="G314" i="17"/>
  <c r="G283" i="17"/>
  <c r="G237" i="17"/>
  <c r="G212" i="17"/>
  <c r="G203" i="17"/>
  <c r="G84" i="17"/>
  <c r="G72" i="17"/>
  <c r="G62" i="17"/>
  <c r="G15" i="17"/>
  <c r="J575" i="16"/>
  <c r="J574" i="16"/>
  <c r="J573" i="16"/>
  <c r="J572" i="16"/>
  <c r="J571" i="16"/>
  <c r="J570" i="16"/>
  <c r="J569" i="16"/>
  <c r="J568" i="16"/>
  <c r="J567" i="16"/>
  <c r="J566" i="16"/>
  <c r="J565" i="16"/>
  <c r="J564" i="16"/>
  <c r="J563" i="16"/>
  <c r="J562" i="16"/>
  <c r="J561" i="16"/>
  <c r="J560" i="16"/>
  <c r="J559" i="16"/>
  <c r="J558" i="16"/>
  <c r="J557" i="16"/>
  <c r="J556" i="16"/>
  <c r="J555" i="16"/>
  <c r="J554" i="16"/>
  <c r="J553" i="16"/>
  <c r="J552" i="16"/>
  <c r="J551" i="16"/>
  <c r="J550" i="16"/>
  <c r="J549" i="16"/>
  <c r="J548" i="16"/>
  <c r="J547" i="16"/>
  <c r="J546" i="16"/>
  <c r="J545" i="16"/>
  <c r="J544" i="16"/>
  <c r="J543" i="16"/>
  <c r="J542" i="16"/>
  <c r="J541" i="16"/>
  <c r="J540" i="16"/>
  <c r="J539" i="16"/>
  <c r="J538" i="16"/>
  <c r="J537" i="16"/>
  <c r="J536" i="16"/>
  <c r="J535" i="16"/>
  <c r="J534" i="16"/>
  <c r="J533" i="16"/>
  <c r="J532" i="16"/>
  <c r="J531" i="16"/>
  <c r="J530" i="16"/>
  <c r="J529" i="16"/>
  <c r="J528" i="16"/>
  <c r="J527" i="16"/>
  <c r="J526" i="16"/>
  <c r="J525" i="16"/>
  <c r="J524" i="16"/>
  <c r="J523" i="16"/>
  <c r="J522" i="16"/>
  <c r="J521" i="16"/>
  <c r="J520" i="16"/>
  <c r="J519" i="16"/>
  <c r="J518" i="16"/>
  <c r="J517" i="16"/>
  <c r="J516" i="16"/>
  <c r="J515" i="16"/>
  <c r="J514" i="16"/>
  <c r="J513" i="16"/>
  <c r="J512" i="16"/>
  <c r="J511" i="16"/>
  <c r="J510" i="16"/>
  <c r="J509" i="16"/>
  <c r="J508" i="16"/>
  <c r="J507" i="16"/>
  <c r="J506" i="16"/>
  <c r="J505" i="16"/>
  <c r="J504" i="16"/>
  <c r="J503" i="16"/>
  <c r="J502" i="16"/>
  <c r="J501" i="16"/>
  <c r="J500" i="16"/>
  <c r="J499" i="16"/>
  <c r="J498" i="16"/>
  <c r="J497" i="16"/>
  <c r="J496" i="16"/>
  <c r="J495" i="16"/>
  <c r="J494" i="16"/>
  <c r="J493" i="16"/>
  <c r="J492" i="16"/>
  <c r="J491" i="16"/>
  <c r="J490" i="16"/>
  <c r="J489" i="16"/>
  <c r="J488" i="16"/>
  <c r="J487" i="16"/>
  <c r="J486" i="16"/>
  <c r="J485" i="16"/>
  <c r="J484" i="16"/>
  <c r="J483" i="16"/>
  <c r="J482" i="16"/>
  <c r="J481" i="16"/>
  <c r="J480" i="16"/>
  <c r="J479" i="16"/>
  <c r="J478" i="16"/>
  <c r="J477" i="16"/>
  <c r="J476" i="16"/>
  <c r="J475" i="16"/>
  <c r="J474" i="16"/>
  <c r="J473" i="16"/>
  <c r="J472" i="16"/>
  <c r="J471" i="16"/>
  <c r="J470" i="16"/>
  <c r="J469" i="16"/>
  <c r="J468" i="16"/>
  <c r="J467" i="16"/>
  <c r="J466" i="16"/>
  <c r="J465" i="16"/>
  <c r="J464" i="16"/>
  <c r="J463" i="16"/>
  <c r="J462" i="16"/>
  <c r="J461" i="16"/>
  <c r="J460" i="16"/>
  <c r="J459" i="16"/>
  <c r="J458" i="16"/>
  <c r="J457" i="16"/>
  <c r="J456" i="16"/>
  <c r="J455" i="16"/>
  <c r="J454" i="16"/>
  <c r="J453" i="16"/>
  <c r="J452" i="16"/>
  <c r="J451" i="16"/>
  <c r="J450" i="16"/>
  <c r="J449" i="16"/>
  <c r="J448" i="16"/>
  <c r="J447" i="16"/>
  <c r="J446" i="16"/>
  <c r="J445" i="16"/>
  <c r="J444" i="16"/>
  <c r="J443" i="16"/>
  <c r="J442" i="16"/>
  <c r="J441" i="16"/>
  <c r="J440" i="16"/>
  <c r="J439" i="16"/>
  <c r="J438" i="16"/>
  <c r="J437" i="16"/>
  <c r="J436" i="16"/>
  <c r="J435" i="16"/>
  <c r="J434" i="16"/>
  <c r="J433" i="16"/>
  <c r="J432" i="16"/>
  <c r="J431" i="16"/>
  <c r="J430" i="16"/>
  <c r="J429" i="16"/>
  <c r="J428" i="16"/>
  <c r="J427" i="16"/>
  <c r="J426" i="16"/>
  <c r="J425" i="16"/>
  <c r="J424" i="16"/>
  <c r="J423" i="16"/>
  <c r="J422" i="16"/>
  <c r="J421" i="16"/>
  <c r="J420" i="16"/>
  <c r="J419" i="16"/>
  <c r="J418" i="16"/>
  <c r="J417" i="16"/>
  <c r="J416" i="16"/>
  <c r="J415" i="16"/>
  <c r="J414" i="16"/>
  <c r="J413" i="16"/>
  <c r="J412" i="16"/>
  <c r="J411" i="16"/>
  <c r="J410" i="16"/>
  <c r="J409" i="16"/>
  <c r="J408" i="16"/>
  <c r="J407" i="16"/>
  <c r="J406" i="16"/>
  <c r="J405" i="16"/>
  <c r="J404" i="16"/>
  <c r="J403" i="16"/>
  <c r="J402" i="16"/>
  <c r="J401" i="16"/>
  <c r="J400" i="16"/>
  <c r="J399" i="16"/>
  <c r="J398" i="16"/>
  <c r="J397" i="16"/>
  <c r="J396" i="16"/>
  <c r="J395" i="16"/>
  <c r="J394" i="16"/>
  <c r="J393" i="16"/>
  <c r="J392" i="16"/>
  <c r="J391" i="16"/>
  <c r="J390" i="16"/>
  <c r="J389" i="16"/>
  <c r="J388" i="16"/>
  <c r="J387" i="16"/>
  <c r="J386" i="16"/>
  <c r="J385" i="16"/>
  <c r="J384" i="16"/>
  <c r="J383" i="16"/>
  <c r="J382" i="16"/>
  <c r="J381" i="16"/>
  <c r="J380" i="16"/>
  <c r="J379" i="16"/>
  <c r="J378" i="16"/>
  <c r="J377" i="16"/>
  <c r="J376" i="16"/>
  <c r="J375" i="16"/>
  <c r="J374" i="16"/>
  <c r="J373" i="16"/>
  <c r="J372" i="16"/>
  <c r="J371" i="16"/>
  <c r="J370" i="16"/>
  <c r="J369" i="16"/>
  <c r="J368" i="16"/>
  <c r="J367" i="16"/>
  <c r="J366" i="16"/>
  <c r="J365" i="16"/>
  <c r="J364" i="16"/>
  <c r="J363" i="16"/>
  <c r="J362" i="16"/>
  <c r="J361" i="16"/>
  <c r="J360" i="16"/>
  <c r="J359" i="16"/>
  <c r="J358" i="16"/>
  <c r="J357" i="16"/>
  <c r="J356" i="16"/>
  <c r="J355" i="16"/>
  <c r="J354" i="16"/>
  <c r="J353" i="16"/>
  <c r="J352" i="16"/>
  <c r="J351" i="16"/>
  <c r="J350" i="16"/>
  <c r="J349" i="16"/>
  <c r="J348" i="16"/>
  <c r="J347" i="16"/>
  <c r="J346" i="16"/>
  <c r="J345" i="16"/>
  <c r="J344" i="16"/>
  <c r="J343" i="16"/>
  <c r="J342" i="16"/>
  <c r="J341" i="16"/>
  <c r="J340" i="16"/>
  <c r="J339" i="16"/>
  <c r="J338" i="16"/>
  <c r="J337" i="16"/>
  <c r="J336" i="16"/>
  <c r="J335" i="16"/>
  <c r="J334" i="16"/>
  <c r="J333" i="16"/>
  <c r="J332" i="16"/>
  <c r="J331" i="16"/>
  <c r="J330" i="16"/>
  <c r="J329" i="16"/>
  <c r="J328" i="16"/>
  <c r="J327" i="16"/>
  <c r="J326" i="16"/>
  <c r="J325" i="16"/>
  <c r="J324" i="16"/>
  <c r="J323" i="16"/>
  <c r="J322" i="16"/>
  <c r="J321" i="16"/>
  <c r="J320" i="16"/>
  <c r="J319" i="16"/>
  <c r="J318" i="16"/>
  <c r="J317" i="16"/>
  <c r="J316" i="16"/>
  <c r="J315" i="16"/>
  <c r="J314" i="16"/>
  <c r="J313" i="16"/>
  <c r="J312" i="16"/>
  <c r="J311" i="16"/>
  <c r="J310" i="16"/>
  <c r="J309" i="16"/>
  <c r="J308" i="16"/>
  <c r="J307" i="16"/>
  <c r="J306" i="16"/>
  <c r="J305" i="16"/>
  <c r="J304" i="16"/>
  <c r="J303" i="16"/>
  <c r="J302" i="16"/>
  <c r="J301" i="16"/>
  <c r="J300" i="16"/>
  <c r="J299" i="16"/>
  <c r="J298" i="16"/>
  <c r="J297" i="16"/>
  <c r="J296" i="16"/>
  <c r="J295" i="16"/>
  <c r="J294" i="16"/>
  <c r="J293" i="16"/>
  <c r="J292" i="16"/>
  <c r="J291" i="16"/>
  <c r="J290" i="16"/>
  <c r="J289" i="16"/>
  <c r="J288" i="16"/>
  <c r="J287" i="16"/>
  <c r="J286" i="16"/>
  <c r="J285" i="16"/>
  <c r="J284" i="16"/>
  <c r="J283" i="16"/>
  <c r="J282" i="16"/>
  <c r="J281" i="16"/>
  <c r="J280" i="16"/>
  <c r="J279" i="16"/>
  <c r="J278" i="16"/>
  <c r="J277" i="16"/>
  <c r="J276" i="16"/>
  <c r="J275" i="16"/>
  <c r="J274" i="16"/>
  <c r="J273" i="16"/>
  <c r="J272" i="16"/>
  <c r="J271" i="16"/>
  <c r="J270" i="16"/>
  <c r="J269" i="16"/>
  <c r="J268" i="16"/>
  <c r="J267" i="16"/>
  <c r="J266" i="16"/>
  <c r="J265" i="16"/>
  <c r="J264" i="16"/>
  <c r="J263" i="16"/>
  <c r="J262" i="16"/>
  <c r="J261" i="16"/>
  <c r="J260" i="16"/>
  <c r="J259" i="16"/>
  <c r="J258" i="16"/>
  <c r="J257" i="16"/>
  <c r="J256" i="16"/>
  <c r="J255" i="16"/>
  <c r="J254" i="16"/>
  <c r="J253" i="16"/>
  <c r="J252" i="16"/>
  <c r="J251" i="16"/>
  <c r="J250" i="16"/>
  <c r="J249" i="16"/>
  <c r="J248" i="16"/>
  <c r="J247" i="16"/>
  <c r="J246" i="16"/>
  <c r="J245" i="16"/>
  <c r="J244" i="16"/>
  <c r="J243" i="16"/>
  <c r="J242" i="16"/>
  <c r="J241" i="16"/>
  <c r="J240" i="16"/>
  <c r="J239" i="16"/>
  <c r="J238" i="16"/>
  <c r="J237" i="16"/>
  <c r="J236" i="16"/>
  <c r="J235" i="16"/>
  <c r="J234" i="16"/>
  <c r="J233" i="16"/>
  <c r="J232" i="16"/>
  <c r="J231" i="16"/>
  <c r="J230" i="16"/>
  <c r="J229" i="16"/>
  <c r="J228" i="16"/>
  <c r="J227" i="16"/>
  <c r="J226" i="16"/>
  <c r="J225" i="16"/>
  <c r="J224" i="16"/>
  <c r="J223" i="16"/>
  <c r="J222" i="16"/>
  <c r="J221" i="16"/>
  <c r="J220" i="16"/>
  <c r="J219" i="16"/>
  <c r="J218" i="16"/>
  <c r="J217" i="16"/>
  <c r="J216" i="16"/>
  <c r="J215" i="16"/>
  <c r="J214" i="16"/>
  <c r="J213" i="16"/>
  <c r="J212" i="16"/>
  <c r="J211" i="16"/>
  <c r="J210" i="16"/>
  <c r="J209" i="16"/>
  <c r="J208" i="16"/>
  <c r="J207" i="16"/>
  <c r="J206" i="16"/>
  <c r="J205" i="16"/>
  <c r="J204" i="16"/>
  <c r="J203" i="16"/>
  <c r="J202" i="16"/>
  <c r="J201" i="16"/>
  <c r="J200" i="16"/>
  <c r="J199" i="16"/>
  <c r="J198" i="16"/>
  <c r="J197" i="16"/>
  <c r="J196" i="16"/>
  <c r="J195" i="16"/>
  <c r="J194" i="16"/>
  <c r="J193" i="16"/>
  <c r="J192" i="16"/>
  <c r="J191" i="16"/>
  <c r="J190" i="16"/>
  <c r="J189" i="16"/>
  <c r="J188" i="16"/>
  <c r="J187" i="16"/>
  <c r="J186" i="16"/>
  <c r="J185" i="16"/>
  <c r="J184" i="16"/>
  <c r="J183" i="16"/>
  <c r="J182" i="16"/>
  <c r="J181" i="16"/>
  <c r="J180" i="16"/>
  <c r="J179" i="16"/>
  <c r="J178" i="16"/>
  <c r="J177" i="16"/>
  <c r="J176" i="16"/>
  <c r="J175" i="16"/>
  <c r="J174" i="16"/>
  <c r="J173" i="16"/>
  <c r="J172" i="16"/>
  <c r="J171" i="16"/>
  <c r="J170" i="16"/>
  <c r="J169" i="16"/>
  <c r="J168" i="16"/>
  <c r="J167" i="16"/>
  <c r="J166" i="16"/>
  <c r="J165" i="16"/>
  <c r="J164" i="16"/>
  <c r="J163" i="16"/>
  <c r="J162" i="16"/>
  <c r="J161" i="16"/>
  <c r="J160" i="16"/>
  <c r="J159" i="16"/>
  <c r="J158" i="16"/>
  <c r="J157" i="16"/>
  <c r="J156" i="16"/>
  <c r="J155" i="16"/>
  <c r="J154" i="16"/>
  <c r="J153" i="16"/>
  <c r="J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G5" i="16"/>
  <c r="H5" i="15"/>
  <c r="H5" i="14"/>
  <c r="G427" i="12"/>
  <c r="G375" i="12"/>
  <c r="G212" i="12"/>
  <c r="G203" i="12"/>
  <c r="G84" i="12"/>
  <c r="G72" i="12"/>
  <c r="G62" i="12"/>
  <c r="G15" i="12"/>
  <c r="G5" i="8"/>
  <c r="G5" i="7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5" i="22"/>
  <c r="G5" i="17"/>
  <c r="G5" i="1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299" i="22"/>
  <c r="I300" i="22"/>
  <c r="I301" i="22"/>
  <c r="I302" i="22"/>
  <c r="I303" i="22"/>
  <c r="I304" i="22"/>
  <c r="I305" i="22"/>
  <c r="I306" i="22"/>
  <c r="I307" i="22"/>
  <c r="I308" i="22"/>
  <c r="I309" i="22"/>
  <c r="I310" i="22"/>
  <c r="I311" i="22"/>
  <c r="I312" i="22"/>
  <c r="I313" i="22"/>
  <c r="I314" i="22"/>
  <c r="I315" i="22"/>
  <c r="I316" i="22"/>
  <c r="I317" i="22"/>
  <c r="I318" i="22"/>
  <c r="I319" i="22"/>
  <c r="I320" i="22"/>
  <c r="I321" i="22"/>
  <c r="I322" i="22"/>
  <c r="I323" i="22"/>
  <c r="I324" i="22"/>
  <c r="I325" i="22"/>
  <c r="I326" i="22"/>
  <c r="I327" i="22"/>
  <c r="I328" i="22"/>
  <c r="I329" i="22"/>
  <c r="I330" i="22"/>
  <c r="I331" i="22"/>
  <c r="I332" i="22"/>
  <c r="I333" i="22"/>
  <c r="I334" i="22"/>
  <c r="I335" i="22"/>
  <c r="I336" i="22"/>
  <c r="I337" i="22"/>
  <c r="I338" i="22"/>
  <c r="I339" i="22"/>
  <c r="I340" i="22"/>
  <c r="I341" i="22"/>
  <c r="I342" i="22"/>
  <c r="I343" i="22"/>
  <c r="I344" i="22"/>
  <c r="I345" i="22"/>
  <c r="I346" i="22"/>
  <c r="I347" i="22"/>
  <c r="I348" i="22"/>
  <c r="I349" i="22"/>
  <c r="I350" i="22"/>
  <c r="I351" i="22"/>
  <c r="I352" i="22"/>
  <c r="I353" i="22"/>
  <c r="I354" i="22"/>
  <c r="I355" i="22"/>
  <c r="I356" i="22"/>
  <c r="I357" i="22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I381" i="22"/>
  <c r="I382" i="22"/>
  <c r="I383" i="22"/>
  <c r="I384" i="22"/>
  <c r="I385" i="22"/>
  <c r="I386" i="22"/>
  <c r="I387" i="22"/>
  <c r="I388" i="22"/>
  <c r="I389" i="22"/>
  <c r="I390" i="22"/>
  <c r="I391" i="22"/>
  <c r="I392" i="22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416" i="22"/>
  <c r="I417" i="22"/>
  <c r="I418" i="22"/>
  <c r="I419" i="22"/>
  <c r="I420" i="22"/>
  <c r="I421" i="22"/>
  <c r="I422" i="22"/>
  <c r="I423" i="22"/>
  <c r="I424" i="22"/>
  <c r="I425" i="22"/>
  <c r="I426" i="22"/>
  <c r="I427" i="22"/>
  <c r="I428" i="22"/>
  <c r="I429" i="22"/>
  <c r="I430" i="22"/>
  <c r="I431" i="22"/>
  <c r="I432" i="22"/>
  <c r="I433" i="22"/>
  <c r="I434" i="22"/>
  <c r="I435" i="22"/>
  <c r="I436" i="22"/>
  <c r="I437" i="22"/>
  <c r="I438" i="22"/>
  <c r="I439" i="22"/>
  <c r="I440" i="22"/>
  <c r="I441" i="22"/>
  <c r="I442" i="22"/>
  <c r="I443" i="22"/>
  <c r="I444" i="22"/>
  <c r="I445" i="22"/>
  <c r="I446" i="22"/>
  <c r="I447" i="22"/>
  <c r="I448" i="22"/>
  <c r="I449" i="22"/>
  <c r="I450" i="22"/>
  <c r="I451" i="22"/>
  <c r="I452" i="22"/>
  <c r="I453" i="22"/>
  <c r="I454" i="22"/>
  <c r="I455" i="22"/>
  <c r="I456" i="22"/>
  <c r="I457" i="22"/>
  <c r="I458" i="22"/>
  <c r="I459" i="22"/>
  <c r="I460" i="22"/>
  <c r="I461" i="22"/>
  <c r="I462" i="22"/>
  <c r="I463" i="22"/>
  <c r="I464" i="22"/>
  <c r="I465" i="22"/>
  <c r="I466" i="22"/>
  <c r="I467" i="22"/>
  <c r="I468" i="22"/>
  <c r="I469" i="22"/>
  <c r="I470" i="22"/>
  <c r="I471" i="22"/>
  <c r="I472" i="22"/>
  <c r="I473" i="22"/>
  <c r="I474" i="22"/>
  <c r="I475" i="22"/>
  <c r="I476" i="22"/>
  <c r="I477" i="22"/>
  <c r="I478" i="22"/>
  <c r="I479" i="22"/>
  <c r="I480" i="22"/>
  <c r="I481" i="22"/>
  <c r="I482" i="22"/>
  <c r="I483" i="22"/>
  <c r="I484" i="22"/>
  <c r="I485" i="22"/>
  <c r="I486" i="22"/>
  <c r="I487" i="22"/>
  <c r="I488" i="22"/>
  <c r="I489" i="22"/>
  <c r="I490" i="22"/>
  <c r="I491" i="22"/>
  <c r="I492" i="22"/>
  <c r="I493" i="22"/>
  <c r="I494" i="22"/>
  <c r="I495" i="22"/>
  <c r="I496" i="22"/>
  <c r="I497" i="22"/>
  <c r="I498" i="22"/>
  <c r="I499" i="22"/>
  <c r="I500" i="22"/>
  <c r="I501" i="22"/>
  <c r="I502" i="22"/>
  <c r="I503" i="22"/>
  <c r="I504" i="22"/>
  <c r="I505" i="22"/>
  <c r="I506" i="22"/>
  <c r="I507" i="22"/>
  <c r="I508" i="22"/>
  <c r="I509" i="22"/>
  <c r="I510" i="22"/>
  <c r="I511" i="22"/>
  <c r="I512" i="22"/>
  <c r="I513" i="22"/>
  <c r="I514" i="22"/>
  <c r="I515" i="22"/>
  <c r="I516" i="22"/>
  <c r="I517" i="22"/>
  <c r="I518" i="22"/>
  <c r="I519" i="22"/>
  <c r="I520" i="22"/>
  <c r="I521" i="22"/>
  <c r="I522" i="22"/>
  <c r="I523" i="22"/>
  <c r="I524" i="22"/>
  <c r="I525" i="22"/>
  <c r="I526" i="22"/>
  <c r="I527" i="22"/>
  <c r="I528" i="22"/>
  <c r="I529" i="22"/>
  <c r="I530" i="22"/>
  <c r="I531" i="22"/>
  <c r="I532" i="22"/>
  <c r="I533" i="22"/>
  <c r="I534" i="22"/>
  <c r="I535" i="22"/>
  <c r="I536" i="22"/>
  <c r="I537" i="22"/>
  <c r="I538" i="22"/>
  <c r="I539" i="22"/>
  <c r="I540" i="22"/>
  <c r="I541" i="22"/>
  <c r="I542" i="22"/>
  <c r="I543" i="22"/>
  <c r="I544" i="22"/>
  <c r="I545" i="22"/>
  <c r="I546" i="22"/>
  <c r="I547" i="22"/>
  <c r="I548" i="22"/>
  <c r="I549" i="22"/>
  <c r="I550" i="22"/>
  <c r="I551" i="22"/>
  <c r="I552" i="22"/>
  <c r="I553" i="22"/>
  <c r="I554" i="22"/>
  <c r="I555" i="22"/>
  <c r="I556" i="22"/>
  <c r="I557" i="22"/>
  <c r="I558" i="22"/>
  <c r="I559" i="22"/>
  <c r="I560" i="22"/>
  <c r="I561" i="22"/>
  <c r="I562" i="22"/>
  <c r="I563" i="22"/>
  <c r="I564" i="22"/>
  <c r="I565" i="22"/>
  <c r="I566" i="22"/>
  <c r="I567" i="22"/>
  <c r="I568" i="22"/>
  <c r="I569" i="22"/>
  <c r="I570" i="22"/>
  <c r="I571" i="22"/>
  <c r="I572" i="22"/>
  <c r="I573" i="22"/>
  <c r="I574" i="22"/>
  <c r="I575" i="22"/>
  <c r="I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206" i="22"/>
  <c r="H207" i="22"/>
  <c r="H208" i="22"/>
  <c r="H209" i="22"/>
  <c r="H210" i="22"/>
  <c r="H211" i="22"/>
  <c r="H212" i="22"/>
  <c r="H213" i="22"/>
  <c r="H214" i="22"/>
  <c r="H215" i="22"/>
  <c r="H216" i="22"/>
  <c r="H217" i="22"/>
  <c r="H218" i="22"/>
  <c r="H219" i="22"/>
  <c r="H220" i="22"/>
  <c r="H221" i="22"/>
  <c r="H222" i="22"/>
  <c r="H223" i="22"/>
  <c r="H224" i="22"/>
  <c r="H225" i="22"/>
  <c r="H226" i="22"/>
  <c r="H227" i="22"/>
  <c r="H228" i="22"/>
  <c r="H229" i="22"/>
  <c r="H230" i="22"/>
  <c r="H231" i="22"/>
  <c r="H232" i="22"/>
  <c r="H233" i="22"/>
  <c r="H234" i="22"/>
  <c r="H235" i="22"/>
  <c r="H236" i="22"/>
  <c r="H237" i="22"/>
  <c r="H238" i="22"/>
  <c r="H239" i="22"/>
  <c r="H240" i="22"/>
  <c r="H241" i="22"/>
  <c r="H242" i="22"/>
  <c r="H243" i="22"/>
  <c r="H244" i="22"/>
  <c r="H245" i="22"/>
  <c r="H246" i="22"/>
  <c r="H247" i="22"/>
  <c r="H248" i="22"/>
  <c r="H249" i="22"/>
  <c r="H250" i="22"/>
  <c r="H251" i="22"/>
  <c r="H252" i="22"/>
  <c r="H253" i="22"/>
  <c r="H254" i="22"/>
  <c r="H255" i="22"/>
  <c r="H256" i="22"/>
  <c r="H257" i="22"/>
  <c r="H258" i="22"/>
  <c r="H259" i="22"/>
  <c r="H260" i="22"/>
  <c r="H261" i="22"/>
  <c r="H262" i="22"/>
  <c r="H263" i="22"/>
  <c r="H264" i="22"/>
  <c r="H265" i="22"/>
  <c r="H266" i="22"/>
  <c r="H267" i="22"/>
  <c r="H268" i="22"/>
  <c r="H269" i="22"/>
  <c r="H270" i="22"/>
  <c r="H271" i="22"/>
  <c r="H272" i="22"/>
  <c r="H273" i="22"/>
  <c r="H274" i="22"/>
  <c r="H275" i="22"/>
  <c r="H276" i="22"/>
  <c r="H277" i="22"/>
  <c r="H278" i="22"/>
  <c r="H279" i="22"/>
  <c r="H280" i="22"/>
  <c r="H281" i="22"/>
  <c r="H282" i="22"/>
  <c r="H283" i="22"/>
  <c r="H284" i="22"/>
  <c r="H285" i="22"/>
  <c r="H286" i="22"/>
  <c r="H287" i="22"/>
  <c r="H288" i="22"/>
  <c r="H289" i="22"/>
  <c r="H290" i="22"/>
  <c r="H291" i="22"/>
  <c r="H292" i="22"/>
  <c r="H293" i="22"/>
  <c r="H294" i="22"/>
  <c r="H295" i="22"/>
  <c r="H296" i="22"/>
  <c r="H297" i="22"/>
  <c r="H298" i="22"/>
  <c r="H299" i="22"/>
  <c r="H300" i="22"/>
  <c r="H301" i="22"/>
  <c r="H302" i="22"/>
  <c r="H303" i="22"/>
  <c r="H304" i="22"/>
  <c r="H305" i="22"/>
  <c r="H306" i="22"/>
  <c r="H307" i="22"/>
  <c r="H308" i="22"/>
  <c r="H309" i="22"/>
  <c r="H310" i="22"/>
  <c r="H311" i="22"/>
  <c r="H312" i="22"/>
  <c r="H313" i="22"/>
  <c r="H314" i="22"/>
  <c r="H315" i="22"/>
  <c r="H316" i="22"/>
  <c r="H317" i="22"/>
  <c r="H318" i="22"/>
  <c r="H319" i="22"/>
  <c r="H320" i="22"/>
  <c r="H321" i="22"/>
  <c r="H322" i="22"/>
  <c r="H323" i="22"/>
  <c r="H324" i="22"/>
  <c r="H325" i="22"/>
  <c r="H326" i="22"/>
  <c r="H327" i="22"/>
  <c r="H328" i="22"/>
  <c r="H329" i="22"/>
  <c r="H330" i="22"/>
  <c r="H331" i="22"/>
  <c r="H332" i="22"/>
  <c r="H333" i="22"/>
  <c r="H334" i="22"/>
  <c r="H335" i="22"/>
  <c r="H336" i="22"/>
  <c r="H337" i="22"/>
  <c r="H338" i="22"/>
  <c r="H339" i="22"/>
  <c r="H340" i="22"/>
  <c r="H341" i="22"/>
  <c r="H342" i="22"/>
  <c r="H343" i="22"/>
  <c r="H344" i="22"/>
  <c r="H345" i="22"/>
  <c r="H346" i="22"/>
  <c r="H347" i="22"/>
  <c r="H348" i="22"/>
  <c r="H349" i="22"/>
  <c r="H350" i="22"/>
  <c r="H351" i="22"/>
  <c r="H352" i="22"/>
  <c r="H353" i="22"/>
  <c r="H354" i="22"/>
  <c r="H355" i="22"/>
  <c r="H356" i="22"/>
  <c r="H357" i="22"/>
  <c r="H358" i="22"/>
  <c r="H359" i="22"/>
  <c r="H360" i="22"/>
  <c r="H361" i="22"/>
  <c r="H362" i="22"/>
  <c r="H363" i="22"/>
  <c r="H364" i="22"/>
  <c r="H365" i="22"/>
  <c r="H366" i="22"/>
  <c r="H367" i="22"/>
  <c r="H368" i="22"/>
  <c r="H369" i="22"/>
  <c r="H370" i="22"/>
  <c r="H371" i="22"/>
  <c r="H372" i="22"/>
  <c r="H373" i="22"/>
  <c r="H374" i="22"/>
  <c r="H375" i="22"/>
  <c r="H376" i="22"/>
  <c r="H377" i="22"/>
  <c r="H378" i="22"/>
  <c r="H379" i="22"/>
  <c r="H380" i="22"/>
  <c r="H381" i="22"/>
  <c r="H382" i="22"/>
  <c r="H383" i="22"/>
  <c r="H384" i="22"/>
  <c r="H385" i="22"/>
  <c r="H386" i="22"/>
  <c r="H387" i="22"/>
  <c r="H388" i="22"/>
  <c r="H389" i="22"/>
  <c r="H390" i="22"/>
  <c r="H391" i="22"/>
  <c r="H392" i="22"/>
  <c r="H393" i="22"/>
  <c r="H394" i="22"/>
  <c r="H395" i="22"/>
  <c r="H396" i="22"/>
  <c r="H397" i="22"/>
  <c r="H398" i="22"/>
  <c r="H399" i="22"/>
  <c r="H400" i="22"/>
  <c r="H401" i="22"/>
  <c r="H402" i="22"/>
  <c r="H403" i="22"/>
  <c r="H404" i="22"/>
  <c r="H405" i="22"/>
  <c r="H406" i="22"/>
  <c r="H407" i="22"/>
  <c r="H408" i="22"/>
  <c r="H409" i="22"/>
  <c r="H410" i="22"/>
  <c r="H411" i="22"/>
  <c r="H412" i="22"/>
  <c r="H413" i="22"/>
  <c r="H414" i="22"/>
  <c r="H415" i="22"/>
  <c r="H416" i="22"/>
  <c r="H417" i="22"/>
  <c r="H418" i="22"/>
  <c r="H419" i="22"/>
  <c r="H420" i="22"/>
  <c r="H421" i="22"/>
  <c r="H422" i="22"/>
  <c r="H423" i="22"/>
  <c r="H424" i="22"/>
  <c r="H425" i="22"/>
  <c r="H426" i="22"/>
  <c r="H427" i="22"/>
  <c r="H428" i="22"/>
  <c r="H429" i="22"/>
  <c r="H430" i="22"/>
  <c r="H431" i="22"/>
  <c r="H432" i="22"/>
  <c r="H433" i="22"/>
  <c r="H434" i="22"/>
  <c r="H435" i="22"/>
  <c r="H436" i="22"/>
  <c r="H437" i="22"/>
  <c r="H438" i="22"/>
  <c r="H439" i="22"/>
  <c r="H440" i="22"/>
  <c r="H441" i="22"/>
  <c r="H442" i="22"/>
  <c r="H443" i="22"/>
  <c r="H444" i="22"/>
  <c r="H445" i="22"/>
  <c r="H446" i="22"/>
  <c r="H447" i="22"/>
  <c r="H448" i="22"/>
  <c r="H449" i="22"/>
  <c r="H450" i="22"/>
  <c r="H451" i="22"/>
  <c r="H452" i="22"/>
  <c r="H453" i="22"/>
  <c r="H454" i="22"/>
  <c r="H455" i="22"/>
  <c r="H456" i="22"/>
  <c r="H457" i="22"/>
  <c r="H458" i="22"/>
  <c r="H459" i="22"/>
  <c r="H460" i="22"/>
  <c r="H461" i="22"/>
  <c r="H462" i="22"/>
  <c r="H463" i="22"/>
  <c r="H464" i="22"/>
  <c r="H465" i="22"/>
  <c r="H466" i="22"/>
  <c r="H467" i="22"/>
  <c r="H468" i="22"/>
  <c r="H469" i="22"/>
  <c r="H470" i="22"/>
  <c r="H471" i="22"/>
  <c r="H472" i="22"/>
  <c r="H473" i="22"/>
  <c r="H474" i="22"/>
  <c r="H475" i="22"/>
  <c r="H476" i="22"/>
  <c r="H477" i="22"/>
  <c r="H478" i="22"/>
  <c r="H479" i="22"/>
  <c r="H480" i="22"/>
  <c r="H481" i="22"/>
  <c r="H482" i="22"/>
  <c r="H483" i="22"/>
  <c r="H484" i="22"/>
  <c r="H485" i="22"/>
  <c r="H486" i="22"/>
  <c r="H487" i="22"/>
  <c r="H488" i="22"/>
  <c r="H489" i="22"/>
  <c r="H490" i="22"/>
  <c r="H491" i="22"/>
  <c r="H492" i="22"/>
  <c r="H493" i="22"/>
  <c r="H494" i="22"/>
  <c r="H495" i="22"/>
  <c r="H496" i="22"/>
  <c r="H497" i="22"/>
  <c r="H498" i="22"/>
  <c r="H499" i="22"/>
  <c r="H500" i="22"/>
  <c r="H501" i="22"/>
  <c r="H502" i="22"/>
  <c r="H503" i="22"/>
  <c r="H504" i="22"/>
  <c r="H505" i="22"/>
  <c r="H506" i="22"/>
  <c r="H507" i="22"/>
  <c r="H508" i="22"/>
  <c r="H509" i="22"/>
  <c r="H510" i="22"/>
  <c r="H511" i="22"/>
  <c r="H512" i="22"/>
  <c r="H513" i="22"/>
  <c r="H514" i="22"/>
  <c r="H515" i="22"/>
  <c r="H516" i="22"/>
  <c r="H517" i="22"/>
  <c r="H518" i="22"/>
  <c r="H519" i="22"/>
  <c r="H520" i="22"/>
  <c r="H521" i="22"/>
  <c r="H522" i="22"/>
  <c r="H523" i="22"/>
  <c r="H524" i="22"/>
  <c r="H525" i="22"/>
  <c r="H526" i="22"/>
  <c r="H527" i="22"/>
  <c r="H528" i="22"/>
  <c r="H529" i="22"/>
  <c r="H530" i="22"/>
  <c r="H531" i="22"/>
  <c r="H532" i="22"/>
  <c r="H533" i="22"/>
  <c r="H534" i="22"/>
  <c r="H535" i="22"/>
  <c r="H536" i="22"/>
  <c r="H537" i="22"/>
  <c r="H538" i="22"/>
  <c r="H539" i="22"/>
  <c r="H540" i="22"/>
  <c r="H541" i="22"/>
  <c r="H542" i="22"/>
  <c r="H543" i="22"/>
  <c r="H544" i="22"/>
  <c r="H545" i="22"/>
  <c r="H546" i="22"/>
  <c r="H547" i="22"/>
  <c r="H548" i="22"/>
  <c r="H549" i="22"/>
  <c r="H550" i="22"/>
  <c r="H551" i="22"/>
  <c r="H552" i="22"/>
  <c r="H553" i="22"/>
  <c r="H554" i="22"/>
  <c r="H555" i="22"/>
  <c r="H556" i="22"/>
  <c r="H557" i="22"/>
  <c r="H558" i="22"/>
  <c r="H559" i="22"/>
  <c r="H560" i="22"/>
  <c r="H561" i="22"/>
  <c r="H562" i="22"/>
  <c r="H563" i="22"/>
  <c r="H564" i="22"/>
  <c r="H565" i="22"/>
  <c r="H566" i="22"/>
  <c r="H567" i="22"/>
  <c r="H568" i="22"/>
  <c r="H569" i="22"/>
  <c r="H570" i="22"/>
  <c r="H571" i="22"/>
  <c r="H572" i="22"/>
  <c r="H573" i="22"/>
  <c r="H574" i="22"/>
  <c r="H575" i="22"/>
  <c r="H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36" i="22"/>
  <c r="F137" i="22"/>
  <c r="F138" i="22"/>
  <c r="F139" i="22"/>
  <c r="F140" i="22"/>
  <c r="F141" i="22"/>
  <c r="F142" i="22"/>
  <c r="F143" i="22"/>
  <c r="F144" i="22"/>
  <c r="F145" i="22"/>
  <c r="F146" i="22"/>
  <c r="F147" i="22"/>
  <c r="F148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7" i="22"/>
  <c r="F168" i="22"/>
  <c r="F169" i="22"/>
  <c r="F170" i="22"/>
  <c r="F171" i="22"/>
  <c r="F172" i="22"/>
  <c r="F173" i="22"/>
  <c r="F174" i="22"/>
  <c r="F175" i="22"/>
  <c r="F176" i="22"/>
  <c r="F177" i="22"/>
  <c r="F178" i="22"/>
  <c r="F179" i="22"/>
  <c r="F180" i="22"/>
  <c r="F181" i="22"/>
  <c r="F182" i="22"/>
  <c r="F183" i="22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206" i="22"/>
  <c r="F207" i="22"/>
  <c r="F208" i="22"/>
  <c r="F209" i="22"/>
  <c r="F210" i="22"/>
  <c r="F211" i="22"/>
  <c r="F212" i="22"/>
  <c r="F213" i="22"/>
  <c r="F214" i="22"/>
  <c r="F215" i="22"/>
  <c r="F216" i="22"/>
  <c r="F217" i="22"/>
  <c r="F218" i="22"/>
  <c r="F219" i="22"/>
  <c r="F220" i="22"/>
  <c r="F221" i="22"/>
  <c r="F222" i="22"/>
  <c r="F223" i="22"/>
  <c r="F224" i="22"/>
  <c r="F225" i="22"/>
  <c r="F226" i="22"/>
  <c r="F227" i="22"/>
  <c r="F228" i="22"/>
  <c r="F229" i="22"/>
  <c r="F230" i="22"/>
  <c r="F231" i="22"/>
  <c r="F232" i="22"/>
  <c r="F233" i="22"/>
  <c r="F234" i="22"/>
  <c r="F235" i="22"/>
  <c r="F236" i="22"/>
  <c r="F237" i="22"/>
  <c r="F238" i="22"/>
  <c r="F239" i="22"/>
  <c r="F240" i="22"/>
  <c r="F241" i="22"/>
  <c r="F242" i="22"/>
  <c r="F243" i="22"/>
  <c r="F244" i="22"/>
  <c r="F245" i="22"/>
  <c r="F246" i="22"/>
  <c r="F247" i="22"/>
  <c r="F248" i="22"/>
  <c r="F249" i="22"/>
  <c r="F250" i="22"/>
  <c r="F251" i="22"/>
  <c r="F252" i="22"/>
  <c r="F253" i="22"/>
  <c r="F254" i="22"/>
  <c r="F255" i="22"/>
  <c r="F256" i="22"/>
  <c r="F257" i="22"/>
  <c r="F258" i="22"/>
  <c r="F259" i="22"/>
  <c r="F260" i="22"/>
  <c r="F261" i="22"/>
  <c r="F262" i="22"/>
  <c r="F263" i="22"/>
  <c r="F264" i="22"/>
  <c r="F265" i="22"/>
  <c r="F266" i="22"/>
  <c r="F267" i="22"/>
  <c r="F268" i="22"/>
  <c r="F269" i="22"/>
  <c r="F270" i="22"/>
  <c r="F271" i="22"/>
  <c r="F272" i="22"/>
  <c r="F273" i="22"/>
  <c r="F274" i="22"/>
  <c r="F275" i="22"/>
  <c r="F276" i="22"/>
  <c r="F277" i="22"/>
  <c r="F278" i="22"/>
  <c r="F279" i="22"/>
  <c r="F280" i="22"/>
  <c r="F281" i="22"/>
  <c r="F282" i="22"/>
  <c r="F283" i="22"/>
  <c r="F284" i="22"/>
  <c r="F285" i="22"/>
  <c r="F286" i="22"/>
  <c r="F287" i="22"/>
  <c r="F288" i="22"/>
  <c r="F289" i="22"/>
  <c r="F290" i="22"/>
  <c r="F291" i="22"/>
  <c r="F292" i="22"/>
  <c r="F293" i="22"/>
  <c r="F294" i="22"/>
  <c r="F295" i="22"/>
  <c r="F296" i="22"/>
  <c r="F297" i="22"/>
  <c r="F298" i="22"/>
  <c r="F299" i="22"/>
  <c r="F300" i="22"/>
  <c r="F301" i="22"/>
  <c r="F302" i="22"/>
  <c r="F303" i="22"/>
  <c r="F304" i="22"/>
  <c r="F305" i="22"/>
  <c r="F306" i="22"/>
  <c r="F307" i="22"/>
  <c r="F308" i="22"/>
  <c r="F309" i="22"/>
  <c r="F310" i="22"/>
  <c r="F311" i="22"/>
  <c r="F312" i="22"/>
  <c r="F313" i="22"/>
  <c r="F314" i="22"/>
  <c r="F315" i="22"/>
  <c r="F316" i="22"/>
  <c r="F317" i="22"/>
  <c r="F318" i="22"/>
  <c r="F319" i="22"/>
  <c r="F320" i="22"/>
  <c r="F321" i="22"/>
  <c r="F322" i="22"/>
  <c r="F323" i="22"/>
  <c r="F324" i="22"/>
  <c r="F325" i="22"/>
  <c r="F326" i="22"/>
  <c r="F327" i="22"/>
  <c r="F328" i="22"/>
  <c r="F329" i="22"/>
  <c r="F330" i="22"/>
  <c r="F331" i="22"/>
  <c r="F332" i="22"/>
  <c r="F333" i="22"/>
  <c r="F334" i="22"/>
  <c r="F335" i="22"/>
  <c r="F336" i="22"/>
  <c r="F337" i="22"/>
  <c r="F338" i="22"/>
  <c r="F339" i="22"/>
  <c r="F340" i="22"/>
  <c r="F341" i="22"/>
  <c r="F342" i="22"/>
  <c r="F343" i="22"/>
  <c r="F344" i="22"/>
  <c r="F345" i="22"/>
  <c r="F346" i="22"/>
  <c r="F347" i="22"/>
  <c r="F348" i="22"/>
  <c r="F349" i="22"/>
  <c r="F350" i="22"/>
  <c r="F351" i="22"/>
  <c r="F352" i="22"/>
  <c r="F353" i="22"/>
  <c r="F354" i="22"/>
  <c r="F355" i="22"/>
  <c r="F356" i="22"/>
  <c r="F357" i="22"/>
  <c r="F358" i="22"/>
  <c r="F359" i="22"/>
  <c r="F360" i="22"/>
  <c r="F361" i="22"/>
  <c r="F362" i="22"/>
  <c r="F363" i="22"/>
  <c r="F364" i="22"/>
  <c r="F365" i="22"/>
  <c r="F366" i="22"/>
  <c r="F367" i="22"/>
  <c r="F368" i="22"/>
  <c r="F369" i="22"/>
  <c r="F370" i="22"/>
  <c r="F371" i="22"/>
  <c r="F372" i="22"/>
  <c r="F373" i="22"/>
  <c r="F374" i="22"/>
  <c r="F375" i="22"/>
  <c r="F376" i="22"/>
  <c r="F377" i="22"/>
  <c r="F378" i="22"/>
  <c r="F379" i="22"/>
  <c r="F380" i="22"/>
  <c r="F381" i="22"/>
  <c r="F382" i="22"/>
  <c r="F383" i="22"/>
  <c r="F384" i="22"/>
  <c r="F385" i="22"/>
  <c r="F386" i="22"/>
  <c r="F387" i="22"/>
  <c r="F388" i="22"/>
  <c r="F389" i="22"/>
  <c r="F390" i="22"/>
  <c r="F391" i="22"/>
  <c r="F392" i="22"/>
  <c r="F393" i="22"/>
  <c r="F394" i="22"/>
  <c r="F395" i="22"/>
  <c r="F396" i="22"/>
  <c r="F397" i="22"/>
  <c r="F398" i="22"/>
  <c r="F399" i="22"/>
  <c r="F400" i="22"/>
  <c r="F401" i="22"/>
  <c r="F402" i="22"/>
  <c r="F403" i="22"/>
  <c r="F404" i="22"/>
  <c r="F405" i="22"/>
  <c r="F406" i="22"/>
  <c r="F407" i="22"/>
  <c r="F408" i="22"/>
  <c r="F409" i="22"/>
  <c r="F410" i="22"/>
  <c r="F411" i="22"/>
  <c r="F412" i="22"/>
  <c r="F413" i="22"/>
  <c r="F414" i="22"/>
  <c r="F415" i="22"/>
  <c r="F416" i="22"/>
  <c r="F417" i="22"/>
  <c r="F418" i="22"/>
  <c r="F419" i="22"/>
  <c r="F420" i="22"/>
  <c r="F421" i="22"/>
  <c r="F422" i="22"/>
  <c r="F423" i="22"/>
  <c r="F424" i="22"/>
  <c r="F425" i="22"/>
  <c r="F426" i="22"/>
  <c r="F427" i="22"/>
  <c r="F428" i="22"/>
  <c r="F429" i="22"/>
  <c r="F430" i="22"/>
  <c r="F431" i="22"/>
  <c r="F432" i="22"/>
  <c r="F433" i="22"/>
  <c r="F434" i="22"/>
  <c r="F435" i="22"/>
  <c r="F436" i="22"/>
  <c r="F437" i="22"/>
  <c r="F438" i="22"/>
  <c r="F439" i="22"/>
  <c r="F440" i="22"/>
  <c r="F441" i="22"/>
  <c r="F442" i="22"/>
  <c r="F443" i="22"/>
  <c r="F444" i="22"/>
  <c r="F445" i="22"/>
  <c r="F446" i="22"/>
  <c r="F447" i="22"/>
  <c r="F448" i="22"/>
  <c r="F449" i="22"/>
  <c r="F450" i="22"/>
  <c r="F451" i="22"/>
  <c r="F452" i="22"/>
  <c r="F453" i="22"/>
  <c r="F454" i="22"/>
  <c r="F455" i="22"/>
  <c r="F456" i="22"/>
  <c r="F457" i="22"/>
  <c r="F458" i="22"/>
  <c r="F459" i="22"/>
  <c r="F460" i="22"/>
  <c r="F461" i="22"/>
  <c r="F462" i="22"/>
  <c r="F463" i="22"/>
  <c r="F464" i="22"/>
  <c r="F465" i="22"/>
  <c r="F466" i="22"/>
  <c r="F467" i="22"/>
  <c r="F468" i="22"/>
  <c r="F469" i="22"/>
  <c r="F470" i="22"/>
  <c r="F471" i="22"/>
  <c r="F472" i="22"/>
  <c r="F473" i="22"/>
  <c r="F474" i="22"/>
  <c r="F475" i="22"/>
  <c r="F476" i="22"/>
  <c r="F477" i="22"/>
  <c r="F478" i="22"/>
  <c r="F479" i="22"/>
  <c r="F480" i="22"/>
  <c r="F481" i="22"/>
  <c r="F482" i="22"/>
  <c r="F483" i="22"/>
  <c r="F484" i="22"/>
  <c r="F485" i="22"/>
  <c r="F486" i="22"/>
  <c r="F487" i="22"/>
  <c r="F488" i="22"/>
  <c r="F489" i="22"/>
  <c r="F490" i="22"/>
  <c r="F491" i="22"/>
  <c r="F492" i="22"/>
  <c r="F493" i="22"/>
  <c r="F494" i="22"/>
  <c r="F495" i="22"/>
  <c r="F496" i="22"/>
  <c r="F497" i="22"/>
  <c r="F498" i="22"/>
  <c r="F499" i="22"/>
  <c r="F500" i="22"/>
  <c r="F501" i="22"/>
  <c r="F502" i="22"/>
  <c r="F503" i="22"/>
  <c r="F504" i="22"/>
  <c r="F505" i="22"/>
  <c r="F506" i="22"/>
  <c r="F507" i="22"/>
  <c r="F508" i="22"/>
  <c r="F509" i="22"/>
  <c r="F510" i="22"/>
  <c r="F511" i="22"/>
  <c r="F512" i="22"/>
  <c r="F513" i="22"/>
  <c r="F514" i="22"/>
  <c r="F515" i="22"/>
  <c r="F516" i="22"/>
  <c r="F517" i="22"/>
  <c r="F518" i="22"/>
  <c r="F519" i="22"/>
  <c r="F520" i="22"/>
  <c r="F521" i="22"/>
  <c r="F522" i="22"/>
  <c r="F523" i="22"/>
  <c r="F524" i="22"/>
  <c r="F525" i="22"/>
  <c r="F526" i="22"/>
  <c r="F527" i="22"/>
  <c r="F528" i="22"/>
  <c r="F529" i="22"/>
  <c r="F530" i="22"/>
  <c r="F531" i="22"/>
  <c r="F532" i="22"/>
  <c r="F533" i="22"/>
  <c r="F534" i="22"/>
  <c r="F535" i="22"/>
  <c r="F536" i="22"/>
  <c r="F537" i="22"/>
  <c r="F538" i="22"/>
  <c r="F539" i="22"/>
  <c r="F540" i="22"/>
  <c r="F541" i="22"/>
  <c r="F542" i="22"/>
  <c r="F543" i="22"/>
  <c r="F544" i="22"/>
  <c r="F545" i="22"/>
  <c r="F546" i="22"/>
  <c r="F547" i="22"/>
  <c r="F548" i="22"/>
  <c r="F549" i="22"/>
  <c r="F550" i="22"/>
  <c r="F551" i="22"/>
  <c r="F552" i="22"/>
  <c r="F553" i="22"/>
  <c r="F554" i="22"/>
  <c r="F555" i="22"/>
  <c r="F556" i="22"/>
  <c r="F557" i="22"/>
  <c r="F558" i="22"/>
  <c r="F559" i="22"/>
  <c r="F560" i="22"/>
  <c r="F561" i="22"/>
  <c r="F562" i="22"/>
  <c r="F563" i="22"/>
  <c r="F564" i="22"/>
  <c r="F565" i="22"/>
  <c r="F566" i="22"/>
  <c r="F567" i="22"/>
  <c r="F568" i="22"/>
  <c r="F569" i="22"/>
  <c r="F570" i="22"/>
  <c r="F571" i="22"/>
  <c r="F572" i="22"/>
  <c r="F573" i="22"/>
  <c r="F574" i="22"/>
  <c r="F575" i="22"/>
  <c r="F6" i="22"/>
  <c r="F5" i="22" s="1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46" i="22"/>
  <c r="E247" i="22"/>
  <c r="E248" i="22"/>
  <c r="E249" i="22"/>
  <c r="E250" i="22"/>
  <c r="E251" i="22"/>
  <c r="E252" i="22"/>
  <c r="E253" i="22"/>
  <c r="E254" i="22"/>
  <c r="E255" i="22"/>
  <c r="E256" i="22"/>
  <c r="E257" i="22"/>
  <c r="E258" i="22"/>
  <c r="E259" i="22"/>
  <c r="E260" i="22"/>
  <c r="E261" i="22"/>
  <c r="E262" i="22"/>
  <c r="E263" i="22"/>
  <c r="E264" i="22"/>
  <c r="E265" i="22"/>
  <c r="E266" i="22"/>
  <c r="E267" i="22"/>
  <c r="E268" i="22"/>
  <c r="E269" i="22"/>
  <c r="E270" i="22"/>
  <c r="E271" i="22"/>
  <c r="E272" i="22"/>
  <c r="E273" i="22"/>
  <c r="E274" i="22"/>
  <c r="E275" i="22"/>
  <c r="E276" i="22"/>
  <c r="E277" i="22"/>
  <c r="E278" i="22"/>
  <c r="E279" i="22"/>
  <c r="E280" i="22"/>
  <c r="E281" i="22"/>
  <c r="E282" i="22"/>
  <c r="E283" i="22"/>
  <c r="E284" i="22"/>
  <c r="E285" i="22"/>
  <c r="E286" i="22"/>
  <c r="E287" i="22"/>
  <c r="E288" i="22"/>
  <c r="E289" i="22"/>
  <c r="E290" i="22"/>
  <c r="E291" i="22"/>
  <c r="E292" i="22"/>
  <c r="E293" i="22"/>
  <c r="E294" i="22"/>
  <c r="E295" i="22"/>
  <c r="E296" i="22"/>
  <c r="E297" i="22"/>
  <c r="E298" i="22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E318" i="22"/>
  <c r="E319" i="22"/>
  <c r="E320" i="22"/>
  <c r="E321" i="22"/>
  <c r="E322" i="22"/>
  <c r="E323" i="22"/>
  <c r="E324" i="22"/>
  <c r="E325" i="22"/>
  <c r="E326" i="22"/>
  <c r="E327" i="22"/>
  <c r="E328" i="22"/>
  <c r="E329" i="22"/>
  <c r="E330" i="22"/>
  <c r="E331" i="22"/>
  <c r="E332" i="22"/>
  <c r="E333" i="22"/>
  <c r="E334" i="22"/>
  <c r="E335" i="22"/>
  <c r="E336" i="22"/>
  <c r="E337" i="22"/>
  <c r="E338" i="22"/>
  <c r="E339" i="22"/>
  <c r="E340" i="22"/>
  <c r="E341" i="22"/>
  <c r="E342" i="22"/>
  <c r="E343" i="22"/>
  <c r="E344" i="22"/>
  <c r="E345" i="22"/>
  <c r="E346" i="22"/>
  <c r="E347" i="22"/>
  <c r="E348" i="22"/>
  <c r="E349" i="22"/>
  <c r="E350" i="22"/>
  <c r="E351" i="22"/>
  <c r="E352" i="22"/>
  <c r="E353" i="22"/>
  <c r="E354" i="22"/>
  <c r="E355" i="22"/>
  <c r="E356" i="22"/>
  <c r="E357" i="22"/>
  <c r="E358" i="22"/>
  <c r="E359" i="22"/>
  <c r="E360" i="22"/>
  <c r="E361" i="22"/>
  <c r="E362" i="22"/>
  <c r="E363" i="22"/>
  <c r="E364" i="22"/>
  <c r="E365" i="22"/>
  <c r="E366" i="22"/>
  <c r="E367" i="22"/>
  <c r="E368" i="22"/>
  <c r="E369" i="22"/>
  <c r="E370" i="22"/>
  <c r="E371" i="22"/>
  <c r="E372" i="22"/>
  <c r="E373" i="22"/>
  <c r="E374" i="22"/>
  <c r="E375" i="22"/>
  <c r="E376" i="22"/>
  <c r="E377" i="22"/>
  <c r="E378" i="22"/>
  <c r="E379" i="22"/>
  <c r="E380" i="22"/>
  <c r="E381" i="22"/>
  <c r="E382" i="22"/>
  <c r="E383" i="22"/>
  <c r="E384" i="22"/>
  <c r="E385" i="22"/>
  <c r="E386" i="22"/>
  <c r="E387" i="22"/>
  <c r="E388" i="22"/>
  <c r="E389" i="22"/>
  <c r="E390" i="22"/>
  <c r="E391" i="22"/>
  <c r="E392" i="22"/>
  <c r="E393" i="22"/>
  <c r="E394" i="22"/>
  <c r="E395" i="22"/>
  <c r="E396" i="22"/>
  <c r="E397" i="22"/>
  <c r="E398" i="22"/>
  <c r="E399" i="22"/>
  <c r="E400" i="22"/>
  <c r="E401" i="22"/>
  <c r="E402" i="22"/>
  <c r="E403" i="22"/>
  <c r="E404" i="22"/>
  <c r="E405" i="22"/>
  <c r="E406" i="22"/>
  <c r="E407" i="22"/>
  <c r="E408" i="22"/>
  <c r="E409" i="22"/>
  <c r="E410" i="22"/>
  <c r="E411" i="22"/>
  <c r="E412" i="22"/>
  <c r="E413" i="22"/>
  <c r="E414" i="22"/>
  <c r="E415" i="22"/>
  <c r="E416" i="22"/>
  <c r="E417" i="22"/>
  <c r="E418" i="22"/>
  <c r="E419" i="22"/>
  <c r="E420" i="22"/>
  <c r="E421" i="22"/>
  <c r="E422" i="22"/>
  <c r="E423" i="22"/>
  <c r="E424" i="22"/>
  <c r="E425" i="22"/>
  <c r="E426" i="22"/>
  <c r="E427" i="22"/>
  <c r="E428" i="22"/>
  <c r="E429" i="22"/>
  <c r="E430" i="22"/>
  <c r="E431" i="22"/>
  <c r="E432" i="22"/>
  <c r="E433" i="22"/>
  <c r="E434" i="22"/>
  <c r="E435" i="22"/>
  <c r="E436" i="22"/>
  <c r="E437" i="22"/>
  <c r="E438" i="22"/>
  <c r="E439" i="22"/>
  <c r="E440" i="22"/>
  <c r="E441" i="22"/>
  <c r="E442" i="22"/>
  <c r="E443" i="22"/>
  <c r="E444" i="22"/>
  <c r="E445" i="22"/>
  <c r="E446" i="22"/>
  <c r="E447" i="22"/>
  <c r="E448" i="22"/>
  <c r="E449" i="22"/>
  <c r="E450" i="22"/>
  <c r="E451" i="22"/>
  <c r="E452" i="22"/>
  <c r="E453" i="22"/>
  <c r="E454" i="22"/>
  <c r="E455" i="22"/>
  <c r="E456" i="22"/>
  <c r="E457" i="22"/>
  <c r="E458" i="22"/>
  <c r="E459" i="22"/>
  <c r="E460" i="22"/>
  <c r="E461" i="22"/>
  <c r="E462" i="22"/>
  <c r="E463" i="22"/>
  <c r="E464" i="22"/>
  <c r="E465" i="22"/>
  <c r="E466" i="22"/>
  <c r="E467" i="22"/>
  <c r="E468" i="22"/>
  <c r="E469" i="22"/>
  <c r="E470" i="22"/>
  <c r="E471" i="22"/>
  <c r="E472" i="22"/>
  <c r="E473" i="22"/>
  <c r="E474" i="22"/>
  <c r="E475" i="22"/>
  <c r="E476" i="22"/>
  <c r="E477" i="22"/>
  <c r="E478" i="22"/>
  <c r="E479" i="22"/>
  <c r="E480" i="22"/>
  <c r="E481" i="22"/>
  <c r="E482" i="22"/>
  <c r="E483" i="22"/>
  <c r="E484" i="22"/>
  <c r="E485" i="22"/>
  <c r="E486" i="22"/>
  <c r="E487" i="22"/>
  <c r="E488" i="22"/>
  <c r="E489" i="22"/>
  <c r="E490" i="22"/>
  <c r="E491" i="22"/>
  <c r="E492" i="22"/>
  <c r="E493" i="22"/>
  <c r="E494" i="22"/>
  <c r="E495" i="22"/>
  <c r="E496" i="22"/>
  <c r="E497" i="22"/>
  <c r="E498" i="22"/>
  <c r="E499" i="22"/>
  <c r="E500" i="22"/>
  <c r="E501" i="22"/>
  <c r="E502" i="22"/>
  <c r="E503" i="22"/>
  <c r="E504" i="22"/>
  <c r="E505" i="22"/>
  <c r="E506" i="22"/>
  <c r="E507" i="22"/>
  <c r="E508" i="22"/>
  <c r="E509" i="22"/>
  <c r="E510" i="22"/>
  <c r="E511" i="22"/>
  <c r="E512" i="22"/>
  <c r="E513" i="22"/>
  <c r="E514" i="22"/>
  <c r="E515" i="22"/>
  <c r="E516" i="22"/>
  <c r="E517" i="22"/>
  <c r="E518" i="22"/>
  <c r="E519" i="22"/>
  <c r="E520" i="22"/>
  <c r="E521" i="22"/>
  <c r="E522" i="22"/>
  <c r="E523" i="22"/>
  <c r="E524" i="22"/>
  <c r="E525" i="22"/>
  <c r="E526" i="22"/>
  <c r="E527" i="22"/>
  <c r="E528" i="22"/>
  <c r="E529" i="22"/>
  <c r="E530" i="22"/>
  <c r="E531" i="22"/>
  <c r="E532" i="22"/>
  <c r="E533" i="22"/>
  <c r="E534" i="22"/>
  <c r="E535" i="22"/>
  <c r="E536" i="22"/>
  <c r="E537" i="22"/>
  <c r="E538" i="22"/>
  <c r="E539" i="22"/>
  <c r="E540" i="22"/>
  <c r="E541" i="22"/>
  <c r="E542" i="22"/>
  <c r="E543" i="22"/>
  <c r="E544" i="22"/>
  <c r="E545" i="22"/>
  <c r="E546" i="22"/>
  <c r="E547" i="22"/>
  <c r="E548" i="22"/>
  <c r="E549" i="22"/>
  <c r="E550" i="22"/>
  <c r="E551" i="22"/>
  <c r="E552" i="22"/>
  <c r="E553" i="22"/>
  <c r="E554" i="22"/>
  <c r="E555" i="22"/>
  <c r="E556" i="22"/>
  <c r="E557" i="22"/>
  <c r="E558" i="22"/>
  <c r="E559" i="22"/>
  <c r="E560" i="22"/>
  <c r="E561" i="22"/>
  <c r="E562" i="22"/>
  <c r="E563" i="22"/>
  <c r="E564" i="22"/>
  <c r="E565" i="22"/>
  <c r="E566" i="22"/>
  <c r="E567" i="22"/>
  <c r="E568" i="22"/>
  <c r="E569" i="22"/>
  <c r="E570" i="22"/>
  <c r="E571" i="22"/>
  <c r="E572" i="22"/>
  <c r="E573" i="22"/>
  <c r="E574" i="22"/>
  <c r="E575" i="22"/>
  <c r="E6" i="22"/>
  <c r="E5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401" i="22"/>
  <c r="D402" i="22"/>
  <c r="D403" i="22"/>
  <c r="D404" i="22"/>
  <c r="D405" i="22"/>
  <c r="D406" i="22"/>
  <c r="D407" i="22"/>
  <c r="D408" i="22"/>
  <c r="D409" i="22"/>
  <c r="D410" i="22"/>
  <c r="D411" i="22"/>
  <c r="D412" i="22"/>
  <c r="D413" i="22"/>
  <c r="D414" i="22"/>
  <c r="D415" i="22"/>
  <c r="D416" i="22"/>
  <c r="D417" i="22"/>
  <c r="D418" i="22"/>
  <c r="D419" i="22"/>
  <c r="D420" i="22"/>
  <c r="D421" i="22"/>
  <c r="D422" i="22"/>
  <c r="D423" i="22"/>
  <c r="D424" i="22"/>
  <c r="D425" i="22"/>
  <c r="D426" i="22"/>
  <c r="D427" i="22"/>
  <c r="D428" i="22"/>
  <c r="D429" i="22"/>
  <c r="D430" i="22"/>
  <c r="D431" i="22"/>
  <c r="D432" i="22"/>
  <c r="D433" i="22"/>
  <c r="D434" i="22"/>
  <c r="D435" i="22"/>
  <c r="D436" i="22"/>
  <c r="D437" i="22"/>
  <c r="D438" i="22"/>
  <c r="D439" i="22"/>
  <c r="D440" i="22"/>
  <c r="D441" i="22"/>
  <c r="D442" i="22"/>
  <c r="D443" i="22"/>
  <c r="D444" i="22"/>
  <c r="D445" i="22"/>
  <c r="D446" i="22"/>
  <c r="D447" i="22"/>
  <c r="D448" i="22"/>
  <c r="D449" i="22"/>
  <c r="D450" i="22"/>
  <c r="D451" i="22"/>
  <c r="D452" i="22"/>
  <c r="D453" i="22"/>
  <c r="D454" i="22"/>
  <c r="D455" i="22"/>
  <c r="D456" i="22"/>
  <c r="D457" i="22"/>
  <c r="D458" i="22"/>
  <c r="D459" i="22"/>
  <c r="D460" i="22"/>
  <c r="D461" i="22"/>
  <c r="D462" i="22"/>
  <c r="D463" i="22"/>
  <c r="D464" i="22"/>
  <c r="D465" i="22"/>
  <c r="D466" i="22"/>
  <c r="D467" i="22"/>
  <c r="D468" i="22"/>
  <c r="D469" i="22"/>
  <c r="D470" i="22"/>
  <c r="D471" i="22"/>
  <c r="D472" i="22"/>
  <c r="D473" i="22"/>
  <c r="D474" i="22"/>
  <c r="D475" i="22"/>
  <c r="D476" i="22"/>
  <c r="D477" i="22"/>
  <c r="D478" i="22"/>
  <c r="D479" i="22"/>
  <c r="D480" i="22"/>
  <c r="D481" i="22"/>
  <c r="D482" i="22"/>
  <c r="D483" i="22"/>
  <c r="D484" i="22"/>
  <c r="D485" i="22"/>
  <c r="D486" i="22"/>
  <c r="D487" i="22"/>
  <c r="D488" i="22"/>
  <c r="D489" i="22"/>
  <c r="D490" i="22"/>
  <c r="D491" i="22"/>
  <c r="D492" i="22"/>
  <c r="D493" i="22"/>
  <c r="D494" i="22"/>
  <c r="D495" i="22"/>
  <c r="D496" i="22"/>
  <c r="D497" i="22"/>
  <c r="D498" i="22"/>
  <c r="D499" i="22"/>
  <c r="D500" i="22"/>
  <c r="D501" i="22"/>
  <c r="D502" i="22"/>
  <c r="D503" i="22"/>
  <c r="D504" i="22"/>
  <c r="D505" i="22"/>
  <c r="D506" i="22"/>
  <c r="D507" i="22"/>
  <c r="D508" i="22"/>
  <c r="D509" i="22"/>
  <c r="D510" i="22"/>
  <c r="D511" i="22"/>
  <c r="D512" i="22"/>
  <c r="D513" i="22"/>
  <c r="D514" i="22"/>
  <c r="D515" i="22"/>
  <c r="D516" i="22"/>
  <c r="D517" i="22"/>
  <c r="D518" i="22"/>
  <c r="D519" i="22"/>
  <c r="D520" i="22"/>
  <c r="D521" i="22"/>
  <c r="D522" i="22"/>
  <c r="D523" i="22"/>
  <c r="D524" i="22"/>
  <c r="D525" i="22"/>
  <c r="D526" i="22"/>
  <c r="D527" i="22"/>
  <c r="D528" i="22"/>
  <c r="D529" i="22"/>
  <c r="D530" i="22"/>
  <c r="D531" i="22"/>
  <c r="D532" i="22"/>
  <c r="D533" i="22"/>
  <c r="D534" i="22"/>
  <c r="D535" i="22"/>
  <c r="D536" i="22"/>
  <c r="D537" i="22"/>
  <c r="D538" i="22"/>
  <c r="D539" i="22"/>
  <c r="D540" i="22"/>
  <c r="D541" i="22"/>
  <c r="D542" i="22"/>
  <c r="D543" i="22"/>
  <c r="D544" i="22"/>
  <c r="D545" i="22"/>
  <c r="D546" i="22"/>
  <c r="D547" i="22"/>
  <c r="D548" i="22"/>
  <c r="D549" i="22"/>
  <c r="D550" i="22"/>
  <c r="D551" i="22"/>
  <c r="D552" i="22"/>
  <c r="D553" i="22"/>
  <c r="D554" i="22"/>
  <c r="D555" i="22"/>
  <c r="D556" i="22"/>
  <c r="D557" i="22"/>
  <c r="D558" i="22"/>
  <c r="D559" i="22"/>
  <c r="D560" i="22"/>
  <c r="D561" i="22"/>
  <c r="D562" i="22"/>
  <c r="D563" i="22"/>
  <c r="D564" i="22"/>
  <c r="D565" i="22"/>
  <c r="D566" i="22"/>
  <c r="D567" i="22"/>
  <c r="D568" i="22"/>
  <c r="D569" i="22"/>
  <c r="D570" i="22"/>
  <c r="D571" i="22"/>
  <c r="D572" i="22"/>
  <c r="D573" i="22"/>
  <c r="D574" i="22"/>
  <c r="D575" i="22"/>
  <c r="D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C118" i="22"/>
  <c r="C119" i="22"/>
  <c r="C120" i="22"/>
  <c r="C121" i="22"/>
  <c r="C122" i="22"/>
  <c r="C123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41" i="22"/>
  <c r="C142" i="22"/>
  <c r="C143" i="22"/>
  <c r="C144" i="22"/>
  <c r="C145" i="22"/>
  <c r="C146" i="22"/>
  <c r="C147" i="22"/>
  <c r="C148" i="22"/>
  <c r="C149" i="22"/>
  <c r="C150" i="22"/>
  <c r="C151" i="22"/>
  <c r="C152" i="22"/>
  <c r="C153" i="22"/>
  <c r="C154" i="22"/>
  <c r="C155" i="22"/>
  <c r="C156" i="22"/>
  <c r="C157" i="22"/>
  <c r="C158" i="22"/>
  <c r="C159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77" i="22"/>
  <c r="C178" i="22"/>
  <c r="C179" i="22"/>
  <c r="C180" i="22"/>
  <c r="C181" i="22"/>
  <c r="C182" i="22"/>
  <c r="C183" i="22"/>
  <c r="C184" i="22"/>
  <c r="C185" i="22"/>
  <c r="C186" i="22"/>
  <c r="C187" i="22"/>
  <c r="C188" i="22"/>
  <c r="C189" i="22"/>
  <c r="C190" i="22"/>
  <c r="C191" i="22"/>
  <c r="C192" i="22"/>
  <c r="C193" i="22"/>
  <c r="C194" i="22"/>
  <c r="C195" i="22"/>
  <c r="C196" i="22"/>
  <c r="C197" i="22"/>
  <c r="C198" i="22"/>
  <c r="C199" i="22"/>
  <c r="C200" i="22"/>
  <c r="C201" i="22"/>
  <c r="C202" i="22"/>
  <c r="C203" i="22"/>
  <c r="C204" i="22"/>
  <c r="C205" i="22"/>
  <c r="C206" i="22"/>
  <c r="C207" i="22"/>
  <c r="C208" i="22"/>
  <c r="C209" i="22"/>
  <c r="C210" i="22"/>
  <c r="C211" i="22"/>
  <c r="C212" i="22"/>
  <c r="C213" i="22"/>
  <c r="C214" i="22"/>
  <c r="C215" i="22"/>
  <c r="C216" i="22"/>
  <c r="C217" i="22"/>
  <c r="C218" i="22"/>
  <c r="C219" i="22"/>
  <c r="C220" i="22"/>
  <c r="C221" i="22"/>
  <c r="C222" i="22"/>
  <c r="C223" i="22"/>
  <c r="C224" i="22"/>
  <c r="C225" i="22"/>
  <c r="C226" i="22"/>
  <c r="C227" i="22"/>
  <c r="C228" i="22"/>
  <c r="C229" i="22"/>
  <c r="C230" i="22"/>
  <c r="C231" i="22"/>
  <c r="C232" i="22"/>
  <c r="C233" i="22"/>
  <c r="C234" i="22"/>
  <c r="C235" i="22"/>
  <c r="C236" i="22"/>
  <c r="C237" i="22"/>
  <c r="C238" i="22"/>
  <c r="C239" i="22"/>
  <c r="C240" i="22"/>
  <c r="C241" i="22"/>
  <c r="C242" i="22"/>
  <c r="C243" i="22"/>
  <c r="C244" i="22"/>
  <c r="C245" i="22"/>
  <c r="C246" i="22"/>
  <c r="C247" i="22"/>
  <c r="C248" i="22"/>
  <c r="C249" i="22"/>
  <c r="C250" i="22"/>
  <c r="C251" i="22"/>
  <c r="C252" i="22"/>
  <c r="C253" i="22"/>
  <c r="C254" i="22"/>
  <c r="C255" i="22"/>
  <c r="C256" i="22"/>
  <c r="C257" i="22"/>
  <c r="C258" i="22"/>
  <c r="C259" i="22"/>
  <c r="C260" i="22"/>
  <c r="C261" i="22"/>
  <c r="C262" i="22"/>
  <c r="C263" i="22"/>
  <c r="C264" i="22"/>
  <c r="C265" i="22"/>
  <c r="C266" i="22"/>
  <c r="C267" i="22"/>
  <c r="C268" i="22"/>
  <c r="C269" i="22"/>
  <c r="C270" i="22"/>
  <c r="C271" i="22"/>
  <c r="C272" i="22"/>
  <c r="C273" i="22"/>
  <c r="C274" i="22"/>
  <c r="C275" i="22"/>
  <c r="C276" i="22"/>
  <c r="C277" i="22"/>
  <c r="C278" i="22"/>
  <c r="C279" i="22"/>
  <c r="C280" i="22"/>
  <c r="C281" i="22"/>
  <c r="C282" i="22"/>
  <c r="C283" i="22"/>
  <c r="C284" i="22"/>
  <c r="C285" i="22"/>
  <c r="C286" i="22"/>
  <c r="C287" i="22"/>
  <c r="C288" i="22"/>
  <c r="C289" i="22"/>
  <c r="C290" i="22"/>
  <c r="C291" i="22"/>
  <c r="C292" i="22"/>
  <c r="C293" i="22"/>
  <c r="C294" i="22"/>
  <c r="C295" i="22"/>
  <c r="C296" i="22"/>
  <c r="C297" i="22"/>
  <c r="C298" i="22"/>
  <c r="C299" i="22"/>
  <c r="C300" i="22"/>
  <c r="C301" i="22"/>
  <c r="C302" i="22"/>
  <c r="C303" i="22"/>
  <c r="C304" i="22"/>
  <c r="C305" i="22"/>
  <c r="C306" i="22"/>
  <c r="C307" i="22"/>
  <c r="C308" i="22"/>
  <c r="C309" i="22"/>
  <c r="C310" i="22"/>
  <c r="C311" i="22"/>
  <c r="C312" i="22"/>
  <c r="C313" i="22"/>
  <c r="C314" i="22"/>
  <c r="C315" i="22"/>
  <c r="C316" i="22"/>
  <c r="C317" i="22"/>
  <c r="C318" i="22"/>
  <c r="C319" i="22"/>
  <c r="C320" i="22"/>
  <c r="C321" i="22"/>
  <c r="C322" i="22"/>
  <c r="C323" i="22"/>
  <c r="C324" i="22"/>
  <c r="C325" i="22"/>
  <c r="C326" i="22"/>
  <c r="C327" i="22"/>
  <c r="C328" i="22"/>
  <c r="C329" i="22"/>
  <c r="C330" i="22"/>
  <c r="C331" i="22"/>
  <c r="C332" i="22"/>
  <c r="C333" i="22"/>
  <c r="C334" i="22"/>
  <c r="C335" i="22"/>
  <c r="C336" i="22"/>
  <c r="C337" i="22"/>
  <c r="C338" i="22"/>
  <c r="C339" i="22"/>
  <c r="C340" i="22"/>
  <c r="C341" i="22"/>
  <c r="C342" i="22"/>
  <c r="C343" i="22"/>
  <c r="C344" i="22"/>
  <c r="C345" i="22"/>
  <c r="C346" i="22"/>
  <c r="C347" i="22"/>
  <c r="C348" i="22"/>
  <c r="C349" i="22"/>
  <c r="C350" i="22"/>
  <c r="C351" i="22"/>
  <c r="C352" i="22"/>
  <c r="C353" i="22"/>
  <c r="C354" i="22"/>
  <c r="C355" i="22"/>
  <c r="C356" i="22"/>
  <c r="C357" i="22"/>
  <c r="C358" i="22"/>
  <c r="C359" i="22"/>
  <c r="C360" i="22"/>
  <c r="C361" i="22"/>
  <c r="C362" i="22"/>
  <c r="C363" i="22"/>
  <c r="C364" i="22"/>
  <c r="C365" i="22"/>
  <c r="C366" i="22"/>
  <c r="C367" i="22"/>
  <c r="C368" i="22"/>
  <c r="C369" i="22"/>
  <c r="C370" i="22"/>
  <c r="C371" i="22"/>
  <c r="C372" i="22"/>
  <c r="C373" i="22"/>
  <c r="C374" i="22"/>
  <c r="C375" i="22"/>
  <c r="C376" i="22"/>
  <c r="C377" i="22"/>
  <c r="C378" i="22"/>
  <c r="C379" i="22"/>
  <c r="C380" i="22"/>
  <c r="C381" i="22"/>
  <c r="C382" i="22"/>
  <c r="C383" i="22"/>
  <c r="C384" i="22"/>
  <c r="C385" i="22"/>
  <c r="C386" i="22"/>
  <c r="C387" i="22"/>
  <c r="C388" i="22"/>
  <c r="C389" i="22"/>
  <c r="C390" i="22"/>
  <c r="C391" i="22"/>
  <c r="C392" i="22"/>
  <c r="C393" i="22"/>
  <c r="C394" i="22"/>
  <c r="C395" i="22"/>
  <c r="C396" i="22"/>
  <c r="C397" i="22"/>
  <c r="C398" i="22"/>
  <c r="C399" i="22"/>
  <c r="C400" i="22"/>
  <c r="C401" i="22"/>
  <c r="C402" i="22"/>
  <c r="C403" i="22"/>
  <c r="C404" i="22"/>
  <c r="C405" i="22"/>
  <c r="C406" i="22"/>
  <c r="C407" i="22"/>
  <c r="C408" i="22"/>
  <c r="C409" i="22"/>
  <c r="C410" i="22"/>
  <c r="C411" i="22"/>
  <c r="C412" i="22"/>
  <c r="C413" i="22"/>
  <c r="C414" i="22"/>
  <c r="C415" i="22"/>
  <c r="C416" i="22"/>
  <c r="C417" i="22"/>
  <c r="C418" i="22"/>
  <c r="C419" i="22"/>
  <c r="C420" i="22"/>
  <c r="C421" i="22"/>
  <c r="C422" i="22"/>
  <c r="C423" i="22"/>
  <c r="C424" i="22"/>
  <c r="C425" i="22"/>
  <c r="C426" i="22"/>
  <c r="C427" i="22"/>
  <c r="C428" i="22"/>
  <c r="C429" i="22"/>
  <c r="C430" i="22"/>
  <c r="C431" i="22"/>
  <c r="C432" i="22"/>
  <c r="C433" i="22"/>
  <c r="C434" i="22"/>
  <c r="C435" i="22"/>
  <c r="C436" i="22"/>
  <c r="C437" i="22"/>
  <c r="C438" i="22"/>
  <c r="C439" i="22"/>
  <c r="C440" i="22"/>
  <c r="C441" i="22"/>
  <c r="C442" i="22"/>
  <c r="C443" i="22"/>
  <c r="C444" i="22"/>
  <c r="C445" i="22"/>
  <c r="C446" i="22"/>
  <c r="C447" i="22"/>
  <c r="C448" i="22"/>
  <c r="C449" i="22"/>
  <c r="C450" i="22"/>
  <c r="C451" i="22"/>
  <c r="C452" i="22"/>
  <c r="C453" i="22"/>
  <c r="C454" i="22"/>
  <c r="C455" i="22"/>
  <c r="C456" i="22"/>
  <c r="C457" i="22"/>
  <c r="C458" i="22"/>
  <c r="C459" i="22"/>
  <c r="C460" i="22"/>
  <c r="C461" i="22"/>
  <c r="C462" i="22"/>
  <c r="C463" i="22"/>
  <c r="C464" i="22"/>
  <c r="C465" i="22"/>
  <c r="C466" i="22"/>
  <c r="C467" i="22"/>
  <c r="C468" i="22"/>
  <c r="C469" i="22"/>
  <c r="C470" i="22"/>
  <c r="C471" i="22"/>
  <c r="C472" i="22"/>
  <c r="C473" i="22"/>
  <c r="C474" i="22"/>
  <c r="C475" i="22"/>
  <c r="C476" i="22"/>
  <c r="J476" i="22" s="1"/>
  <c r="C477" i="22"/>
  <c r="C478" i="22"/>
  <c r="C479" i="22"/>
  <c r="C480" i="22"/>
  <c r="J480" i="22" s="1"/>
  <c r="C481" i="22"/>
  <c r="C482" i="22"/>
  <c r="C483" i="22"/>
  <c r="C484" i="22"/>
  <c r="J484" i="22" s="1"/>
  <c r="C485" i="22"/>
  <c r="C486" i="22"/>
  <c r="C487" i="22"/>
  <c r="C488" i="22"/>
  <c r="J488" i="22" s="1"/>
  <c r="C489" i="22"/>
  <c r="C490" i="22"/>
  <c r="C491" i="22"/>
  <c r="C492" i="22"/>
  <c r="J492" i="22" s="1"/>
  <c r="C493" i="22"/>
  <c r="C494" i="22"/>
  <c r="C495" i="22"/>
  <c r="C496" i="22"/>
  <c r="J496" i="22" s="1"/>
  <c r="C497" i="22"/>
  <c r="C498" i="22"/>
  <c r="C499" i="22"/>
  <c r="C500" i="22"/>
  <c r="J500" i="22" s="1"/>
  <c r="C501" i="22"/>
  <c r="C502" i="22"/>
  <c r="C503" i="22"/>
  <c r="C504" i="22"/>
  <c r="J504" i="22" s="1"/>
  <c r="C505" i="22"/>
  <c r="C506" i="22"/>
  <c r="C507" i="22"/>
  <c r="C508" i="22"/>
  <c r="J508" i="22" s="1"/>
  <c r="C509" i="22"/>
  <c r="C510" i="22"/>
  <c r="C511" i="22"/>
  <c r="C512" i="22"/>
  <c r="J512" i="22" s="1"/>
  <c r="C513" i="22"/>
  <c r="C514" i="22"/>
  <c r="C515" i="22"/>
  <c r="C516" i="22"/>
  <c r="J516" i="22" s="1"/>
  <c r="C517" i="22"/>
  <c r="C518" i="22"/>
  <c r="C519" i="22"/>
  <c r="C520" i="22"/>
  <c r="J520" i="22" s="1"/>
  <c r="C521" i="22"/>
  <c r="C522" i="22"/>
  <c r="C523" i="22"/>
  <c r="C524" i="22"/>
  <c r="J524" i="22" s="1"/>
  <c r="C525" i="22"/>
  <c r="C526" i="22"/>
  <c r="J526" i="22" s="1"/>
  <c r="C527" i="22"/>
  <c r="C528" i="22"/>
  <c r="J528" i="22" s="1"/>
  <c r="C529" i="22"/>
  <c r="C530" i="22"/>
  <c r="J530" i="22" s="1"/>
  <c r="C531" i="22"/>
  <c r="C532" i="22"/>
  <c r="J532" i="22" s="1"/>
  <c r="C533" i="22"/>
  <c r="C534" i="22"/>
  <c r="J534" i="22" s="1"/>
  <c r="C535" i="22"/>
  <c r="C536" i="22"/>
  <c r="J536" i="22" s="1"/>
  <c r="C537" i="22"/>
  <c r="C538" i="22"/>
  <c r="J538" i="22" s="1"/>
  <c r="C539" i="22"/>
  <c r="C540" i="22"/>
  <c r="J540" i="22" s="1"/>
  <c r="C541" i="22"/>
  <c r="C542" i="22"/>
  <c r="J542" i="22" s="1"/>
  <c r="C543" i="22"/>
  <c r="C544" i="22"/>
  <c r="J544" i="22" s="1"/>
  <c r="C545" i="22"/>
  <c r="C546" i="22"/>
  <c r="J546" i="22" s="1"/>
  <c r="C547" i="22"/>
  <c r="C548" i="22"/>
  <c r="J548" i="22" s="1"/>
  <c r="C549" i="22"/>
  <c r="C550" i="22"/>
  <c r="J550" i="22" s="1"/>
  <c r="C551" i="22"/>
  <c r="C552" i="22"/>
  <c r="J552" i="22" s="1"/>
  <c r="C553" i="22"/>
  <c r="C554" i="22"/>
  <c r="J554" i="22" s="1"/>
  <c r="C555" i="22"/>
  <c r="C556" i="22"/>
  <c r="J556" i="22" s="1"/>
  <c r="C557" i="22"/>
  <c r="C558" i="22"/>
  <c r="J558" i="22" s="1"/>
  <c r="C559" i="22"/>
  <c r="C560" i="22"/>
  <c r="J560" i="22" s="1"/>
  <c r="C561" i="22"/>
  <c r="C562" i="22"/>
  <c r="J562" i="22" s="1"/>
  <c r="C563" i="22"/>
  <c r="C564" i="22"/>
  <c r="J564" i="22" s="1"/>
  <c r="C565" i="22"/>
  <c r="C566" i="22"/>
  <c r="J566" i="22" s="1"/>
  <c r="C567" i="22"/>
  <c r="C568" i="22"/>
  <c r="J568" i="22" s="1"/>
  <c r="C569" i="22"/>
  <c r="C570" i="22"/>
  <c r="J570" i="22" s="1"/>
  <c r="C571" i="22"/>
  <c r="C572" i="22"/>
  <c r="J572" i="22" s="1"/>
  <c r="C573" i="22"/>
  <c r="C574" i="22"/>
  <c r="J574" i="22" s="1"/>
  <c r="C575" i="22"/>
  <c r="C6" i="22"/>
  <c r="J6" i="22" s="1"/>
  <c r="J575" i="22"/>
  <c r="J573" i="22"/>
  <c r="J571" i="22"/>
  <c r="J569" i="22"/>
  <c r="J567" i="22"/>
  <c r="J565" i="22"/>
  <c r="J563" i="22"/>
  <c r="J561" i="22"/>
  <c r="J559" i="22"/>
  <c r="J557" i="22"/>
  <c r="J555" i="22"/>
  <c r="J553" i="22"/>
  <c r="J551" i="22"/>
  <c r="J549" i="22"/>
  <c r="J547" i="22"/>
  <c r="J545" i="22"/>
  <c r="J543" i="22"/>
  <c r="J541" i="22"/>
  <c r="J539" i="22"/>
  <c r="J537" i="22"/>
  <c r="J535" i="22"/>
  <c r="J533" i="22"/>
  <c r="J531" i="22"/>
  <c r="J529" i="22"/>
  <c r="J527" i="22"/>
  <c r="J525" i="22"/>
  <c r="J523" i="22"/>
  <c r="J522" i="22"/>
  <c r="J521" i="22"/>
  <c r="J519" i="22"/>
  <c r="J518" i="22"/>
  <c r="J517" i="22"/>
  <c r="J515" i="22"/>
  <c r="J514" i="22"/>
  <c r="J513" i="22"/>
  <c r="J511" i="22"/>
  <c r="J510" i="22"/>
  <c r="J509" i="22"/>
  <c r="J507" i="22"/>
  <c r="J506" i="22"/>
  <c r="J505" i="22"/>
  <c r="J503" i="22"/>
  <c r="J502" i="22"/>
  <c r="J501" i="22"/>
  <c r="J499" i="22"/>
  <c r="J498" i="22"/>
  <c r="J497" i="22"/>
  <c r="J495" i="22"/>
  <c r="J494" i="22"/>
  <c r="J493" i="22"/>
  <c r="J491" i="22"/>
  <c r="J490" i="22"/>
  <c r="J489" i="22"/>
  <c r="J487" i="22"/>
  <c r="J486" i="22"/>
  <c r="J485" i="22"/>
  <c r="J483" i="22"/>
  <c r="J482" i="22"/>
  <c r="J481" i="22"/>
  <c r="J479" i="22"/>
  <c r="J478" i="22"/>
  <c r="J477" i="22"/>
  <c r="J475" i="22"/>
  <c r="J474" i="22"/>
  <c r="J473" i="22"/>
  <c r="J472" i="22"/>
  <c r="J471" i="22"/>
  <c r="J470" i="22"/>
  <c r="J469" i="22"/>
  <c r="J468" i="22"/>
  <c r="J467" i="22"/>
  <c r="J466" i="22"/>
  <c r="J465" i="22"/>
  <c r="J464" i="22"/>
  <c r="J463" i="22"/>
  <c r="J462" i="22"/>
  <c r="J461" i="22"/>
  <c r="J460" i="22"/>
  <c r="J459" i="22"/>
  <c r="J458" i="22"/>
  <c r="J457" i="22"/>
  <c r="J456" i="22"/>
  <c r="J455" i="22"/>
  <c r="J454" i="22"/>
  <c r="J453" i="22"/>
  <c r="J452" i="22"/>
  <c r="J451" i="22"/>
  <c r="J450" i="22"/>
  <c r="J449" i="22"/>
  <c r="J448" i="22"/>
  <c r="J447" i="22"/>
  <c r="J446" i="22"/>
  <c r="J445" i="22"/>
  <c r="J444" i="22"/>
  <c r="J443" i="22"/>
  <c r="J442" i="22"/>
  <c r="J441" i="22"/>
  <c r="J440" i="22"/>
  <c r="J439" i="22"/>
  <c r="J438" i="22"/>
  <c r="J437" i="22"/>
  <c r="J436" i="22"/>
  <c r="J435" i="22"/>
  <c r="J434" i="22"/>
  <c r="J433" i="22"/>
  <c r="J432" i="22"/>
  <c r="J431" i="22"/>
  <c r="J430" i="22"/>
  <c r="J429" i="22"/>
  <c r="J428" i="22"/>
  <c r="J427" i="22"/>
  <c r="J426" i="22"/>
  <c r="J425" i="22"/>
  <c r="J424" i="22"/>
  <c r="J423" i="22"/>
  <c r="J422" i="22"/>
  <c r="J421" i="22"/>
  <c r="J420" i="22"/>
  <c r="J419" i="22"/>
  <c r="J418" i="22"/>
  <c r="J417" i="22"/>
  <c r="J416" i="22"/>
  <c r="J415" i="22"/>
  <c r="J414" i="22"/>
  <c r="J413" i="22"/>
  <c r="J412" i="22"/>
  <c r="J411" i="22"/>
  <c r="J410" i="22"/>
  <c r="J409" i="22"/>
  <c r="J408" i="22"/>
  <c r="J407" i="22"/>
  <c r="J406" i="22"/>
  <c r="J405" i="22"/>
  <c r="J404" i="22"/>
  <c r="J403" i="22"/>
  <c r="J402" i="22"/>
  <c r="J401" i="22"/>
  <c r="J400" i="22"/>
  <c r="J399" i="22"/>
  <c r="J398" i="22"/>
  <c r="J397" i="22"/>
  <c r="J396" i="22"/>
  <c r="J395" i="22"/>
  <c r="J394" i="22"/>
  <c r="J393" i="22"/>
  <c r="J392" i="22"/>
  <c r="J391" i="22"/>
  <c r="J390" i="22"/>
  <c r="J389" i="22"/>
  <c r="J388" i="22"/>
  <c r="J387" i="22"/>
  <c r="J386" i="22"/>
  <c r="J385" i="22"/>
  <c r="J384" i="22"/>
  <c r="J383" i="22"/>
  <c r="J382" i="22"/>
  <c r="J381" i="22"/>
  <c r="J380" i="22"/>
  <c r="J379" i="22"/>
  <c r="J378" i="22"/>
  <c r="J377" i="22"/>
  <c r="J376" i="22"/>
  <c r="J375" i="22"/>
  <c r="J374" i="22"/>
  <c r="J373" i="22"/>
  <c r="J372" i="22"/>
  <c r="J371" i="22"/>
  <c r="J370" i="22"/>
  <c r="J369" i="22"/>
  <c r="J368" i="22"/>
  <c r="J367" i="22"/>
  <c r="J366" i="22"/>
  <c r="J365" i="22"/>
  <c r="J364" i="22"/>
  <c r="J363" i="22"/>
  <c r="J362" i="22"/>
  <c r="J361" i="22"/>
  <c r="J360" i="22"/>
  <c r="J359" i="22"/>
  <c r="J358" i="22"/>
  <c r="J357" i="22"/>
  <c r="J356" i="22"/>
  <c r="J355" i="22"/>
  <c r="J354" i="22"/>
  <c r="J353" i="22"/>
  <c r="J352" i="22"/>
  <c r="J351" i="22"/>
  <c r="J350" i="22"/>
  <c r="J349" i="22"/>
  <c r="J348" i="22"/>
  <c r="J347" i="22"/>
  <c r="J346" i="22"/>
  <c r="J345" i="22"/>
  <c r="J344" i="22"/>
  <c r="J343" i="22"/>
  <c r="J342" i="22"/>
  <c r="J341" i="22"/>
  <c r="J340" i="22"/>
  <c r="J339" i="22"/>
  <c r="J338" i="22"/>
  <c r="J337" i="22"/>
  <c r="J336" i="22"/>
  <c r="J335" i="22"/>
  <c r="J334" i="22"/>
  <c r="J333" i="22"/>
  <c r="J332" i="22"/>
  <c r="J331" i="22"/>
  <c r="J330" i="22"/>
  <c r="J329" i="22"/>
  <c r="J328" i="22"/>
  <c r="J327" i="22"/>
  <c r="J326" i="22"/>
  <c r="J325" i="22"/>
  <c r="J324" i="22"/>
  <c r="J323" i="22"/>
  <c r="J322" i="22"/>
  <c r="J321" i="22"/>
  <c r="J320" i="22"/>
  <c r="J319" i="22"/>
  <c r="J318" i="22"/>
  <c r="J317" i="22"/>
  <c r="J316" i="22"/>
  <c r="J315" i="22"/>
  <c r="J314" i="22"/>
  <c r="J313" i="22"/>
  <c r="J312" i="22"/>
  <c r="J311" i="22"/>
  <c r="J310" i="22"/>
  <c r="J309" i="22"/>
  <c r="J308" i="22"/>
  <c r="J307" i="22"/>
  <c r="J306" i="22"/>
  <c r="J305" i="22"/>
  <c r="J304" i="22"/>
  <c r="J303" i="22"/>
  <c r="J302" i="22"/>
  <c r="J301" i="22"/>
  <c r="J300" i="22"/>
  <c r="J299" i="22"/>
  <c r="J298" i="22"/>
  <c r="J297" i="22"/>
  <c r="J296" i="22"/>
  <c r="J295" i="22"/>
  <c r="J294" i="22"/>
  <c r="J293" i="22"/>
  <c r="J292" i="22"/>
  <c r="J291" i="22"/>
  <c r="J290" i="22"/>
  <c r="J289" i="22"/>
  <c r="J288" i="22"/>
  <c r="J287" i="22"/>
  <c r="J286" i="22"/>
  <c r="J285" i="22"/>
  <c r="J284" i="22"/>
  <c r="J283" i="22"/>
  <c r="J282" i="22"/>
  <c r="J281" i="22"/>
  <c r="J280" i="22"/>
  <c r="J279" i="22"/>
  <c r="J278" i="22"/>
  <c r="J277" i="22"/>
  <c r="J276" i="22"/>
  <c r="J275" i="22"/>
  <c r="J274" i="22"/>
  <c r="J273" i="22"/>
  <c r="J272" i="22"/>
  <c r="J271" i="22"/>
  <c r="J270" i="22"/>
  <c r="J269" i="22"/>
  <c r="J268" i="22"/>
  <c r="J267" i="22"/>
  <c r="J266" i="22"/>
  <c r="J265" i="22"/>
  <c r="J264" i="22"/>
  <c r="J263" i="22"/>
  <c r="J262" i="22"/>
  <c r="J261" i="22"/>
  <c r="J260" i="22"/>
  <c r="J259" i="22"/>
  <c r="J258" i="22"/>
  <c r="J257" i="22"/>
  <c r="J256" i="22"/>
  <c r="J255" i="22"/>
  <c r="J254" i="22"/>
  <c r="J253" i="22"/>
  <c r="J252" i="22"/>
  <c r="J251" i="22"/>
  <c r="J250" i="22"/>
  <c r="J249" i="22"/>
  <c r="J248" i="22"/>
  <c r="J247" i="22"/>
  <c r="J246" i="22"/>
  <c r="J245" i="22"/>
  <c r="J244" i="22"/>
  <c r="J243" i="22"/>
  <c r="J242" i="22"/>
  <c r="J241" i="22"/>
  <c r="J240" i="22"/>
  <c r="J239" i="22"/>
  <c r="J238" i="22"/>
  <c r="J237" i="22"/>
  <c r="J236" i="22"/>
  <c r="J235" i="22"/>
  <c r="J234" i="22"/>
  <c r="J233" i="22"/>
  <c r="J232" i="22"/>
  <c r="J231" i="22"/>
  <c r="J230" i="22"/>
  <c r="J229" i="22"/>
  <c r="J228" i="22"/>
  <c r="J227" i="22"/>
  <c r="J226" i="22"/>
  <c r="J225" i="22"/>
  <c r="J224" i="22"/>
  <c r="J223" i="22"/>
  <c r="J222" i="22"/>
  <c r="J221" i="22"/>
  <c r="J220" i="22"/>
  <c r="J219" i="22"/>
  <c r="J218" i="22"/>
  <c r="J217" i="22"/>
  <c r="J216" i="22"/>
  <c r="J215" i="22"/>
  <c r="J214" i="22"/>
  <c r="J213" i="22"/>
  <c r="J212" i="22"/>
  <c r="J211" i="22"/>
  <c r="J210" i="22"/>
  <c r="J209" i="22"/>
  <c r="J208" i="22"/>
  <c r="J207" i="22"/>
  <c r="J206" i="22"/>
  <c r="J205" i="22"/>
  <c r="J204" i="22"/>
  <c r="J203" i="22"/>
  <c r="J202" i="22"/>
  <c r="J201" i="22"/>
  <c r="J200" i="22"/>
  <c r="J199" i="22"/>
  <c r="J198" i="22"/>
  <c r="J197" i="22"/>
  <c r="J196" i="22"/>
  <c r="J195" i="22"/>
  <c r="J194" i="22"/>
  <c r="J193" i="22"/>
  <c r="J192" i="22"/>
  <c r="J191" i="22"/>
  <c r="J190" i="22"/>
  <c r="J189" i="22"/>
  <c r="J188" i="22"/>
  <c r="J187" i="22"/>
  <c r="J186" i="22"/>
  <c r="J185" i="22"/>
  <c r="J184" i="22"/>
  <c r="J183" i="22"/>
  <c r="J182" i="22"/>
  <c r="J181" i="22"/>
  <c r="J180" i="22"/>
  <c r="J179" i="22"/>
  <c r="J178" i="22"/>
  <c r="J177" i="22"/>
  <c r="J176" i="22"/>
  <c r="J175" i="22"/>
  <c r="J174" i="22"/>
  <c r="J173" i="22"/>
  <c r="J172" i="22"/>
  <c r="J171" i="22"/>
  <c r="J170" i="22"/>
  <c r="J169" i="22"/>
  <c r="J168" i="22"/>
  <c r="J167" i="22"/>
  <c r="J166" i="22"/>
  <c r="J165" i="22"/>
  <c r="J164" i="22"/>
  <c r="J163" i="22"/>
  <c r="J162" i="22"/>
  <c r="J161" i="22"/>
  <c r="J160" i="22"/>
  <c r="J159" i="22"/>
  <c r="J158" i="22"/>
  <c r="J157" i="22"/>
  <c r="J156" i="22"/>
  <c r="J155" i="22"/>
  <c r="J154" i="22"/>
  <c r="J153" i="22"/>
  <c r="J152" i="22"/>
  <c r="J151" i="22"/>
  <c r="J150" i="22"/>
  <c r="J149" i="22"/>
  <c r="J148" i="22"/>
  <c r="J147" i="22"/>
  <c r="J146" i="22"/>
  <c r="J145" i="22"/>
  <c r="J144" i="22"/>
  <c r="J143" i="22"/>
  <c r="J142" i="22"/>
  <c r="J141" i="22"/>
  <c r="J140" i="22"/>
  <c r="J139" i="22"/>
  <c r="J138" i="22"/>
  <c r="J137" i="22"/>
  <c r="J136" i="22"/>
  <c r="J135" i="22"/>
  <c r="J134" i="22"/>
  <c r="J133" i="22"/>
  <c r="J132" i="22"/>
  <c r="J131" i="22"/>
  <c r="J130" i="22"/>
  <c r="J129" i="22"/>
  <c r="J128" i="22"/>
  <c r="J127" i="22"/>
  <c r="J126" i="22"/>
  <c r="J125" i="22"/>
  <c r="J124" i="22"/>
  <c r="J123" i="22"/>
  <c r="J122" i="22"/>
  <c r="J121" i="22"/>
  <c r="J120" i="22"/>
  <c r="J119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I5" i="22"/>
  <c r="D5" i="22"/>
  <c r="H5" i="22"/>
  <c r="C5" i="22"/>
  <c r="I5" i="20"/>
  <c r="H5" i="20"/>
  <c r="F5" i="20"/>
  <c r="E5" i="20"/>
  <c r="D5" i="20"/>
  <c r="C5" i="20"/>
  <c r="J5" i="19"/>
  <c r="I5" i="19"/>
  <c r="H5" i="19"/>
  <c r="F5" i="19"/>
  <c r="E5" i="19"/>
  <c r="D5" i="19"/>
  <c r="C5" i="19"/>
  <c r="I5" i="18"/>
  <c r="H5" i="18"/>
  <c r="F5" i="18"/>
  <c r="E5" i="18"/>
  <c r="D5" i="18"/>
  <c r="C5" i="18"/>
  <c r="J5" i="20"/>
  <c r="J5" i="18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C271" i="17"/>
  <c r="C272" i="17"/>
  <c r="C273" i="17"/>
  <c r="C274" i="17"/>
  <c r="C275" i="17"/>
  <c r="C276" i="17"/>
  <c r="C277" i="17"/>
  <c r="C278" i="17"/>
  <c r="C279" i="17"/>
  <c r="C280" i="17"/>
  <c r="C281" i="17"/>
  <c r="C282" i="17"/>
  <c r="C283" i="17"/>
  <c r="C284" i="17"/>
  <c r="C285" i="17"/>
  <c r="C286" i="17"/>
  <c r="C287" i="17"/>
  <c r="C288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C322" i="17"/>
  <c r="C323" i="17"/>
  <c r="C324" i="17"/>
  <c r="C325" i="17"/>
  <c r="C326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0" i="17"/>
  <c r="C341" i="17"/>
  <c r="C342" i="17"/>
  <c r="C343" i="17"/>
  <c r="C344" i="17"/>
  <c r="C345" i="17"/>
  <c r="C346" i="17"/>
  <c r="C347" i="17"/>
  <c r="C348" i="17"/>
  <c r="C349" i="17"/>
  <c r="C350" i="17"/>
  <c r="C351" i="17"/>
  <c r="C352" i="17"/>
  <c r="C353" i="17"/>
  <c r="C354" i="17"/>
  <c r="C355" i="17"/>
  <c r="C356" i="17"/>
  <c r="C357" i="17"/>
  <c r="C358" i="17"/>
  <c r="C359" i="17"/>
  <c r="C360" i="17"/>
  <c r="C361" i="17"/>
  <c r="C362" i="17"/>
  <c r="C363" i="17"/>
  <c r="C364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78" i="17"/>
  <c r="C379" i="17"/>
  <c r="C380" i="17"/>
  <c r="C381" i="17"/>
  <c r="C382" i="17"/>
  <c r="C383" i="17"/>
  <c r="C384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6" i="17"/>
  <c r="C417" i="17"/>
  <c r="C418" i="17"/>
  <c r="C419" i="17"/>
  <c r="C420" i="17"/>
  <c r="C421" i="17"/>
  <c r="C422" i="17"/>
  <c r="C423" i="17"/>
  <c r="C424" i="17"/>
  <c r="C425" i="17"/>
  <c r="C426" i="17"/>
  <c r="C427" i="17"/>
  <c r="C428" i="17"/>
  <c r="C429" i="17"/>
  <c r="C430" i="17"/>
  <c r="C431" i="17"/>
  <c r="C432" i="17"/>
  <c r="C433" i="17"/>
  <c r="C434" i="17"/>
  <c r="C435" i="17"/>
  <c r="C436" i="17"/>
  <c r="C437" i="17"/>
  <c r="C438" i="17"/>
  <c r="C439" i="17"/>
  <c r="C440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C462" i="17"/>
  <c r="C463" i="17"/>
  <c r="C464" i="17"/>
  <c r="C465" i="17"/>
  <c r="C466" i="17"/>
  <c r="C467" i="17"/>
  <c r="C468" i="17"/>
  <c r="C469" i="17"/>
  <c r="C470" i="17"/>
  <c r="C471" i="17"/>
  <c r="C472" i="17"/>
  <c r="C473" i="17"/>
  <c r="C474" i="17"/>
  <c r="C475" i="17"/>
  <c r="C476" i="17"/>
  <c r="C477" i="17"/>
  <c r="C478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C498" i="17"/>
  <c r="C499" i="17"/>
  <c r="C500" i="17"/>
  <c r="C501" i="17"/>
  <c r="C502" i="17"/>
  <c r="C503" i="17"/>
  <c r="C504" i="17"/>
  <c r="C505" i="17"/>
  <c r="C506" i="17"/>
  <c r="C507" i="17"/>
  <c r="C508" i="17"/>
  <c r="C509" i="17"/>
  <c r="C510" i="17"/>
  <c r="C511" i="17"/>
  <c r="C512" i="17"/>
  <c r="C513" i="17"/>
  <c r="C514" i="17"/>
  <c r="C515" i="17"/>
  <c r="C516" i="17"/>
  <c r="C517" i="17"/>
  <c r="C518" i="17"/>
  <c r="C519" i="17"/>
  <c r="C520" i="17"/>
  <c r="C521" i="17"/>
  <c r="C522" i="17"/>
  <c r="C523" i="17"/>
  <c r="C524" i="17"/>
  <c r="C525" i="17"/>
  <c r="C526" i="17"/>
  <c r="C527" i="17"/>
  <c r="C528" i="17"/>
  <c r="C529" i="17"/>
  <c r="C530" i="17"/>
  <c r="C531" i="17"/>
  <c r="C532" i="17"/>
  <c r="C533" i="17"/>
  <c r="C534" i="17"/>
  <c r="C535" i="17"/>
  <c r="C536" i="17"/>
  <c r="C537" i="17"/>
  <c r="C538" i="17"/>
  <c r="C539" i="17"/>
  <c r="C540" i="17"/>
  <c r="C541" i="17"/>
  <c r="C542" i="17"/>
  <c r="C543" i="17"/>
  <c r="C544" i="17"/>
  <c r="C545" i="17"/>
  <c r="C546" i="17"/>
  <c r="C547" i="17"/>
  <c r="C548" i="17"/>
  <c r="C549" i="17"/>
  <c r="C550" i="17"/>
  <c r="C551" i="17"/>
  <c r="C552" i="17"/>
  <c r="C553" i="17"/>
  <c r="C554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68" i="17"/>
  <c r="C569" i="17"/>
  <c r="C570" i="17"/>
  <c r="C571" i="17"/>
  <c r="C572" i="17"/>
  <c r="C573" i="17"/>
  <c r="C574" i="17"/>
  <c r="C575" i="17"/>
  <c r="C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1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429" i="17"/>
  <c r="F430" i="17"/>
  <c r="F431" i="17"/>
  <c r="F432" i="17"/>
  <c r="F433" i="17"/>
  <c r="F434" i="17"/>
  <c r="F435" i="17"/>
  <c r="F436" i="17"/>
  <c r="F437" i="17"/>
  <c r="F438" i="17"/>
  <c r="F439" i="17"/>
  <c r="F440" i="17"/>
  <c r="F441" i="17"/>
  <c r="F442" i="17"/>
  <c r="F443" i="17"/>
  <c r="F444" i="17"/>
  <c r="F445" i="17"/>
  <c r="F446" i="17"/>
  <c r="F447" i="17"/>
  <c r="F448" i="17"/>
  <c r="F449" i="17"/>
  <c r="F450" i="17"/>
  <c r="F451" i="17"/>
  <c r="F452" i="17"/>
  <c r="F453" i="17"/>
  <c r="F454" i="17"/>
  <c r="F455" i="17"/>
  <c r="F456" i="17"/>
  <c r="F457" i="17"/>
  <c r="F458" i="17"/>
  <c r="F459" i="17"/>
  <c r="F460" i="17"/>
  <c r="F461" i="17"/>
  <c r="F462" i="17"/>
  <c r="F463" i="17"/>
  <c r="F464" i="17"/>
  <c r="F465" i="17"/>
  <c r="F466" i="17"/>
  <c r="F467" i="17"/>
  <c r="F468" i="17"/>
  <c r="F469" i="17"/>
  <c r="F470" i="17"/>
  <c r="F471" i="17"/>
  <c r="F472" i="17"/>
  <c r="F473" i="17"/>
  <c r="F474" i="17"/>
  <c r="F475" i="17"/>
  <c r="F476" i="17"/>
  <c r="F477" i="17"/>
  <c r="F478" i="17"/>
  <c r="F479" i="17"/>
  <c r="F480" i="17"/>
  <c r="F481" i="17"/>
  <c r="F482" i="17"/>
  <c r="F483" i="17"/>
  <c r="F484" i="17"/>
  <c r="F485" i="17"/>
  <c r="F486" i="17"/>
  <c r="F487" i="17"/>
  <c r="F488" i="17"/>
  <c r="F489" i="17"/>
  <c r="F490" i="17"/>
  <c r="F491" i="17"/>
  <c r="F492" i="17"/>
  <c r="F493" i="17"/>
  <c r="F494" i="17"/>
  <c r="F495" i="17"/>
  <c r="F496" i="17"/>
  <c r="F497" i="17"/>
  <c r="F498" i="17"/>
  <c r="F499" i="17"/>
  <c r="F500" i="17"/>
  <c r="F501" i="17"/>
  <c r="F502" i="17"/>
  <c r="F503" i="17"/>
  <c r="F504" i="17"/>
  <c r="F505" i="17"/>
  <c r="F506" i="17"/>
  <c r="F507" i="17"/>
  <c r="F508" i="17"/>
  <c r="F509" i="17"/>
  <c r="F510" i="17"/>
  <c r="F511" i="17"/>
  <c r="F512" i="17"/>
  <c r="F513" i="17"/>
  <c r="F514" i="17"/>
  <c r="F515" i="17"/>
  <c r="F516" i="17"/>
  <c r="F517" i="17"/>
  <c r="F518" i="17"/>
  <c r="F519" i="17"/>
  <c r="F520" i="17"/>
  <c r="F521" i="17"/>
  <c r="F522" i="17"/>
  <c r="F523" i="17"/>
  <c r="F524" i="17"/>
  <c r="F525" i="17"/>
  <c r="F526" i="17"/>
  <c r="F527" i="17"/>
  <c r="F528" i="17"/>
  <c r="F529" i="17"/>
  <c r="F530" i="17"/>
  <c r="F531" i="17"/>
  <c r="F532" i="17"/>
  <c r="F533" i="17"/>
  <c r="F534" i="17"/>
  <c r="F535" i="17"/>
  <c r="F536" i="17"/>
  <c r="F537" i="17"/>
  <c r="F538" i="17"/>
  <c r="F539" i="17"/>
  <c r="F540" i="17"/>
  <c r="F541" i="17"/>
  <c r="F542" i="17"/>
  <c r="F543" i="17"/>
  <c r="F544" i="17"/>
  <c r="F545" i="17"/>
  <c r="F546" i="17"/>
  <c r="F547" i="17"/>
  <c r="F548" i="17"/>
  <c r="F549" i="17"/>
  <c r="F550" i="17"/>
  <c r="F551" i="17"/>
  <c r="F552" i="17"/>
  <c r="F553" i="17"/>
  <c r="F554" i="17"/>
  <c r="F555" i="17"/>
  <c r="F556" i="17"/>
  <c r="F557" i="17"/>
  <c r="F558" i="17"/>
  <c r="F559" i="17"/>
  <c r="F560" i="17"/>
  <c r="F561" i="17"/>
  <c r="F562" i="17"/>
  <c r="F563" i="17"/>
  <c r="F564" i="17"/>
  <c r="F565" i="17"/>
  <c r="F566" i="17"/>
  <c r="F567" i="17"/>
  <c r="F568" i="17"/>
  <c r="F569" i="17"/>
  <c r="F570" i="17"/>
  <c r="F571" i="17"/>
  <c r="F572" i="17"/>
  <c r="F573" i="17"/>
  <c r="F574" i="17"/>
  <c r="F575" i="17"/>
  <c r="F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238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99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46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538" i="17"/>
  <c r="E539" i="17"/>
  <c r="E540" i="17"/>
  <c r="E541" i="17"/>
  <c r="E542" i="17"/>
  <c r="E543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555" i="17"/>
  <c r="D556" i="17"/>
  <c r="D557" i="17"/>
  <c r="D558" i="17"/>
  <c r="D559" i="17"/>
  <c r="D560" i="17"/>
  <c r="D561" i="17"/>
  <c r="D562" i="17"/>
  <c r="D563" i="17"/>
  <c r="D564" i="17"/>
  <c r="D565" i="17"/>
  <c r="D566" i="17"/>
  <c r="D567" i="17"/>
  <c r="D568" i="17"/>
  <c r="D569" i="17"/>
  <c r="D570" i="17"/>
  <c r="D571" i="17"/>
  <c r="D572" i="17"/>
  <c r="D573" i="17"/>
  <c r="D574" i="17"/>
  <c r="D575" i="17"/>
  <c r="D6" i="17"/>
  <c r="C5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562" i="17"/>
  <c r="I563" i="17"/>
  <c r="I564" i="17"/>
  <c r="I565" i="17"/>
  <c r="I566" i="17"/>
  <c r="I567" i="17"/>
  <c r="I568" i="17"/>
  <c r="I569" i="17"/>
  <c r="I570" i="17"/>
  <c r="I571" i="17"/>
  <c r="I572" i="17"/>
  <c r="I573" i="17"/>
  <c r="I574" i="17"/>
  <c r="I575" i="17"/>
  <c r="H7" i="17"/>
  <c r="H8" i="17"/>
  <c r="H9" i="17"/>
  <c r="H10" i="17"/>
  <c r="J10" i="17"/>
  <c r="H11" i="17"/>
  <c r="H12" i="17"/>
  <c r="H13" i="17"/>
  <c r="H14" i="17"/>
  <c r="J14" i="17"/>
  <c r="H15" i="17"/>
  <c r="H16" i="17"/>
  <c r="H17" i="17"/>
  <c r="H18" i="17"/>
  <c r="J18" i="17"/>
  <c r="H19" i="17"/>
  <c r="H20" i="17"/>
  <c r="H21" i="17"/>
  <c r="H22" i="17"/>
  <c r="J22" i="17" s="1"/>
  <c r="H23" i="17"/>
  <c r="H24" i="17"/>
  <c r="H25" i="17"/>
  <c r="H26" i="17"/>
  <c r="J26" i="17" s="1"/>
  <c r="H27" i="17"/>
  <c r="H28" i="17"/>
  <c r="H29" i="17"/>
  <c r="H30" i="17"/>
  <c r="J30" i="17"/>
  <c r="H31" i="17"/>
  <c r="H32" i="17"/>
  <c r="H33" i="17"/>
  <c r="H34" i="17"/>
  <c r="J34" i="17"/>
  <c r="H35" i="17"/>
  <c r="H36" i="17"/>
  <c r="H37" i="17"/>
  <c r="H38" i="17"/>
  <c r="J38" i="17" s="1"/>
  <c r="H39" i="17"/>
  <c r="H40" i="17"/>
  <c r="H41" i="17"/>
  <c r="H42" i="17"/>
  <c r="J42" i="17"/>
  <c r="H43" i="17"/>
  <c r="H44" i="17"/>
  <c r="H45" i="17"/>
  <c r="H46" i="17"/>
  <c r="J46" i="17"/>
  <c r="H47" i="17"/>
  <c r="H48" i="17"/>
  <c r="H49" i="17"/>
  <c r="H50" i="17"/>
  <c r="J50" i="17"/>
  <c r="H51" i="17"/>
  <c r="H52" i="17"/>
  <c r="H53" i="17"/>
  <c r="H54" i="17"/>
  <c r="J54" i="17" s="1"/>
  <c r="H55" i="17"/>
  <c r="H56" i="17"/>
  <c r="H57" i="17"/>
  <c r="H58" i="17"/>
  <c r="J58" i="17"/>
  <c r="H59" i="17"/>
  <c r="H60" i="17"/>
  <c r="H61" i="17"/>
  <c r="H62" i="17"/>
  <c r="J62" i="17"/>
  <c r="H63" i="17"/>
  <c r="H64" i="17"/>
  <c r="H65" i="17"/>
  <c r="H66" i="17"/>
  <c r="J66" i="17"/>
  <c r="H67" i="17"/>
  <c r="H68" i="17"/>
  <c r="J68" i="17"/>
  <c r="H69" i="17"/>
  <c r="H70" i="17"/>
  <c r="J70" i="17"/>
  <c r="H71" i="17"/>
  <c r="H72" i="17"/>
  <c r="H73" i="17"/>
  <c r="H74" i="17"/>
  <c r="J74" i="17"/>
  <c r="H75" i="17"/>
  <c r="H76" i="17"/>
  <c r="J76" i="17" s="1"/>
  <c r="H77" i="17"/>
  <c r="H78" i="17"/>
  <c r="J78" i="17" s="1"/>
  <c r="H79" i="17"/>
  <c r="H80" i="17"/>
  <c r="H81" i="17"/>
  <c r="H82" i="17"/>
  <c r="J82" i="17" s="1"/>
  <c r="H83" i="17"/>
  <c r="H84" i="17"/>
  <c r="J84" i="17" s="1"/>
  <c r="H85" i="17"/>
  <c r="H86" i="17"/>
  <c r="J86" i="17"/>
  <c r="H87" i="17"/>
  <c r="H88" i="17"/>
  <c r="H89" i="17"/>
  <c r="H90" i="17"/>
  <c r="J90" i="17" s="1"/>
  <c r="H91" i="17"/>
  <c r="H92" i="17"/>
  <c r="J92" i="17"/>
  <c r="H93" i="17"/>
  <c r="H94" i="17"/>
  <c r="J94" i="17"/>
  <c r="H95" i="17"/>
  <c r="H96" i="17"/>
  <c r="H97" i="17"/>
  <c r="H98" i="17"/>
  <c r="J98" i="17"/>
  <c r="H99" i="17"/>
  <c r="H100" i="17"/>
  <c r="J100" i="17"/>
  <c r="H101" i="17"/>
  <c r="H102" i="17"/>
  <c r="J102" i="17" s="1"/>
  <c r="H103" i="17"/>
  <c r="H104" i="17"/>
  <c r="J104" i="17" s="1"/>
  <c r="H105" i="17"/>
  <c r="H106" i="17"/>
  <c r="J106" i="17"/>
  <c r="H107" i="17"/>
  <c r="H108" i="17"/>
  <c r="J108" i="17"/>
  <c r="H109" i="17"/>
  <c r="H110" i="17"/>
  <c r="J110" i="17" s="1"/>
  <c r="H111" i="17"/>
  <c r="H112" i="17"/>
  <c r="H113" i="17"/>
  <c r="H114" i="17"/>
  <c r="J114" i="17"/>
  <c r="H115" i="17"/>
  <c r="H116" i="17"/>
  <c r="J116" i="17" s="1"/>
  <c r="H117" i="17"/>
  <c r="H118" i="17"/>
  <c r="J118" i="17" s="1"/>
  <c r="H119" i="17"/>
  <c r="H120" i="17"/>
  <c r="J120" i="17"/>
  <c r="H121" i="17"/>
  <c r="H122" i="17"/>
  <c r="J122" i="17"/>
  <c r="H123" i="17"/>
  <c r="H124" i="17"/>
  <c r="J124" i="17" s="1"/>
  <c r="H125" i="17"/>
  <c r="H126" i="17"/>
  <c r="J126" i="17" s="1"/>
  <c r="H127" i="17"/>
  <c r="H128" i="17"/>
  <c r="H129" i="17"/>
  <c r="H130" i="17"/>
  <c r="J130" i="17" s="1"/>
  <c r="H131" i="17"/>
  <c r="H132" i="17"/>
  <c r="J132" i="17" s="1"/>
  <c r="H133" i="17"/>
  <c r="H134" i="17"/>
  <c r="J134" i="17"/>
  <c r="H135" i="17"/>
  <c r="H136" i="17"/>
  <c r="J136" i="17"/>
  <c r="H137" i="17"/>
  <c r="H138" i="17"/>
  <c r="J138" i="17" s="1"/>
  <c r="H139" i="17"/>
  <c r="H140" i="17"/>
  <c r="J140" i="17" s="1"/>
  <c r="H141" i="17"/>
  <c r="H142" i="17"/>
  <c r="J142" i="17"/>
  <c r="H143" i="17"/>
  <c r="H144" i="17"/>
  <c r="H145" i="17"/>
  <c r="H146" i="17"/>
  <c r="J146" i="17" s="1"/>
  <c r="H147" i="17"/>
  <c r="H148" i="17"/>
  <c r="J148" i="17"/>
  <c r="H149" i="17"/>
  <c r="H150" i="17"/>
  <c r="J150" i="17"/>
  <c r="H151" i="17"/>
  <c r="H152" i="17"/>
  <c r="J152" i="17" s="1"/>
  <c r="H153" i="17"/>
  <c r="H154" i="17"/>
  <c r="J154" i="17" s="1"/>
  <c r="H155" i="17"/>
  <c r="H156" i="17"/>
  <c r="J156" i="17"/>
  <c r="H157" i="17"/>
  <c r="H158" i="17"/>
  <c r="J158" i="17"/>
  <c r="H159" i="17"/>
  <c r="H160" i="17"/>
  <c r="H161" i="17"/>
  <c r="H162" i="17"/>
  <c r="J162" i="17"/>
  <c r="H163" i="17"/>
  <c r="H164" i="17"/>
  <c r="J164" i="17"/>
  <c r="H165" i="17"/>
  <c r="H166" i="17"/>
  <c r="J166" i="17" s="1"/>
  <c r="H167" i="17"/>
  <c r="H168" i="17"/>
  <c r="J168" i="17" s="1"/>
  <c r="H169" i="17"/>
  <c r="H170" i="17"/>
  <c r="J170" i="17"/>
  <c r="H171" i="17"/>
  <c r="H172" i="17"/>
  <c r="J172" i="17"/>
  <c r="H173" i="17"/>
  <c r="H174" i="17"/>
  <c r="J174" i="17" s="1"/>
  <c r="H175" i="17"/>
  <c r="H176" i="17"/>
  <c r="H177" i="17"/>
  <c r="H178" i="17"/>
  <c r="J178" i="17"/>
  <c r="H179" i="17"/>
  <c r="H180" i="17"/>
  <c r="J180" i="17" s="1"/>
  <c r="H181" i="17"/>
  <c r="H182" i="17"/>
  <c r="J182" i="17" s="1"/>
  <c r="H183" i="17"/>
  <c r="H184" i="17"/>
  <c r="J184" i="17"/>
  <c r="H185" i="17"/>
  <c r="H186" i="17"/>
  <c r="J186" i="17"/>
  <c r="H187" i="17"/>
  <c r="H188" i="17"/>
  <c r="J188" i="17" s="1"/>
  <c r="H189" i="17"/>
  <c r="H190" i="17"/>
  <c r="J190" i="17" s="1"/>
  <c r="H191" i="17"/>
  <c r="H192" i="17"/>
  <c r="H193" i="17"/>
  <c r="H194" i="17"/>
  <c r="J194" i="17" s="1"/>
  <c r="H195" i="17"/>
  <c r="H196" i="17"/>
  <c r="J196" i="17" s="1"/>
  <c r="H197" i="17"/>
  <c r="H198" i="17"/>
  <c r="J198" i="17"/>
  <c r="H199" i="17"/>
  <c r="H200" i="17"/>
  <c r="J200" i="17"/>
  <c r="H201" i="17"/>
  <c r="H202" i="17"/>
  <c r="J202" i="17" s="1"/>
  <c r="H203" i="17"/>
  <c r="H204" i="17"/>
  <c r="J204" i="17" s="1"/>
  <c r="H205" i="17"/>
  <c r="H206" i="17"/>
  <c r="J206" i="17"/>
  <c r="H207" i="17"/>
  <c r="H208" i="17"/>
  <c r="H209" i="17"/>
  <c r="H210" i="17"/>
  <c r="J210" i="17" s="1"/>
  <c r="H211" i="17"/>
  <c r="H212" i="17"/>
  <c r="J212" i="17"/>
  <c r="H213" i="17"/>
  <c r="H214" i="17"/>
  <c r="J214" i="17"/>
  <c r="H215" i="17"/>
  <c r="H216" i="17"/>
  <c r="J216" i="17" s="1"/>
  <c r="H217" i="17"/>
  <c r="H218" i="17"/>
  <c r="J218" i="17" s="1"/>
  <c r="H219" i="17"/>
  <c r="H220" i="17"/>
  <c r="J220" i="17"/>
  <c r="H221" i="17"/>
  <c r="H222" i="17"/>
  <c r="J222" i="17"/>
  <c r="H223" i="17"/>
  <c r="H224" i="17"/>
  <c r="H225" i="17"/>
  <c r="H226" i="17"/>
  <c r="J226" i="17"/>
  <c r="H227" i="17"/>
  <c r="H228" i="17"/>
  <c r="J228" i="17"/>
  <c r="H229" i="17"/>
  <c r="H230" i="17"/>
  <c r="J230" i="17" s="1"/>
  <c r="H231" i="17"/>
  <c r="H232" i="17"/>
  <c r="J232" i="17" s="1"/>
  <c r="H233" i="17"/>
  <c r="H234" i="17"/>
  <c r="J234" i="17"/>
  <c r="H235" i="17"/>
  <c r="H236" i="17"/>
  <c r="J236" i="17"/>
  <c r="H237" i="17"/>
  <c r="H238" i="17"/>
  <c r="J238" i="17" s="1"/>
  <c r="H239" i="17"/>
  <c r="H240" i="17"/>
  <c r="H241" i="17"/>
  <c r="H242" i="17"/>
  <c r="J242" i="17"/>
  <c r="H243" i="17"/>
  <c r="H244" i="17"/>
  <c r="J244" i="17" s="1"/>
  <c r="H245" i="17"/>
  <c r="H246" i="17"/>
  <c r="J246" i="17" s="1"/>
  <c r="H247" i="17"/>
  <c r="H248" i="17"/>
  <c r="J248" i="17"/>
  <c r="H249" i="17"/>
  <c r="H250" i="17"/>
  <c r="J250" i="17"/>
  <c r="H251" i="17"/>
  <c r="H252" i="17"/>
  <c r="J252" i="17" s="1"/>
  <c r="H253" i="17"/>
  <c r="H254" i="17"/>
  <c r="J254" i="17" s="1"/>
  <c r="H255" i="17"/>
  <c r="H256" i="17"/>
  <c r="H257" i="17"/>
  <c r="H258" i="17"/>
  <c r="J258" i="17" s="1"/>
  <c r="H259" i="17"/>
  <c r="H260" i="17"/>
  <c r="J260" i="17" s="1"/>
  <c r="H261" i="17"/>
  <c r="H262" i="17"/>
  <c r="J262" i="17"/>
  <c r="H263" i="17"/>
  <c r="H264" i="17"/>
  <c r="J264" i="17"/>
  <c r="H265" i="17"/>
  <c r="H266" i="17"/>
  <c r="J266" i="17" s="1"/>
  <c r="H267" i="17"/>
  <c r="H268" i="17"/>
  <c r="J268" i="17" s="1"/>
  <c r="H269" i="17"/>
  <c r="H270" i="17"/>
  <c r="J270" i="17"/>
  <c r="H271" i="17"/>
  <c r="H272" i="17"/>
  <c r="H273" i="17"/>
  <c r="H274" i="17"/>
  <c r="J274" i="17" s="1"/>
  <c r="H275" i="17"/>
  <c r="H276" i="17"/>
  <c r="J276" i="17"/>
  <c r="H277" i="17"/>
  <c r="H278" i="17"/>
  <c r="J278" i="17"/>
  <c r="H279" i="17"/>
  <c r="H280" i="17"/>
  <c r="J280" i="17"/>
  <c r="H281" i="17"/>
  <c r="H282" i="17"/>
  <c r="J282" i="17" s="1"/>
  <c r="H283" i="17"/>
  <c r="H284" i="17"/>
  <c r="J284" i="17"/>
  <c r="H285" i="17"/>
  <c r="H286" i="17"/>
  <c r="J286" i="17"/>
  <c r="H287" i="17"/>
  <c r="H288" i="17"/>
  <c r="H289" i="17"/>
  <c r="H290" i="17"/>
  <c r="J290" i="17"/>
  <c r="H291" i="17"/>
  <c r="H292" i="17"/>
  <c r="J292" i="17"/>
  <c r="H293" i="17"/>
  <c r="H294" i="17"/>
  <c r="J294" i="17"/>
  <c r="H295" i="17"/>
  <c r="H296" i="17"/>
  <c r="J296" i="17" s="1"/>
  <c r="H297" i="17"/>
  <c r="H298" i="17"/>
  <c r="J298" i="17"/>
  <c r="H299" i="17"/>
  <c r="H300" i="17"/>
  <c r="J300" i="17"/>
  <c r="H301" i="17"/>
  <c r="H302" i="17"/>
  <c r="J302" i="17" s="1"/>
  <c r="H303" i="17"/>
  <c r="H304" i="17"/>
  <c r="H305" i="17"/>
  <c r="H306" i="17"/>
  <c r="J306" i="17"/>
  <c r="H307" i="17"/>
  <c r="H308" i="17"/>
  <c r="J308" i="17" s="1"/>
  <c r="H309" i="17"/>
  <c r="H310" i="17"/>
  <c r="J310" i="17" s="1"/>
  <c r="H311" i="17"/>
  <c r="H312" i="17"/>
  <c r="J312" i="17"/>
  <c r="H313" i="17"/>
  <c r="H314" i="17"/>
  <c r="J314" i="17"/>
  <c r="H315" i="17"/>
  <c r="H316" i="17"/>
  <c r="J316" i="17" s="1"/>
  <c r="H317" i="17"/>
  <c r="H318" i="17"/>
  <c r="J318" i="17" s="1"/>
  <c r="H319" i="17"/>
  <c r="H320" i="17"/>
  <c r="H321" i="17"/>
  <c r="H322" i="17"/>
  <c r="J322" i="17" s="1"/>
  <c r="H323" i="17"/>
  <c r="H324" i="17"/>
  <c r="J324" i="17" s="1"/>
  <c r="H325" i="17"/>
  <c r="H326" i="17"/>
  <c r="J326" i="17"/>
  <c r="H327" i="17"/>
  <c r="H328" i="17"/>
  <c r="J328" i="17"/>
  <c r="H329" i="17"/>
  <c r="H330" i="17"/>
  <c r="J330" i="17"/>
  <c r="H331" i="17"/>
  <c r="H332" i="17"/>
  <c r="J332" i="17" s="1"/>
  <c r="H333" i="17"/>
  <c r="H334" i="17"/>
  <c r="J334" i="17"/>
  <c r="H335" i="17"/>
  <c r="H336" i="17"/>
  <c r="J336" i="17"/>
  <c r="H337" i="17"/>
  <c r="H338" i="17"/>
  <c r="J338" i="17" s="1"/>
  <c r="H339" i="17"/>
  <c r="H340" i="17"/>
  <c r="J340" i="17" s="1"/>
  <c r="H341" i="17"/>
  <c r="H342" i="17"/>
  <c r="J342" i="17"/>
  <c r="H343" i="17"/>
  <c r="H344" i="17"/>
  <c r="J344" i="17"/>
  <c r="H345" i="17"/>
  <c r="H346" i="17"/>
  <c r="J346" i="17" s="1"/>
  <c r="H347" i="17"/>
  <c r="H348" i="17"/>
  <c r="J348" i="17" s="1"/>
  <c r="H349" i="17"/>
  <c r="H350" i="17"/>
  <c r="J350" i="17"/>
  <c r="H351" i="17"/>
  <c r="H352" i="17"/>
  <c r="J352" i="17"/>
  <c r="H353" i="17"/>
  <c r="H354" i="17"/>
  <c r="J354" i="17"/>
  <c r="H355" i="17"/>
  <c r="H356" i="17"/>
  <c r="J356" i="17" s="1"/>
  <c r="H357" i="17"/>
  <c r="H358" i="17"/>
  <c r="J358" i="17"/>
  <c r="H359" i="17"/>
  <c r="H360" i="17"/>
  <c r="J360" i="17"/>
  <c r="H361" i="17"/>
  <c r="H362" i="17"/>
  <c r="J362" i="17"/>
  <c r="H363" i="17"/>
  <c r="H364" i="17"/>
  <c r="J364" i="17" s="1"/>
  <c r="H365" i="17"/>
  <c r="H366" i="17"/>
  <c r="J366" i="17"/>
  <c r="H367" i="17"/>
  <c r="H368" i="17"/>
  <c r="J368" i="17"/>
  <c r="H369" i="17"/>
  <c r="H370" i="17"/>
  <c r="J370" i="17"/>
  <c r="H371" i="17"/>
  <c r="H372" i="17"/>
  <c r="J372" i="17" s="1"/>
  <c r="H373" i="17"/>
  <c r="H374" i="17"/>
  <c r="J374" i="17"/>
  <c r="H375" i="17"/>
  <c r="H376" i="17"/>
  <c r="J376" i="17"/>
  <c r="H377" i="17"/>
  <c r="H378" i="17"/>
  <c r="J378" i="17"/>
  <c r="H379" i="17"/>
  <c r="H380" i="17"/>
  <c r="J380" i="17" s="1"/>
  <c r="H381" i="17"/>
  <c r="H382" i="17"/>
  <c r="J382" i="17"/>
  <c r="H383" i="17"/>
  <c r="H384" i="17"/>
  <c r="H385" i="17"/>
  <c r="H386" i="17"/>
  <c r="J386" i="17" s="1"/>
  <c r="H387" i="17"/>
  <c r="H388" i="17"/>
  <c r="J388" i="17"/>
  <c r="H389" i="17"/>
  <c r="H390" i="17"/>
  <c r="J390" i="17"/>
  <c r="H391" i="17"/>
  <c r="H392" i="17"/>
  <c r="J392" i="17"/>
  <c r="H393" i="17"/>
  <c r="H394" i="17"/>
  <c r="J394" i="17" s="1"/>
  <c r="H395" i="17"/>
  <c r="H396" i="17"/>
  <c r="J396" i="17"/>
  <c r="H397" i="17"/>
  <c r="H398" i="17"/>
  <c r="J398" i="17"/>
  <c r="H399" i="17"/>
  <c r="H400" i="17"/>
  <c r="J400" i="17" s="1"/>
  <c r="H401" i="17"/>
  <c r="H402" i="17"/>
  <c r="J402" i="17" s="1"/>
  <c r="H403" i="17"/>
  <c r="H404" i="17"/>
  <c r="J404" i="17"/>
  <c r="H405" i="17"/>
  <c r="H406" i="17"/>
  <c r="J406" i="17"/>
  <c r="H407" i="17"/>
  <c r="H408" i="17"/>
  <c r="J408" i="17" s="1"/>
  <c r="H409" i="17"/>
  <c r="H410" i="17"/>
  <c r="J410" i="17" s="1"/>
  <c r="H411" i="17"/>
  <c r="H412" i="17"/>
  <c r="J412" i="17"/>
  <c r="H413" i="17"/>
  <c r="H414" i="17"/>
  <c r="J414" i="17"/>
  <c r="H415" i="17"/>
  <c r="H416" i="17"/>
  <c r="J416" i="17" s="1"/>
  <c r="H417" i="17"/>
  <c r="H418" i="17"/>
  <c r="J418" i="17" s="1"/>
  <c r="H419" i="17"/>
  <c r="H420" i="17"/>
  <c r="J420" i="17"/>
  <c r="H421" i="17"/>
  <c r="H422" i="17"/>
  <c r="J422" i="17"/>
  <c r="H423" i="17"/>
  <c r="H424" i="17"/>
  <c r="J424" i="17"/>
  <c r="H425" i="17"/>
  <c r="H426" i="17"/>
  <c r="J426" i="17" s="1"/>
  <c r="H427" i="17"/>
  <c r="H428" i="17"/>
  <c r="J428" i="17"/>
  <c r="H429" i="17"/>
  <c r="H430" i="17"/>
  <c r="J430" i="17"/>
  <c r="H431" i="17"/>
  <c r="H432" i="17"/>
  <c r="J432" i="17" s="1"/>
  <c r="H433" i="17"/>
  <c r="H434" i="17"/>
  <c r="J434" i="17" s="1"/>
  <c r="H435" i="17"/>
  <c r="H436" i="17"/>
  <c r="J436" i="17"/>
  <c r="H437" i="17"/>
  <c r="H438" i="17"/>
  <c r="J438" i="17"/>
  <c r="H439" i="17"/>
  <c r="H440" i="17"/>
  <c r="J440" i="17" s="1"/>
  <c r="H441" i="17"/>
  <c r="H442" i="17"/>
  <c r="J442" i="17" s="1"/>
  <c r="H443" i="17"/>
  <c r="H444" i="17"/>
  <c r="J444" i="17"/>
  <c r="H445" i="17"/>
  <c r="H446" i="17"/>
  <c r="J446" i="17"/>
  <c r="H447" i="17"/>
  <c r="H448" i="17"/>
  <c r="H449" i="17"/>
  <c r="H450" i="17"/>
  <c r="J450" i="17"/>
  <c r="H451" i="17"/>
  <c r="H452" i="17"/>
  <c r="J452" i="17"/>
  <c r="H453" i="17"/>
  <c r="H454" i="17"/>
  <c r="J454" i="17" s="1"/>
  <c r="H455" i="17"/>
  <c r="H456" i="17"/>
  <c r="J456" i="17" s="1"/>
  <c r="H457" i="17"/>
  <c r="H458" i="17"/>
  <c r="J458" i="17"/>
  <c r="H459" i="17"/>
  <c r="H460" i="17"/>
  <c r="J460" i="17"/>
  <c r="H461" i="17"/>
  <c r="H462" i="17"/>
  <c r="J462" i="17" s="1"/>
  <c r="H463" i="17"/>
  <c r="H464" i="17"/>
  <c r="J464" i="17" s="1"/>
  <c r="H465" i="17"/>
  <c r="H466" i="17"/>
  <c r="J466" i="17"/>
  <c r="H467" i="17"/>
  <c r="H468" i="17"/>
  <c r="J468" i="17"/>
  <c r="H469" i="17"/>
  <c r="H470" i="17"/>
  <c r="J470" i="17" s="1"/>
  <c r="H471" i="17"/>
  <c r="H472" i="17"/>
  <c r="J472" i="17" s="1"/>
  <c r="H473" i="17"/>
  <c r="H474" i="17"/>
  <c r="J474" i="17"/>
  <c r="H475" i="17"/>
  <c r="H476" i="17"/>
  <c r="J476" i="17"/>
  <c r="H477" i="17"/>
  <c r="H478" i="17"/>
  <c r="J478" i="17" s="1"/>
  <c r="H479" i="17"/>
  <c r="H480" i="17"/>
  <c r="J480" i="17" s="1"/>
  <c r="H481" i="17"/>
  <c r="H482" i="17"/>
  <c r="J482" i="17"/>
  <c r="H483" i="17"/>
  <c r="H484" i="17"/>
  <c r="J484" i="17"/>
  <c r="H485" i="17"/>
  <c r="H486" i="17"/>
  <c r="J486" i="17" s="1"/>
  <c r="H487" i="17"/>
  <c r="H488" i="17"/>
  <c r="J488" i="17" s="1"/>
  <c r="H489" i="17"/>
  <c r="H490" i="17"/>
  <c r="J490" i="17"/>
  <c r="H491" i="17"/>
  <c r="H492" i="17"/>
  <c r="J492" i="17"/>
  <c r="H493" i="17"/>
  <c r="H494" i="17"/>
  <c r="J494" i="17" s="1"/>
  <c r="H495" i="17"/>
  <c r="H496" i="17"/>
  <c r="J496" i="17" s="1"/>
  <c r="H497" i="17"/>
  <c r="H498" i="17"/>
  <c r="J498" i="17"/>
  <c r="H499" i="17"/>
  <c r="H500" i="17"/>
  <c r="J500" i="17"/>
  <c r="H501" i="17"/>
  <c r="H502" i="17"/>
  <c r="J502" i="17" s="1"/>
  <c r="H503" i="17"/>
  <c r="H504" i="17"/>
  <c r="J504" i="17" s="1"/>
  <c r="H505" i="17"/>
  <c r="H506" i="17"/>
  <c r="J506" i="17"/>
  <c r="H507" i="17"/>
  <c r="H508" i="17"/>
  <c r="J508" i="17"/>
  <c r="H509" i="17"/>
  <c r="H510" i="17"/>
  <c r="J510" i="17" s="1"/>
  <c r="H511" i="17"/>
  <c r="H512" i="17"/>
  <c r="H513" i="17"/>
  <c r="H514" i="17"/>
  <c r="J514" i="17"/>
  <c r="H515" i="17"/>
  <c r="H516" i="17"/>
  <c r="J516" i="17" s="1"/>
  <c r="H517" i="17"/>
  <c r="H518" i="17"/>
  <c r="J518" i="17" s="1"/>
  <c r="H519" i="17"/>
  <c r="H520" i="17"/>
  <c r="J520" i="17"/>
  <c r="H521" i="17"/>
  <c r="H522" i="17"/>
  <c r="J522" i="17"/>
  <c r="H523" i="17"/>
  <c r="H524" i="17"/>
  <c r="J524" i="17" s="1"/>
  <c r="H525" i="17"/>
  <c r="H526" i="17"/>
  <c r="J526" i="17" s="1"/>
  <c r="H527" i="17"/>
  <c r="H528" i="17"/>
  <c r="J528" i="17"/>
  <c r="H529" i="17"/>
  <c r="H530" i="17"/>
  <c r="J530" i="17"/>
  <c r="H531" i="17"/>
  <c r="H532" i="17"/>
  <c r="J532" i="17" s="1"/>
  <c r="H533" i="17"/>
  <c r="H534" i="17"/>
  <c r="J534" i="17" s="1"/>
  <c r="H535" i="17"/>
  <c r="H536" i="17"/>
  <c r="J536" i="17"/>
  <c r="H537" i="17"/>
  <c r="H538" i="17"/>
  <c r="J538" i="17"/>
  <c r="H539" i="17"/>
  <c r="H540" i="17"/>
  <c r="J540" i="17" s="1"/>
  <c r="H541" i="17"/>
  <c r="H542" i="17"/>
  <c r="J542" i="17" s="1"/>
  <c r="H543" i="17"/>
  <c r="H544" i="17"/>
  <c r="J544" i="17"/>
  <c r="H545" i="17"/>
  <c r="H546" i="17"/>
  <c r="J546" i="17"/>
  <c r="H547" i="17"/>
  <c r="H548" i="17"/>
  <c r="J548" i="17" s="1"/>
  <c r="H549" i="17"/>
  <c r="H550" i="17"/>
  <c r="J550" i="17" s="1"/>
  <c r="H551" i="17"/>
  <c r="H552" i="17"/>
  <c r="J552" i="17"/>
  <c r="H553" i="17"/>
  <c r="H554" i="17"/>
  <c r="J554" i="17"/>
  <c r="H555" i="17"/>
  <c r="H556" i="17"/>
  <c r="J556" i="17" s="1"/>
  <c r="H557" i="17"/>
  <c r="H558" i="17"/>
  <c r="J558" i="17" s="1"/>
  <c r="H559" i="17"/>
  <c r="H560" i="17"/>
  <c r="J560" i="17"/>
  <c r="H561" i="17"/>
  <c r="H562" i="17"/>
  <c r="J562" i="17"/>
  <c r="H563" i="17"/>
  <c r="H564" i="17"/>
  <c r="J564" i="17" s="1"/>
  <c r="H565" i="17"/>
  <c r="H566" i="17"/>
  <c r="J566" i="17" s="1"/>
  <c r="H567" i="17"/>
  <c r="H568" i="17"/>
  <c r="J568" i="17"/>
  <c r="H569" i="17"/>
  <c r="H570" i="17"/>
  <c r="J570" i="17"/>
  <c r="H571" i="17"/>
  <c r="H572" i="17"/>
  <c r="J572" i="17" s="1"/>
  <c r="H573" i="17"/>
  <c r="H574" i="17"/>
  <c r="J574" i="17" s="1"/>
  <c r="H575" i="17"/>
  <c r="H6" i="17"/>
  <c r="H5" i="17"/>
  <c r="J512" i="17"/>
  <c r="J448" i="17"/>
  <c r="J384" i="17"/>
  <c r="J320" i="17"/>
  <c r="J304" i="17"/>
  <c r="J288" i="17"/>
  <c r="J272" i="17"/>
  <c r="J256" i="17"/>
  <c r="J240" i="17"/>
  <c r="J224" i="17"/>
  <c r="J208" i="17"/>
  <c r="J192" i="17"/>
  <c r="J176" i="17"/>
  <c r="J160" i="17"/>
  <c r="J144" i="17"/>
  <c r="J128" i="17"/>
  <c r="J112" i="17"/>
  <c r="J96" i="17"/>
  <c r="J88" i="17"/>
  <c r="J80" i="17"/>
  <c r="J72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F5" i="17"/>
  <c r="D5" i="17"/>
  <c r="E5" i="17"/>
  <c r="J5" i="16"/>
  <c r="I5" i="16"/>
  <c r="H5" i="16"/>
  <c r="F5" i="16"/>
  <c r="E5" i="16"/>
  <c r="D5" i="16"/>
  <c r="C5" i="16"/>
  <c r="D5" i="15"/>
  <c r="F5" i="15"/>
  <c r="K5" i="15"/>
  <c r="J5" i="15"/>
  <c r="I5" i="15"/>
  <c r="G5" i="15"/>
  <c r="E5" i="15"/>
  <c r="C5" i="15"/>
  <c r="D5" i="14"/>
  <c r="J5" i="14"/>
  <c r="I5" i="14"/>
  <c r="G5" i="14"/>
  <c r="F5" i="14"/>
  <c r="E5" i="14"/>
  <c r="C5" i="14"/>
  <c r="I7" i="12"/>
  <c r="I8" i="12"/>
  <c r="H8" i="24"/>
  <c r="I9" i="12"/>
  <c r="I10" i="12"/>
  <c r="H10" i="24"/>
  <c r="I11" i="12"/>
  <c r="I12" i="12"/>
  <c r="H12" i="24" s="1"/>
  <c r="I13" i="12"/>
  <c r="I14" i="12"/>
  <c r="H14" i="24" s="1"/>
  <c r="I15" i="12"/>
  <c r="I16" i="12"/>
  <c r="H16" i="24"/>
  <c r="I17" i="12"/>
  <c r="I18" i="12"/>
  <c r="H18" i="24"/>
  <c r="I19" i="12"/>
  <c r="I20" i="12"/>
  <c r="H20" i="24" s="1"/>
  <c r="I21" i="12"/>
  <c r="I22" i="12"/>
  <c r="H22" i="24" s="1"/>
  <c r="I23" i="12"/>
  <c r="I24" i="12"/>
  <c r="H24" i="24"/>
  <c r="I25" i="12"/>
  <c r="I26" i="12"/>
  <c r="H26" i="24"/>
  <c r="I27" i="12"/>
  <c r="I28" i="12"/>
  <c r="H28" i="24" s="1"/>
  <c r="I29" i="12"/>
  <c r="I30" i="12"/>
  <c r="H30" i="24" s="1"/>
  <c r="I31" i="12"/>
  <c r="I32" i="12"/>
  <c r="H32" i="24"/>
  <c r="I33" i="12"/>
  <c r="I34" i="12"/>
  <c r="H34" i="24"/>
  <c r="I35" i="12"/>
  <c r="I36" i="12"/>
  <c r="H36" i="24" s="1"/>
  <c r="I37" i="12"/>
  <c r="I38" i="12"/>
  <c r="H38" i="24" s="1"/>
  <c r="I39" i="12"/>
  <c r="I40" i="12"/>
  <c r="H40" i="24"/>
  <c r="I41" i="12"/>
  <c r="I42" i="12"/>
  <c r="H42" i="24"/>
  <c r="I43" i="12"/>
  <c r="I44" i="12"/>
  <c r="H44" i="24" s="1"/>
  <c r="I45" i="12"/>
  <c r="I46" i="12"/>
  <c r="H46" i="24" s="1"/>
  <c r="I47" i="12"/>
  <c r="I48" i="12"/>
  <c r="H48" i="24"/>
  <c r="I49" i="12"/>
  <c r="I50" i="12"/>
  <c r="H50" i="24"/>
  <c r="I51" i="12"/>
  <c r="I52" i="12"/>
  <c r="H52" i="24" s="1"/>
  <c r="I53" i="12"/>
  <c r="I54" i="12"/>
  <c r="H54" i="24" s="1"/>
  <c r="I55" i="12"/>
  <c r="I56" i="12"/>
  <c r="H56" i="24"/>
  <c r="I57" i="12"/>
  <c r="I58" i="12"/>
  <c r="H58" i="24"/>
  <c r="I59" i="12"/>
  <c r="I60" i="12"/>
  <c r="H60" i="24" s="1"/>
  <c r="I61" i="12"/>
  <c r="I62" i="12"/>
  <c r="H62" i="24" s="1"/>
  <c r="I63" i="12"/>
  <c r="I64" i="12"/>
  <c r="H64" i="24"/>
  <c r="I65" i="12"/>
  <c r="I66" i="12"/>
  <c r="H66" i="24"/>
  <c r="I67" i="12"/>
  <c r="I68" i="12"/>
  <c r="H68" i="24" s="1"/>
  <c r="I69" i="12"/>
  <c r="I70" i="12"/>
  <c r="H70" i="24" s="1"/>
  <c r="I71" i="12"/>
  <c r="I72" i="12"/>
  <c r="H72" i="24"/>
  <c r="I73" i="12"/>
  <c r="I74" i="12"/>
  <c r="H74" i="24"/>
  <c r="I75" i="12"/>
  <c r="I76" i="12"/>
  <c r="H76" i="24" s="1"/>
  <c r="I77" i="12"/>
  <c r="I78" i="12"/>
  <c r="H78" i="24" s="1"/>
  <c r="I79" i="12"/>
  <c r="I80" i="12"/>
  <c r="H80" i="24"/>
  <c r="I81" i="12"/>
  <c r="I82" i="12"/>
  <c r="H82" i="24"/>
  <c r="I83" i="12"/>
  <c r="I84" i="12"/>
  <c r="H84" i="24" s="1"/>
  <c r="I85" i="12"/>
  <c r="I86" i="12"/>
  <c r="H86" i="24" s="1"/>
  <c r="I87" i="12"/>
  <c r="I88" i="12"/>
  <c r="H88" i="24"/>
  <c r="I89" i="12"/>
  <c r="I90" i="12"/>
  <c r="H90" i="24"/>
  <c r="I91" i="12"/>
  <c r="I92" i="12"/>
  <c r="H92" i="24" s="1"/>
  <c r="I93" i="12"/>
  <c r="I94" i="12"/>
  <c r="H94" i="24" s="1"/>
  <c r="I95" i="12"/>
  <c r="I96" i="12"/>
  <c r="H96" i="24"/>
  <c r="I97" i="12"/>
  <c r="I98" i="12"/>
  <c r="H98" i="24"/>
  <c r="I99" i="12"/>
  <c r="I100" i="12"/>
  <c r="H100" i="24" s="1"/>
  <c r="I101" i="12"/>
  <c r="I102" i="12"/>
  <c r="H102" i="24" s="1"/>
  <c r="I103" i="12"/>
  <c r="I104" i="12"/>
  <c r="H104" i="24"/>
  <c r="I105" i="12"/>
  <c r="I106" i="12"/>
  <c r="H106" i="24"/>
  <c r="I107" i="12"/>
  <c r="I108" i="12"/>
  <c r="H108" i="24" s="1"/>
  <c r="I109" i="12"/>
  <c r="I110" i="12"/>
  <c r="H110" i="24" s="1"/>
  <c r="I111" i="12"/>
  <c r="I112" i="12"/>
  <c r="H112" i="24"/>
  <c r="I113" i="12"/>
  <c r="I114" i="12"/>
  <c r="H114" i="24"/>
  <c r="I115" i="12"/>
  <c r="I116" i="12"/>
  <c r="H116" i="24" s="1"/>
  <c r="I117" i="12"/>
  <c r="I118" i="12"/>
  <c r="H118" i="24" s="1"/>
  <c r="I119" i="12"/>
  <c r="I120" i="12"/>
  <c r="H120" i="24"/>
  <c r="I121" i="12"/>
  <c r="I122" i="12"/>
  <c r="H122" i="24"/>
  <c r="I123" i="12"/>
  <c r="I124" i="12"/>
  <c r="H124" i="24" s="1"/>
  <c r="I125" i="12"/>
  <c r="I126" i="12"/>
  <c r="H126" i="24" s="1"/>
  <c r="I127" i="12"/>
  <c r="I128" i="12"/>
  <c r="H128" i="24"/>
  <c r="I129" i="12"/>
  <c r="I130" i="12"/>
  <c r="H130" i="24"/>
  <c r="I131" i="12"/>
  <c r="I132" i="12"/>
  <c r="H132" i="24" s="1"/>
  <c r="I133" i="12"/>
  <c r="I134" i="12"/>
  <c r="H134" i="24" s="1"/>
  <c r="I135" i="12"/>
  <c r="I136" i="12"/>
  <c r="H136" i="24"/>
  <c r="I137" i="12"/>
  <c r="I138" i="12"/>
  <c r="H138" i="24"/>
  <c r="I139" i="12"/>
  <c r="I140" i="12"/>
  <c r="H140" i="24" s="1"/>
  <c r="I141" i="12"/>
  <c r="I142" i="12"/>
  <c r="H142" i="24" s="1"/>
  <c r="I143" i="12"/>
  <c r="I144" i="12"/>
  <c r="H144" i="24"/>
  <c r="I145" i="12"/>
  <c r="I146" i="12"/>
  <c r="H146" i="24"/>
  <c r="I147" i="12"/>
  <c r="I148" i="12"/>
  <c r="H148" i="24" s="1"/>
  <c r="I149" i="12"/>
  <c r="I150" i="12"/>
  <c r="H150" i="24" s="1"/>
  <c r="I151" i="12"/>
  <c r="I152" i="12"/>
  <c r="H152" i="24"/>
  <c r="I153" i="12"/>
  <c r="I154" i="12"/>
  <c r="H154" i="24"/>
  <c r="I155" i="12"/>
  <c r="I156" i="12"/>
  <c r="H156" i="24" s="1"/>
  <c r="I157" i="12"/>
  <c r="I158" i="12"/>
  <c r="H158" i="24" s="1"/>
  <c r="I159" i="12"/>
  <c r="I160" i="12"/>
  <c r="H160" i="24"/>
  <c r="I161" i="12"/>
  <c r="I162" i="12"/>
  <c r="H162" i="24"/>
  <c r="I163" i="12"/>
  <c r="I164" i="12"/>
  <c r="H164" i="24" s="1"/>
  <c r="I165" i="12"/>
  <c r="I166" i="12"/>
  <c r="H166" i="24" s="1"/>
  <c r="I167" i="12"/>
  <c r="I168" i="12"/>
  <c r="H168" i="24" s="1"/>
  <c r="I169" i="12"/>
  <c r="I170" i="12"/>
  <c r="H170" i="24"/>
  <c r="I171" i="12"/>
  <c r="I172" i="12"/>
  <c r="H172" i="24" s="1"/>
  <c r="I173" i="12"/>
  <c r="I174" i="12"/>
  <c r="H174" i="24" s="1"/>
  <c r="I175" i="12"/>
  <c r="I176" i="12"/>
  <c r="H176" i="24"/>
  <c r="I177" i="12"/>
  <c r="I178" i="12"/>
  <c r="H178" i="24"/>
  <c r="I179" i="12"/>
  <c r="I180" i="12"/>
  <c r="H180" i="24" s="1"/>
  <c r="I181" i="12"/>
  <c r="I182" i="12"/>
  <c r="H182" i="24"/>
  <c r="I183" i="12"/>
  <c r="I184" i="12"/>
  <c r="H184" i="24" s="1"/>
  <c r="I185" i="12"/>
  <c r="I186" i="12"/>
  <c r="H186" i="24"/>
  <c r="I187" i="12"/>
  <c r="I188" i="12"/>
  <c r="H188" i="24"/>
  <c r="I189" i="12"/>
  <c r="I190" i="12"/>
  <c r="H190" i="24"/>
  <c r="I191" i="12"/>
  <c r="I192" i="12"/>
  <c r="H192" i="24" s="1"/>
  <c r="I193" i="12"/>
  <c r="I194" i="12"/>
  <c r="H194" i="24" s="1"/>
  <c r="I195" i="12"/>
  <c r="I196" i="12"/>
  <c r="H196" i="24"/>
  <c r="I197" i="12"/>
  <c r="I198" i="12"/>
  <c r="H198" i="24"/>
  <c r="I199" i="12"/>
  <c r="I200" i="12"/>
  <c r="H200" i="24" s="1"/>
  <c r="I201" i="12"/>
  <c r="I202" i="12"/>
  <c r="H202" i="24"/>
  <c r="I203" i="12"/>
  <c r="I204" i="12"/>
  <c r="H204" i="24"/>
  <c r="I205" i="12"/>
  <c r="I206" i="12"/>
  <c r="H206" i="24"/>
  <c r="I207" i="12"/>
  <c r="I208" i="12"/>
  <c r="H208" i="24" s="1"/>
  <c r="I209" i="12"/>
  <c r="I210" i="12"/>
  <c r="H210" i="24"/>
  <c r="I211" i="12"/>
  <c r="I212" i="12"/>
  <c r="H212" i="24"/>
  <c r="I213" i="12"/>
  <c r="I214" i="12"/>
  <c r="H214" i="24"/>
  <c r="I215" i="12"/>
  <c r="I216" i="12"/>
  <c r="H216" i="24" s="1"/>
  <c r="I217" i="12"/>
  <c r="I218" i="12"/>
  <c r="H218" i="24"/>
  <c r="I219" i="12"/>
  <c r="I220" i="12"/>
  <c r="H220" i="24"/>
  <c r="I221" i="12"/>
  <c r="I222" i="12"/>
  <c r="H222" i="24"/>
  <c r="I223" i="12"/>
  <c r="I224" i="12"/>
  <c r="H224" i="24" s="1"/>
  <c r="I225" i="12"/>
  <c r="I226" i="12"/>
  <c r="H226" i="24" s="1"/>
  <c r="I227" i="12"/>
  <c r="I228" i="12"/>
  <c r="H228" i="24"/>
  <c r="I229" i="12"/>
  <c r="I230" i="12"/>
  <c r="H230" i="24"/>
  <c r="I231" i="12"/>
  <c r="I232" i="12"/>
  <c r="H232" i="24" s="1"/>
  <c r="I233" i="12"/>
  <c r="I234" i="12"/>
  <c r="H234" i="24"/>
  <c r="I235" i="12"/>
  <c r="I236" i="12"/>
  <c r="H236" i="24"/>
  <c r="I237" i="12"/>
  <c r="I238" i="12"/>
  <c r="H238" i="24"/>
  <c r="I239" i="12"/>
  <c r="I240" i="12"/>
  <c r="H240" i="24" s="1"/>
  <c r="I241" i="12"/>
  <c r="I242" i="12"/>
  <c r="H242" i="24"/>
  <c r="I243" i="12"/>
  <c r="I244" i="12"/>
  <c r="H244" i="24"/>
  <c r="I245" i="12"/>
  <c r="I246" i="12"/>
  <c r="H246" i="24"/>
  <c r="I247" i="12"/>
  <c r="I248" i="12"/>
  <c r="H248" i="24" s="1"/>
  <c r="I249" i="12"/>
  <c r="I250" i="12"/>
  <c r="H250" i="24"/>
  <c r="I251" i="12"/>
  <c r="I252" i="12"/>
  <c r="H252" i="24"/>
  <c r="I253" i="12"/>
  <c r="I254" i="12"/>
  <c r="H254" i="24"/>
  <c r="I255" i="12"/>
  <c r="I256" i="12"/>
  <c r="H256" i="24" s="1"/>
  <c r="I257" i="12"/>
  <c r="I258" i="12"/>
  <c r="H258" i="24" s="1"/>
  <c r="I259" i="12"/>
  <c r="I260" i="12"/>
  <c r="H260" i="24"/>
  <c r="I261" i="12"/>
  <c r="I262" i="12"/>
  <c r="H262" i="24"/>
  <c r="I263" i="12"/>
  <c r="I264" i="12"/>
  <c r="H264" i="24" s="1"/>
  <c r="I265" i="12"/>
  <c r="I266" i="12"/>
  <c r="I267" i="12"/>
  <c r="I268" i="12"/>
  <c r="H268" i="24"/>
  <c r="I269" i="12"/>
  <c r="I270" i="12"/>
  <c r="H270" i="24"/>
  <c r="I271" i="12"/>
  <c r="I272" i="12"/>
  <c r="H272" i="24" s="1"/>
  <c r="I273" i="12"/>
  <c r="I274" i="12"/>
  <c r="H274" i="24"/>
  <c r="I275" i="12"/>
  <c r="I276" i="12"/>
  <c r="H276" i="24"/>
  <c r="I277" i="12"/>
  <c r="I278" i="12"/>
  <c r="H278" i="24"/>
  <c r="I279" i="12"/>
  <c r="I280" i="12"/>
  <c r="H280" i="24" s="1"/>
  <c r="I281" i="12"/>
  <c r="I282" i="12"/>
  <c r="H282" i="24"/>
  <c r="I283" i="12"/>
  <c r="I284" i="12"/>
  <c r="H284" i="24"/>
  <c r="I285" i="12"/>
  <c r="I286" i="12"/>
  <c r="H286" i="24"/>
  <c r="I287" i="12"/>
  <c r="I288" i="12"/>
  <c r="H288" i="24" s="1"/>
  <c r="I289" i="12"/>
  <c r="I290" i="12"/>
  <c r="H290" i="24" s="1"/>
  <c r="I291" i="12"/>
  <c r="I292" i="12"/>
  <c r="H292" i="24"/>
  <c r="I293" i="12"/>
  <c r="I294" i="12"/>
  <c r="H294" i="24"/>
  <c r="I295" i="12"/>
  <c r="I296" i="12"/>
  <c r="H296" i="24" s="1"/>
  <c r="I297" i="12"/>
  <c r="I298" i="12"/>
  <c r="H298" i="24"/>
  <c r="I299" i="12"/>
  <c r="I300" i="12"/>
  <c r="H300" i="24"/>
  <c r="I301" i="12"/>
  <c r="I302" i="12"/>
  <c r="H302" i="24"/>
  <c r="I303" i="12"/>
  <c r="I304" i="12"/>
  <c r="H304" i="24" s="1"/>
  <c r="I305" i="12"/>
  <c r="I306" i="12"/>
  <c r="H306" i="24"/>
  <c r="I307" i="12"/>
  <c r="I308" i="12"/>
  <c r="H308" i="24"/>
  <c r="I309" i="12"/>
  <c r="I310" i="12"/>
  <c r="H310" i="24"/>
  <c r="I311" i="12"/>
  <c r="I312" i="12"/>
  <c r="H312" i="24" s="1"/>
  <c r="I313" i="12"/>
  <c r="I314" i="12"/>
  <c r="H314" i="24"/>
  <c r="I315" i="12"/>
  <c r="I316" i="12"/>
  <c r="H316" i="24"/>
  <c r="I317" i="12"/>
  <c r="I318" i="12"/>
  <c r="H318" i="24"/>
  <c r="I319" i="12"/>
  <c r="I320" i="12"/>
  <c r="H320" i="24" s="1"/>
  <c r="I321" i="12"/>
  <c r="I322" i="12"/>
  <c r="H322" i="24" s="1"/>
  <c r="I323" i="12"/>
  <c r="I324" i="12"/>
  <c r="H324" i="24"/>
  <c r="I325" i="12"/>
  <c r="I326" i="12"/>
  <c r="H326" i="24"/>
  <c r="I327" i="12"/>
  <c r="I328" i="12"/>
  <c r="H328" i="24" s="1"/>
  <c r="I329" i="12"/>
  <c r="I330" i="12"/>
  <c r="H330" i="24"/>
  <c r="I331" i="12"/>
  <c r="I332" i="12"/>
  <c r="H332" i="24"/>
  <c r="I333" i="12"/>
  <c r="I334" i="12"/>
  <c r="H334" i="24"/>
  <c r="I335" i="12"/>
  <c r="I336" i="12"/>
  <c r="H336" i="24" s="1"/>
  <c r="I337" i="12"/>
  <c r="I338" i="12"/>
  <c r="H338" i="24"/>
  <c r="I339" i="12"/>
  <c r="I340" i="12"/>
  <c r="H340" i="24"/>
  <c r="I341" i="12"/>
  <c r="I342" i="12"/>
  <c r="H342" i="24"/>
  <c r="I343" i="12"/>
  <c r="I344" i="12"/>
  <c r="H344" i="24" s="1"/>
  <c r="I345" i="12"/>
  <c r="I346" i="12"/>
  <c r="H346" i="24"/>
  <c r="I347" i="12"/>
  <c r="I348" i="12"/>
  <c r="H348" i="24"/>
  <c r="I349" i="12"/>
  <c r="I350" i="12"/>
  <c r="H350" i="24"/>
  <c r="I351" i="12"/>
  <c r="I352" i="12"/>
  <c r="H352" i="24" s="1"/>
  <c r="I353" i="12"/>
  <c r="I354" i="12"/>
  <c r="H354" i="24" s="1"/>
  <c r="I355" i="12"/>
  <c r="I356" i="12"/>
  <c r="H356" i="24"/>
  <c r="I357" i="12"/>
  <c r="I358" i="12"/>
  <c r="H358" i="24"/>
  <c r="I359" i="12"/>
  <c r="I360" i="12"/>
  <c r="H360" i="24" s="1"/>
  <c r="I361" i="12"/>
  <c r="I362" i="12"/>
  <c r="H362" i="24"/>
  <c r="I363" i="12"/>
  <c r="I364" i="12"/>
  <c r="H364" i="24"/>
  <c r="I365" i="12"/>
  <c r="I366" i="12"/>
  <c r="H366" i="24"/>
  <c r="I367" i="12"/>
  <c r="I368" i="12"/>
  <c r="H368" i="24" s="1"/>
  <c r="I369" i="12"/>
  <c r="I370" i="12"/>
  <c r="H370" i="24"/>
  <c r="I371" i="12"/>
  <c r="I372" i="12"/>
  <c r="H372" i="24"/>
  <c r="I373" i="12"/>
  <c r="I374" i="12"/>
  <c r="H374" i="24"/>
  <c r="I375" i="12"/>
  <c r="I376" i="12"/>
  <c r="H376" i="24" s="1"/>
  <c r="I377" i="12"/>
  <c r="I378" i="12"/>
  <c r="H378" i="24"/>
  <c r="I379" i="12"/>
  <c r="I380" i="12"/>
  <c r="H380" i="24"/>
  <c r="I381" i="12"/>
  <c r="I382" i="12"/>
  <c r="H382" i="24"/>
  <c r="I383" i="12"/>
  <c r="I384" i="12"/>
  <c r="H384" i="24" s="1"/>
  <c r="I385" i="12"/>
  <c r="I386" i="12"/>
  <c r="H386" i="24" s="1"/>
  <c r="I387" i="12"/>
  <c r="I388" i="12"/>
  <c r="H388" i="24"/>
  <c r="I389" i="12"/>
  <c r="I390" i="12"/>
  <c r="H390" i="24"/>
  <c r="I391" i="12"/>
  <c r="I392" i="12"/>
  <c r="H392" i="24" s="1"/>
  <c r="I393" i="12"/>
  <c r="I394" i="12"/>
  <c r="H394" i="24" s="1"/>
  <c r="I395" i="12"/>
  <c r="I396" i="12"/>
  <c r="H396" i="24"/>
  <c r="I397" i="12"/>
  <c r="I398" i="12"/>
  <c r="H398" i="24"/>
  <c r="I399" i="12"/>
  <c r="I400" i="12"/>
  <c r="H400" i="24" s="1"/>
  <c r="I401" i="12"/>
  <c r="I402" i="12"/>
  <c r="H402" i="24"/>
  <c r="I403" i="12"/>
  <c r="I404" i="12"/>
  <c r="H404" i="24"/>
  <c r="I405" i="12"/>
  <c r="I406" i="12"/>
  <c r="H406" i="24"/>
  <c r="I407" i="12"/>
  <c r="I408" i="12"/>
  <c r="H408" i="24" s="1"/>
  <c r="I409" i="12"/>
  <c r="I410" i="12"/>
  <c r="H410" i="24"/>
  <c r="I411" i="12"/>
  <c r="I412" i="12"/>
  <c r="H412" i="24"/>
  <c r="I413" i="12"/>
  <c r="I414" i="12"/>
  <c r="H414" i="24"/>
  <c r="I415" i="12"/>
  <c r="I416" i="12"/>
  <c r="H416" i="24" s="1"/>
  <c r="I417" i="12"/>
  <c r="I418" i="12"/>
  <c r="H418" i="24" s="1"/>
  <c r="I419" i="12"/>
  <c r="I420" i="12"/>
  <c r="H420" i="24"/>
  <c r="I421" i="12"/>
  <c r="I422" i="12"/>
  <c r="H422" i="24"/>
  <c r="I423" i="12"/>
  <c r="I424" i="12"/>
  <c r="H424" i="24" s="1"/>
  <c r="I425" i="12"/>
  <c r="I426" i="12"/>
  <c r="H426" i="24"/>
  <c r="I427" i="12"/>
  <c r="I428" i="12"/>
  <c r="H428" i="24"/>
  <c r="I429" i="12"/>
  <c r="I430" i="12"/>
  <c r="H430" i="24"/>
  <c r="I431" i="12"/>
  <c r="I432" i="12"/>
  <c r="H432" i="24" s="1"/>
  <c r="I433" i="12"/>
  <c r="I434" i="12"/>
  <c r="H434" i="24"/>
  <c r="I435" i="12"/>
  <c r="I436" i="12"/>
  <c r="H436" i="24"/>
  <c r="I437" i="12"/>
  <c r="I438" i="12"/>
  <c r="H438" i="24"/>
  <c r="I439" i="12"/>
  <c r="I440" i="12"/>
  <c r="H440" i="24" s="1"/>
  <c r="I441" i="12"/>
  <c r="I442" i="12"/>
  <c r="H442" i="24"/>
  <c r="I443" i="12"/>
  <c r="I444" i="12"/>
  <c r="H444" i="24"/>
  <c r="I445" i="12"/>
  <c r="I446" i="12"/>
  <c r="H446" i="24"/>
  <c r="I447" i="12"/>
  <c r="I448" i="12"/>
  <c r="H448" i="24" s="1"/>
  <c r="I449" i="12"/>
  <c r="I450" i="12"/>
  <c r="H450" i="24" s="1"/>
  <c r="I451" i="12"/>
  <c r="I452" i="12"/>
  <c r="H452" i="24"/>
  <c r="I453" i="12"/>
  <c r="I454" i="12"/>
  <c r="H454" i="24"/>
  <c r="I455" i="12"/>
  <c r="I456" i="12"/>
  <c r="H456" i="24" s="1"/>
  <c r="I457" i="12"/>
  <c r="I458" i="12"/>
  <c r="H458" i="24"/>
  <c r="I459" i="12"/>
  <c r="I460" i="12"/>
  <c r="H460" i="24"/>
  <c r="I461" i="12"/>
  <c r="I462" i="12"/>
  <c r="H462" i="24"/>
  <c r="I463" i="12"/>
  <c r="I464" i="12"/>
  <c r="H464" i="24" s="1"/>
  <c r="I465" i="12"/>
  <c r="I466" i="12"/>
  <c r="H466" i="24"/>
  <c r="I467" i="12"/>
  <c r="I468" i="12"/>
  <c r="H468" i="24"/>
  <c r="I469" i="12"/>
  <c r="I470" i="12"/>
  <c r="H470" i="24"/>
  <c r="I471" i="12"/>
  <c r="I472" i="12"/>
  <c r="H472" i="24" s="1"/>
  <c r="I473" i="12"/>
  <c r="I474" i="12"/>
  <c r="H474" i="24"/>
  <c r="I475" i="12"/>
  <c r="I476" i="12"/>
  <c r="H476" i="24"/>
  <c r="I477" i="12"/>
  <c r="I478" i="12"/>
  <c r="H478" i="24"/>
  <c r="I479" i="12"/>
  <c r="I480" i="12"/>
  <c r="H480" i="24" s="1"/>
  <c r="I481" i="12"/>
  <c r="I482" i="12"/>
  <c r="H482" i="24" s="1"/>
  <c r="I483" i="12"/>
  <c r="I484" i="12"/>
  <c r="H484" i="24"/>
  <c r="I485" i="12"/>
  <c r="I486" i="12"/>
  <c r="H486" i="24"/>
  <c r="I487" i="12"/>
  <c r="I488" i="12"/>
  <c r="H488" i="24" s="1"/>
  <c r="I489" i="12"/>
  <c r="I490" i="12"/>
  <c r="H490" i="24"/>
  <c r="I491" i="12"/>
  <c r="I492" i="12"/>
  <c r="H492" i="24"/>
  <c r="I493" i="12"/>
  <c r="I494" i="12"/>
  <c r="H494" i="24"/>
  <c r="I495" i="12"/>
  <c r="I496" i="12"/>
  <c r="H496" i="24" s="1"/>
  <c r="I497" i="12"/>
  <c r="I498" i="12"/>
  <c r="H498" i="24"/>
  <c r="I499" i="12"/>
  <c r="I500" i="12"/>
  <c r="H500" i="24"/>
  <c r="I501" i="12"/>
  <c r="I502" i="12"/>
  <c r="H502" i="24"/>
  <c r="I503" i="12"/>
  <c r="I504" i="12"/>
  <c r="H504" i="24" s="1"/>
  <c r="I505" i="12"/>
  <c r="I506" i="12"/>
  <c r="H506" i="24"/>
  <c r="I507" i="12"/>
  <c r="I508" i="12"/>
  <c r="H508" i="24"/>
  <c r="I509" i="12"/>
  <c r="I510" i="12"/>
  <c r="H510" i="24"/>
  <c r="I511" i="12"/>
  <c r="I512" i="12"/>
  <c r="H512" i="24" s="1"/>
  <c r="I513" i="12"/>
  <c r="I514" i="12"/>
  <c r="H514" i="24" s="1"/>
  <c r="I515" i="12"/>
  <c r="I516" i="12"/>
  <c r="H516" i="24"/>
  <c r="I517" i="12"/>
  <c r="I518" i="12"/>
  <c r="H518" i="24"/>
  <c r="I519" i="12"/>
  <c r="I520" i="12"/>
  <c r="H520" i="24" s="1"/>
  <c r="I521" i="12"/>
  <c r="I522" i="12"/>
  <c r="H522" i="24" s="1"/>
  <c r="I523" i="12"/>
  <c r="I524" i="12"/>
  <c r="H524" i="24"/>
  <c r="I525" i="12"/>
  <c r="I526" i="12"/>
  <c r="H526" i="24"/>
  <c r="I527" i="12"/>
  <c r="I528" i="12"/>
  <c r="H528" i="24" s="1"/>
  <c r="I529" i="12"/>
  <c r="I530" i="12"/>
  <c r="H530" i="24"/>
  <c r="I531" i="12"/>
  <c r="I532" i="12"/>
  <c r="H532" i="24"/>
  <c r="I533" i="12"/>
  <c r="I534" i="12"/>
  <c r="H534" i="24"/>
  <c r="I535" i="12"/>
  <c r="I536" i="12"/>
  <c r="H536" i="24" s="1"/>
  <c r="I537" i="12"/>
  <c r="I538" i="12"/>
  <c r="H538" i="24"/>
  <c r="I539" i="12"/>
  <c r="I540" i="12"/>
  <c r="H540" i="24"/>
  <c r="I541" i="12"/>
  <c r="I542" i="12"/>
  <c r="H542" i="24"/>
  <c r="I543" i="12"/>
  <c r="I544" i="12"/>
  <c r="H544" i="24" s="1"/>
  <c r="I545" i="12"/>
  <c r="I546" i="12"/>
  <c r="H546" i="24" s="1"/>
  <c r="I547" i="12"/>
  <c r="I548" i="12"/>
  <c r="H548" i="24"/>
  <c r="I549" i="12"/>
  <c r="I550" i="12"/>
  <c r="H550" i="24"/>
  <c r="I551" i="12"/>
  <c r="I552" i="12"/>
  <c r="H552" i="24" s="1"/>
  <c r="I553" i="12"/>
  <c r="I554" i="12"/>
  <c r="H554" i="24" s="1"/>
  <c r="I555" i="12"/>
  <c r="I556" i="12"/>
  <c r="H556" i="24"/>
  <c r="I557" i="12"/>
  <c r="I558" i="12"/>
  <c r="H558" i="24"/>
  <c r="I559" i="12"/>
  <c r="I560" i="12"/>
  <c r="H560" i="24" s="1"/>
  <c r="I561" i="12"/>
  <c r="I562" i="12"/>
  <c r="H562" i="24"/>
  <c r="I563" i="12"/>
  <c r="I564" i="12"/>
  <c r="H564" i="24"/>
  <c r="I565" i="12"/>
  <c r="I566" i="12"/>
  <c r="H566" i="24"/>
  <c r="I567" i="12"/>
  <c r="I568" i="12"/>
  <c r="H568" i="24" s="1"/>
  <c r="I569" i="12"/>
  <c r="I570" i="12"/>
  <c r="H570" i="24"/>
  <c r="I571" i="12"/>
  <c r="I572" i="12"/>
  <c r="H572" i="24"/>
  <c r="I573" i="12"/>
  <c r="I574" i="12"/>
  <c r="H574" i="24"/>
  <c r="I575" i="12"/>
  <c r="I6" i="12"/>
  <c r="H7" i="12"/>
  <c r="G7" i="24"/>
  <c r="H8" i="12"/>
  <c r="H9" i="12"/>
  <c r="G9" i="24" s="1"/>
  <c r="H10" i="12"/>
  <c r="H11" i="12"/>
  <c r="G11" i="24" s="1"/>
  <c r="H12" i="12"/>
  <c r="H13" i="12"/>
  <c r="G13" i="24"/>
  <c r="H14" i="12"/>
  <c r="H15" i="12"/>
  <c r="G15" i="24"/>
  <c r="H16" i="12"/>
  <c r="H17" i="12"/>
  <c r="G17" i="24" s="1"/>
  <c r="H18" i="12"/>
  <c r="H19" i="12"/>
  <c r="G19" i="24"/>
  <c r="H20" i="12"/>
  <c r="H21" i="12"/>
  <c r="G21" i="24"/>
  <c r="H22" i="12"/>
  <c r="H23" i="12"/>
  <c r="G23" i="24"/>
  <c r="H24" i="12"/>
  <c r="H25" i="12"/>
  <c r="G25" i="24" s="1"/>
  <c r="H26" i="12"/>
  <c r="H27" i="12"/>
  <c r="G27" i="24"/>
  <c r="H28" i="12"/>
  <c r="H29" i="12"/>
  <c r="G29" i="24"/>
  <c r="H30" i="12"/>
  <c r="H31" i="12"/>
  <c r="G31" i="24"/>
  <c r="H32" i="12"/>
  <c r="H33" i="12"/>
  <c r="G33" i="24" s="1"/>
  <c r="H34" i="12"/>
  <c r="H35" i="12"/>
  <c r="G35" i="24"/>
  <c r="H36" i="12"/>
  <c r="H37" i="12"/>
  <c r="G37" i="24"/>
  <c r="H38" i="12"/>
  <c r="H39" i="12"/>
  <c r="G39" i="24"/>
  <c r="H40" i="12"/>
  <c r="H41" i="12"/>
  <c r="G41" i="24" s="1"/>
  <c r="H42" i="12"/>
  <c r="H43" i="12"/>
  <c r="G43" i="24" s="1"/>
  <c r="H44" i="12"/>
  <c r="H45" i="12"/>
  <c r="G45" i="24"/>
  <c r="H46" i="12"/>
  <c r="H47" i="12"/>
  <c r="G47" i="24"/>
  <c r="H48" i="12"/>
  <c r="H49" i="12"/>
  <c r="G49" i="24" s="1"/>
  <c r="H50" i="12"/>
  <c r="H51" i="12"/>
  <c r="G51" i="24"/>
  <c r="H52" i="12"/>
  <c r="H53" i="12"/>
  <c r="G53" i="24"/>
  <c r="H54" i="12"/>
  <c r="H55" i="12"/>
  <c r="G55" i="24"/>
  <c r="H56" i="12"/>
  <c r="H57" i="12"/>
  <c r="G57" i="24" s="1"/>
  <c r="H58" i="12"/>
  <c r="H59" i="12"/>
  <c r="G59" i="24"/>
  <c r="H60" i="12"/>
  <c r="H61" i="12"/>
  <c r="G61" i="24"/>
  <c r="H62" i="12"/>
  <c r="H63" i="12"/>
  <c r="G63" i="24"/>
  <c r="H64" i="12"/>
  <c r="H65" i="12"/>
  <c r="G65" i="24" s="1"/>
  <c r="H66" i="12"/>
  <c r="H67" i="12"/>
  <c r="G67" i="24"/>
  <c r="H68" i="12"/>
  <c r="H69" i="12"/>
  <c r="G69" i="24"/>
  <c r="H70" i="12"/>
  <c r="H71" i="12"/>
  <c r="G71" i="24"/>
  <c r="H72" i="12"/>
  <c r="H73" i="12"/>
  <c r="G73" i="24" s="1"/>
  <c r="H74" i="12"/>
  <c r="H75" i="12"/>
  <c r="G75" i="24" s="1"/>
  <c r="H76" i="12"/>
  <c r="H77" i="12"/>
  <c r="G77" i="24" s="1"/>
  <c r="H78" i="12"/>
  <c r="H79" i="12"/>
  <c r="G79" i="24"/>
  <c r="H80" i="12"/>
  <c r="H81" i="12"/>
  <c r="G81" i="24" s="1"/>
  <c r="H82" i="12"/>
  <c r="H83" i="12"/>
  <c r="G83" i="24" s="1"/>
  <c r="H84" i="12"/>
  <c r="H85" i="12"/>
  <c r="G85" i="24"/>
  <c r="H86" i="12"/>
  <c r="H87" i="12"/>
  <c r="G87" i="24"/>
  <c r="H88" i="12"/>
  <c r="H89" i="12"/>
  <c r="G89" i="24" s="1"/>
  <c r="H90" i="12"/>
  <c r="H91" i="12"/>
  <c r="G91" i="24"/>
  <c r="H92" i="12"/>
  <c r="H93" i="12"/>
  <c r="G93" i="24"/>
  <c r="H94" i="12"/>
  <c r="H95" i="12"/>
  <c r="G95" i="24"/>
  <c r="H96" i="12"/>
  <c r="H97" i="12"/>
  <c r="G97" i="24" s="1"/>
  <c r="H98" i="12"/>
  <c r="H99" i="12"/>
  <c r="G99" i="24"/>
  <c r="H100" i="12"/>
  <c r="H101" i="12"/>
  <c r="G101" i="24" s="1"/>
  <c r="H102" i="12"/>
  <c r="H103" i="12"/>
  <c r="G103" i="24"/>
  <c r="H104" i="12"/>
  <c r="H105" i="12"/>
  <c r="G105" i="24" s="1"/>
  <c r="H106" i="12"/>
  <c r="H107" i="12"/>
  <c r="G107" i="24" s="1"/>
  <c r="H108" i="12"/>
  <c r="H109" i="12"/>
  <c r="G109" i="24"/>
  <c r="H110" i="12"/>
  <c r="H111" i="12"/>
  <c r="G111" i="24"/>
  <c r="H112" i="12"/>
  <c r="H113" i="12"/>
  <c r="G113" i="24" s="1"/>
  <c r="H114" i="12"/>
  <c r="H115" i="12"/>
  <c r="G115" i="24"/>
  <c r="H116" i="12"/>
  <c r="H117" i="12"/>
  <c r="G117" i="24"/>
  <c r="H118" i="12"/>
  <c r="H119" i="12"/>
  <c r="G119" i="24"/>
  <c r="H120" i="12"/>
  <c r="H121" i="12"/>
  <c r="G121" i="24" s="1"/>
  <c r="H122" i="12"/>
  <c r="H123" i="12"/>
  <c r="G123" i="24"/>
  <c r="H124" i="12"/>
  <c r="H125" i="12"/>
  <c r="G125" i="24"/>
  <c r="H126" i="12"/>
  <c r="H127" i="12"/>
  <c r="G127" i="24"/>
  <c r="H128" i="12"/>
  <c r="H129" i="12"/>
  <c r="G129" i="24" s="1"/>
  <c r="H130" i="12"/>
  <c r="H131" i="12"/>
  <c r="G131" i="24"/>
  <c r="H132" i="12"/>
  <c r="H133" i="12"/>
  <c r="G133" i="24" s="1"/>
  <c r="H134" i="12"/>
  <c r="H135" i="12"/>
  <c r="G135" i="24"/>
  <c r="H136" i="12"/>
  <c r="H137" i="12"/>
  <c r="G137" i="24" s="1"/>
  <c r="H138" i="12"/>
  <c r="H139" i="12"/>
  <c r="G139" i="24" s="1"/>
  <c r="H140" i="12"/>
  <c r="H141" i="12"/>
  <c r="G141" i="24" s="1"/>
  <c r="H142" i="12"/>
  <c r="H143" i="12"/>
  <c r="G143" i="24"/>
  <c r="H144" i="12"/>
  <c r="H145" i="12"/>
  <c r="G145" i="24" s="1"/>
  <c r="H146" i="12"/>
  <c r="H147" i="12"/>
  <c r="G147" i="24" s="1"/>
  <c r="H148" i="12"/>
  <c r="H149" i="12"/>
  <c r="G149" i="24"/>
  <c r="H150" i="12"/>
  <c r="H151" i="12"/>
  <c r="G151" i="24"/>
  <c r="H152" i="12"/>
  <c r="H153" i="12"/>
  <c r="G153" i="24" s="1"/>
  <c r="H154" i="12"/>
  <c r="H155" i="12"/>
  <c r="G155" i="24"/>
  <c r="H156" i="12"/>
  <c r="H157" i="12"/>
  <c r="G157" i="24"/>
  <c r="H158" i="12"/>
  <c r="H159" i="12"/>
  <c r="G159" i="24"/>
  <c r="H160" i="12"/>
  <c r="H161" i="12"/>
  <c r="G161" i="24" s="1"/>
  <c r="H162" i="12"/>
  <c r="H163" i="12"/>
  <c r="G163" i="24"/>
  <c r="H164" i="12"/>
  <c r="H165" i="12"/>
  <c r="G165" i="24" s="1"/>
  <c r="H166" i="12"/>
  <c r="H167" i="12"/>
  <c r="G167" i="24"/>
  <c r="H168" i="12"/>
  <c r="H169" i="12"/>
  <c r="G169" i="24" s="1"/>
  <c r="H170" i="12"/>
  <c r="H171" i="12"/>
  <c r="G171" i="24" s="1"/>
  <c r="H172" i="12"/>
  <c r="H173" i="12"/>
  <c r="G173" i="24"/>
  <c r="H174" i="12"/>
  <c r="H175" i="12"/>
  <c r="G175" i="24"/>
  <c r="H176" i="12"/>
  <c r="H177" i="12"/>
  <c r="G177" i="24" s="1"/>
  <c r="H178" i="12"/>
  <c r="H179" i="12"/>
  <c r="G179" i="24"/>
  <c r="H180" i="12"/>
  <c r="H181" i="12"/>
  <c r="G181" i="24"/>
  <c r="H182" i="12"/>
  <c r="H183" i="12"/>
  <c r="G183" i="24"/>
  <c r="H184" i="12"/>
  <c r="H185" i="12"/>
  <c r="G185" i="24" s="1"/>
  <c r="H186" i="12"/>
  <c r="H187" i="12"/>
  <c r="G187" i="24"/>
  <c r="H188" i="12"/>
  <c r="H189" i="12"/>
  <c r="G189" i="24"/>
  <c r="H190" i="12"/>
  <c r="H191" i="12"/>
  <c r="G191" i="24"/>
  <c r="H192" i="12"/>
  <c r="H193" i="12"/>
  <c r="G193" i="24" s="1"/>
  <c r="H194" i="12"/>
  <c r="H195" i="12"/>
  <c r="G195" i="24"/>
  <c r="H196" i="12"/>
  <c r="H197" i="12"/>
  <c r="G197" i="24" s="1"/>
  <c r="H198" i="12"/>
  <c r="H199" i="12"/>
  <c r="G199" i="24"/>
  <c r="H200" i="12"/>
  <c r="H201" i="12"/>
  <c r="G201" i="24" s="1"/>
  <c r="H202" i="12"/>
  <c r="H203" i="12"/>
  <c r="G203" i="24" s="1"/>
  <c r="H204" i="12"/>
  <c r="H205" i="12"/>
  <c r="G205" i="24" s="1"/>
  <c r="H206" i="12"/>
  <c r="H207" i="12"/>
  <c r="G207" i="24"/>
  <c r="H208" i="12"/>
  <c r="H209" i="12"/>
  <c r="G209" i="24" s="1"/>
  <c r="H210" i="12"/>
  <c r="H211" i="12"/>
  <c r="G211" i="24" s="1"/>
  <c r="H212" i="12"/>
  <c r="H213" i="12"/>
  <c r="G213" i="24"/>
  <c r="H214" i="12"/>
  <c r="H215" i="12"/>
  <c r="G215" i="24"/>
  <c r="H216" i="12"/>
  <c r="H217" i="12"/>
  <c r="G217" i="24" s="1"/>
  <c r="H218" i="12"/>
  <c r="H219" i="12"/>
  <c r="G219" i="24"/>
  <c r="H220" i="12"/>
  <c r="H221" i="12"/>
  <c r="G221" i="24"/>
  <c r="H222" i="12"/>
  <c r="H223" i="12"/>
  <c r="G223" i="24"/>
  <c r="H224" i="12"/>
  <c r="H225" i="12"/>
  <c r="G225" i="24" s="1"/>
  <c r="H226" i="12"/>
  <c r="H227" i="12"/>
  <c r="G227" i="24"/>
  <c r="H228" i="12"/>
  <c r="H229" i="12"/>
  <c r="G229" i="24" s="1"/>
  <c r="H230" i="12"/>
  <c r="H231" i="12"/>
  <c r="G231" i="24"/>
  <c r="H232" i="12"/>
  <c r="H233" i="12"/>
  <c r="G233" i="24" s="1"/>
  <c r="H234" i="12"/>
  <c r="H235" i="12"/>
  <c r="G235" i="24" s="1"/>
  <c r="H236" i="12"/>
  <c r="H237" i="12"/>
  <c r="G237" i="24"/>
  <c r="H238" i="12"/>
  <c r="H239" i="12"/>
  <c r="G239" i="24"/>
  <c r="H240" i="12"/>
  <c r="H241" i="12"/>
  <c r="G241" i="24" s="1"/>
  <c r="H242" i="12"/>
  <c r="H243" i="12"/>
  <c r="G243" i="24"/>
  <c r="H244" i="12"/>
  <c r="H245" i="12"/>
  <c r="G245" i="24"/>
  <c r="H246" i="12"/>
  <c r="H247" i="12"/>
  <c r="G247" i="24"/>
  <c r="H248" i="12"/>
  <c r="H249" i="12"/>
  <c r="G249" i="24" s="1"/>
  <c r="H250" i="12"/>
  <c r="H251" i="12"/>
  <c r="G251" i="24"/>
  <c r="H252" i="12"/>
  <c r="H253" i="12"/>
  <c r="G253" i="24"/>
  <c r="H254" i="12"/>
  <c r="H255" i="12"/>
  <c r="G255" i="24"/>
  <c r="H256" i="12"/>
  <c r="H257" i="12"/>
  <c r="G257" i="24" s="1"/>
  <c r="H258" i="12"/>
  <c r="H259" i="12"/>
  <c r="G259" i="24"/>
  <c r="H260" i="12"/>
  <c r="H261" i="12"/>
  <c r="G261" i="24" s="1"/>
  <c r="H262" i="12"/>
  <c r="H263" i="12"/>
  <c r="G263" i="24"/>
  <c r="H264" i="12"/>
  <c r="H265" i="12"/>
  <c r="G265" i="24" s="1"/>
  <c r="H266" i="12"/>
  <c r="H267" i="12"/>
  <c r="G267" i="24" s="1"/>
  <c r="H268" i="12"/>
  <c r="H269" i="12"/>
  <c r="G269" i="24" s="1"/>
  <c r="H270" i="12"/>
  <c r="H271" i="12"/>
  <c r="G271" i="24"/>
  <c r="H272" i="12"/>
  <c r="H273" i="12"/>
  <c r="G273" i="24" s="1"/>
  <c r="H274" i="12"/>
  <c r="H275" i="12"/>
  <c r="G275" i="24" s="1"/>
  <c r="H276" i="12"/>
  <c r="H277" i="12"/>
  <c r="G277" i="24"/>
  <c r="H278" i="12"/>
  <c r="H279" i="12"/>
  <c r="G279" i="24"/>
  <c r="H280" i="12"/>
  <c r="H281" i="12"/>
  <c r="G281" i="24" s="1"/>
  <c r="H282" i="12"/>
  <c r="H283" i="12"/>
  <c r="G283" i="24"/>
  <c r="H284" i="12"/>
  <c r="H285" i="12"/>
  <c r="G285" i="24"/>
  <c r="H286" i="12"/>
  <c r="H287" i="12"/>
  <c r="G287" i="24"/>
  <c r="H288" i="12"/>
  <c r="H289" i="12"/>
  <c r="G289" i="24" s="1"/>
  <c r="H290" i="12"/>
  <c r="H291" i="12"/>
  <c r="G291" i="24"/>
  <c r="H292" i="12"/>
  <c r="H293" i="12"/>
  <c r="G293" i="24" s="1"/>
  <c r="H294" i="12"/>
  <c r="H295" i="12"/>
  <c r="G295" i="24" s="1"/>
  <c r="H296" i="12"/>
  <c r="H297" i="12"/>
  <c r="G297" i="24"/>
  <c r="H298" i="12"/>
  <c r="H299" i="12"/>
  <c r="G299" i="24"/>
  <c r="H300" i="12"/>
  <c r="H301" i="12"/>
  <c r="G301" i="24" s="1"/>
  <c r="H302" i="12"/>
  <c r="H303" i="12"/>
  <c r="G303" i="24"/>
  <c r="H304" i="12"/>
  <c r="H305" i="12"/>
  <c r="G305" i="24"/>
  <c r="H306" i="12"/>
  <c r="H307" i="12"/>
  <c r="G307" i="24"/>
  <c r="H308" i="12"/>
  <c r="H309" i="12"/>
  <c r="G309" i="24" s="1"/>
  <c r="H310" i="12"/>
  <c r="H311" i="12"/>
  <c r="G311" i="24"/>
  <c r="H312" i="12"/>
  <c r="H313" i="12"/>
  <c r="G313" i="24"/>
  <c r="H314" i="12"/>
  <c r="H315" i="12"/>
  <c r="G315" i="24"/>
  <c r="H316" i="12"/>
  <c r="H317" i="12"/>
  <c r="G317" i="24" s="1"/>
  <c r="H318" i="12"/>
  <c r="H319" i="12"/>
  <c r="G319" i="24" s="1"/>
  <c r="H320" i="12"/>
  <c r="H321" i="12"/>
  <c r="G321" i="24"/>
  <c r="H322" i="12"/>
  <c r="H323" i="12"/>
  <c r="G323" i="24"/>
  <c r="H324" i="12"/>
  <c r="H325" i="12"/>
  <c r="G325" i="24" s="1"/>
  <c r="H326" i="12"/>
  <c r="H327" i="12"/>
  <c r="G327" i="24"/>
  <c r="H328" i="12"/>
  <c r="H329" i="12"/>
  <c r="G329" i="24"/>
  <c r="H330" i="12"/>
  <c r="H331" i="12"/>
  <c r="G331" i="24"/>
  <c r="H332" i="12"/>
  <c r="H333" i="12"/>
  <c r="G333" i="24" s="1"/>
  <c r="H334" i="12"/>
  <c r="H335" i="12"/>
  <c r="G335" i="24"/>
  <c r="H336" i="12"/>
  <c r="H337" i="12"/>
  <c r="G337" i="24"/>
  <c r="H338" i="12"/>
  <c r="H339" i="12"/>
  <c r="G339" i="24"/>
  <c r="H340" i="12"/>
  <c r="H341" i="12"/>
  <c r="G341" i="24" s="1"/>
  <c r="H342" i="12"/>
  <c r="H343" i="12"/>
  <c r="G343" i="24"/>
  <c r="H344" i="12"/>
  <c r="H345" i="12"/>
  <c r="G345" i="24"/>
  <c r="H346" i="12"/>
  <c r="H347" i="12"/>
  <c r="G347" i="24"/>
  <c r="H348" i="12"/>
  <c r="H349" i="12"/>
  <c r="G349" i="24" s="1"/>
  <c r="H350" i="12"/>
  <c r="H351" i="12"/>
  <c r="G351" i="24" s="1"/>
  <c r="H352" i="12"/>
  <c r="H353" i="12"/>
  <c r="G353" i="24"/>
  <c r="H354" i="12"/>
  <c r="H355" i="12"/>
  <c r="G355" i="24"/>
  <c r="H356" i="12"/>
  <c r="H357" i="12"/>
  <c r="G357" i="24" s="1"/>
  <c r="H358" i="12"/>
  <c r="H359" i="12"/>
  <c r="G359" i="24"/>
  <c r="H360" i="12"/>
  <c r="H361" i="12"/>
  <c r="G361" i="24"/>
  <c r="H362" i="12"/>
  <c r="H363" i="12"/>
  <c r="G363" i="24"/>
  <c r="H364" i="12"/>
  <c r="H365" i="12"/>
  <c r="G365" i="24" s="1"/>
  <c r="H366" i="12"/>
  <c r="H367" i="12"/>
  <c r="G367" i="24"/>
  <c r="H368" i="12"/>
  <c r="H369" i="12"/>
  <c r="G369" i="24"/>
  <c r="H370" i="12"/>
  <c r="H371" i="12"/>
  <c r="G371" i="24"/>
  <c r="H372" i="12"/>
  <c r="H373" i="12"/>
  <c r="G373" i="24" s="1"/>
  <c r="H374" i="12"/>
  <c r="H375" i="12"/>
  <c r="G375" i="24"/>
  <c r="H376" i="12"/>
  <c r="H377" i="12"/>
  <c r="G377" i="24"/>
  <c r="H378" i="12"/>
  <c r="H379" i="12"/>
  <c r="G379" i="24"/>
  <c r="H380" i="12"/>
  <c r="H381" i="12"/>
  <c r="G381" i="24" s="1"/>
  <c r="H382" i="12"/>
  <c r="H383" i="12"/>
  <c r="G383" i="24" s="1"/>
  <c r="H384" i="12"/>
  <c r="H385" i="12"/>
  <c r="G385" i="24"/>
  <c r="H386" i="12"/>
  <c r="H387" i="12"/>
  <c r="G387" i="24"/>
  <c r="H388" i="12"/>
  <c r="H389" i="12"/>
  <c r="G389" i="24" s="1"/>
  <c r="H390" i="12"/>
  <c r="H391" i="12"/>
  <c r="G391" i="24"/>
  <c r="H392" i="12"/>
  <c r="H393" i="12"/>
  <c r="G393" i="24"/>
  <c r="H394" i="12"/>
  <c r="H395" i="12"/>
  <c r="G395" i="24"/>
  <c r="H396" i="12"/>
  <c r="H397" i="12"/>
  <c r="G397" i="24" s="1"/>
  <c r="H398" i="12"/>
  <c r="H399" i="12"/>
  <c r="G399" i="24"/>
  <c r="H400" i="12"/>
  <c r="H401" i="12"/>
  <c r="G401" i="24"/>
  <c r="H402" i="12"/>
  <c r="H403" i="12"/>
  <c r="G403" i="24"/>
  <c r="H404" i="12"/>
  <c r="H405" i="12"/>
  <c r="G405" i="24" s="1"/>
  <c r="H406" i="12"/>
  <c r="H407" i="12"/>
  <c r="G407" i="24"/>
  <c r="H408" i="12"/>
  <c r="H409" i="12"/>
  <c r="G409" i="24"/>
  <c r="H410" i="12"/>
  <c r="H411" i="12"/>
  <c r="G411" i="24"/>
  <c r="H412" i="12"/>
  <c r="H413" i="12"/>
  <c r="G413" i="24" s="1"/>
  <c r="H414" i="12"/>
  <c r="H415" i="12"/>
  <c r="G415" i="24" s="1"/>
  <c r="H416" i="12"/>
  <c r="H417" i="12"/>
  <c r="G417" i="24"/>
  <c r="H418" i="12"/>
  <c r="H419" i="12"/>
  <c r="G419" i="24"/>
  <c r="H420" i="12"/>
  <c r="H421" i="12"/>
  <c r="G421" i="24" s="1"/>
  <c r="H422" i="12"/>
  <c r="H423" i="12"/>
  <c r="G423" i="24" s="1"/>
  <c r="H424" i="12"/>
  <c r="H425" i="12"/>
  <c r="G425" i="24"/>
  <c r="H426" i="12"/>
  <c r="H427" i="12"/>
  <c r="G427" i="24"/>
  <c r="H428" i="12"/>
  <c r="H429" i="12"/>
  <c r="G429" i="24" s="1"/>
  <c r="H430" i="12"/>
  <c r="H431" i="12"/>
  <c r="G431" i="24"/>
  <c r="H432" i="12"/>
  <c r="H433" i="12"/>
  <c r="G433" i="24"/>
  <c r="H434" i="12"/>
  <c r="H435" i="12"/>
  <c r="G435" i="24"/>
  <c r="H436" i="12"/>
  <c r="H437" i="12"/>
  <c r="G437" i="24" s="1"/>
  <c r="H438" i="12"/>
  <c r="H439" i="12"/>
  <c r="G439" i="24"/>
  <c r="H440" i="12"/>
  <c r="H441" i="12"/>
  <c r="G441" i="24"/>
  <c r="H442" i="12"/>
  <c r="H443" i="12"/>
  <c r="G443" i="24"/>
  <c r="H444" i="12"/>
  <c r="H445" i="12"/>
  <c r="G445" i="24" s="1"/>
  <c r="H446" i="12"/>
  <c r="H447" i="12"/>
  <c r="G447" i="24" s="1"/>
  <c r="H448" i="12"/>
  <c r="H449" i="12"/>
  <c r="G449" i="24"/>
  <c r="H450" i="12"/>
  <c r="H451" i="12"/>
  <c r="G451" i="24"/>
  <c r="H452" i="12"/>
  <c r="H453" i="12"/>
  <c r="G453" i="24" s="1"/>
  <c r="H454" i="12"/>
  <c r="H455" i="12"/>
  <c r="G455" i="24" s="1"/>
  <c r="H456" i="12"/>
  <c r="H457" i="12"/>
  <c r="G457" i="24"/>
  <c r="H458" i="12"/>
  <c r="H459" i="12"/>
  <c r="G459" i="24"/>
  <c r="H460" i="12"/>
  <c r="G460" i="24" s="1"/>
  <c r="H461" i="12"/>
  <c r="G461" i="24" s="1"/>
  <c r="H462" i="12"/>
  <c r="H463" i="12"/>
  <c r="G463" i="24"/>
  <c r="H464" i="12"/>
  <c r="H465" i="12"/>
  <c r="G465" i="24"/>
  <c r="H466" i="12"/>
  <c r="H467" i="12"/>
  <c r="G467" i="24"/>
  <c r="H468" i="12"/>
  <c r="H469" i="12"/>
  <c r="G469" i="24" s="1"/>
  <c r="H470" i="12"/>
  <c r="H471" i="12"/>
  <c r="G471" i="24"/>
  <c r="H472" i="12"/>
  <c r="H473" i="12"/>
  <c r="G473" i="24"/>
  <c r="H474" i="12"/>
  <c r="H475" i="12"/>
  <c r="G475" i="24"/>
  <c r="H476" i="12"/>
  <c r="H477" i="12"/>
  <c r="G477" i="24" s="1"/>
  <c r="H478" i="12"/>
  <c r="H479" i="12"/>
  <c r="G479" i="24" s="1"/>
  <c r="H480" i="12"/>
  <c r="H481" i="12"/>
  <c r="G481" i="24"/>
  <c r="H482" i="12"/>
  <c r="H483" i="12"/>
  <c r="G483" i="24"/>
  <c r="H484" i="12"/>
  <c r="H485" i="12"/>
  <c r="G485" i="24" s="1"/>
  <c r="H486" i="12"/>
  <c r="H487" i="12"/>
  <c r="G487" i="24"/>
  <c r="H488" i="12"/>
  <c r="H489" i="12"/>
  <c r="G489" i="24"/>
  <c r="H490" i="12"/>
  <c r="G490" i="24" s="1"/>
  <c r="H491" i="12"/>
  <c r="G491" i="24"/>
  <c r="H492" i="12"/>
  <c r="H493" i="12"/>
  <c r="G493" i="24" s="1"/>
  <c r="I493" i="24" s="1"/>
  <c r="H494" i="12"/>
  <c r="H495" i="12"/>
  <c r="G495" i="24"/>
  <c r="H496" i="12"/>
  <c r="H497" i="12"/>
  <c r="G497" i="24"/>
  <c r="H498" i="12"/>
  <c r="H499" i="12"/>
  <c r="G499" i="24"/>
  <c r="H500" i="12"/>
  <c r="H501" i="12"/>
  <c r="G501" i="24" s="1"/>
  <c r="H502" i="12"/>
  <c r="H503" i="12"/>
  <c r="G503" i="24"/>
  <c r="H504" i="12"/>
  <c r="H505" i="12"/>
  <c r="G505" i="24"/>
  <c r="H506" i="12"/>
  <c r="H507" i="12"/>
  <c r="G507" i="24"/>
  <c r="H508" i="12"/>
  <c r="H509" i="12"/>
  <c r="G509" i="24" s="1"/>
  <c r="H510" i="12"/>
  <c r="H511" i="12"/>
  <c r="G511" i="24" s="1"/>
  <c r="H512" i="12"/>
  <c r="H513" i="12"/>
  <c r="G513" i="24"/>
  <c r="H514" i="12"/>
  <c r="H515" i="12"/>
  <c r="G515" i="24"/>
  <c r="H516" i="12"/>
  <c r="H517" i="12"/>
  <c r="G517" i="24" s="1"/>
  <c r="H518" i="12"/>
  <c r="H519" i="12"/>
  <c r="G519" i="24"/>
  <c r="H520" i="12"/>
  <c r="H521" i="12"/>
  <c r="G521" i="24"/>
  <c r="H522" i="12"/>
  <c r="H523" i="12"/>
  <c r="G523" i="24"/>
  <c r="H524" i="12"/>
  <c r="H525" i="12"/>
  <c r="G525" i="24" s="1"/>
  <c r="H526" i="12"/>
  <c r="H527" i="12"/>
  <c r="G527" i="24"/>
  <c r="H528" i="12"/>
  <c r="H529" i="12"/>
  <c r="G529" i="24"/>
  <c r="H530" i="12"/>
  <c r="H531" i="12"/>
  <c r="G531" i="24"/>
  <c r="H532" i="12"/>
  <c r="H533" i="12"/>
  <c r="G533" i="24" s="1"/>
  <c r="H534" i="12"/>
  <c r="H535" i="12"/>
  <c r="G535" i="24"/>
  <c r="H536" i="12"/>
  <c r="H537" i="12"/>
  <c r="G537" i="24"/>
  <c r="H538" i="12"/>
  <c r="H539" i="12"/>
  <c r="G539" i="24"/>
  <c r="H540" i="12"/>
  <c r="H541" i="12"/>
  <c r="G541" i="24" s="1"/>
  <c r="H542" i="12"/>
  <c r="H543" i="12"/>
  <c r="G543" i="24" s="1"/>
  <c r="H544" i="12"/>
  <c r="H545" i="12"/>
  <c r="G545" i="24"/>
  <c r="H546" i="12"/>
  <c r="H547" i="12"/>
  <c r="G547" i="24"/>
  <c r="H548" i="12"/>
  <c r="H549" i="12"/>
  <c r="G549" i="24" s="1"/>
  <c r="H550" i="12"/>
  <c r="H551" i="12"/>
  <c r="G551" i="24" s="1"/>
  <c r="H552" i="12"/>
  <c r="H553" i="12"/>
  <c r="G553" i="24"/>
  <c r="H554" i="12"/>
  <c r="H555" i="12"/>
  <c r="G555" i="24"/>
  <c r="H556" i="12"/>
  <c r="G556" i="24" s="1"/>
  <c r="H557" i="12"/>
  <c r="G557" i="24" s="1"/>
  <c r="H558" i="12"/>
  <c r="H559" i="12"/>
  <c r="G559" i="24"/>
  <c r="H560" i="12"/>
  <c r="H561" i="12"/>
  <c r="G561" i="24"/>
  <c r="H562" i="12"/>
  <c r="H563" i="12"/>
  <c r="G563" i="24"/>
  <c r="H564" i="12"/>
  <c r="H565" i="12"/>
  <c r="G565" i="24" s="1"/>
  <c r="H566" i="12"/>
  <c r="H567" i="12"/>
  <c r="G567" i="24"/>
  <c r="H568" i="12"/>
  <c r="H569" i="12"/>
  <c r="G569" i="24"/>
  <c r="H570" i="12"/>
  <c r="H571" i="12"/>
  <c r="G571" i="24"/>
  <c r="H572" i="12"/>
  <c r="H573" i="12"/>
  <c r="G573" i="24" s="1"/>
  <c r="H574" i="12"/>
  <c r="H575" i="12"/>
  <c r="G575" i="24" s="1"/>
  <c r="H6" i="12"/>
  <c r="F7" i="12"/>
  <c r="F7" i="24"/>
  <c r="F8" i="12"/>
  <c r="F8" i="24" s="1"/>
  <c r="F9" i="12"/>
  <c r="F9" i="24"/>
  <c r="F10" i="12"/>
  <c r="F11" i="12"/>
  <c r="F11" i="24"/>
  <c r="F12" i="12"/>
  <c r="F12" i="24" s="1"/>
  <c r="F13" i="12"/>
  <c r="F13" i="24"/>
  <c r="F14" i="12"/>
  <c r="F14" i="24" s="1"/>
  <c r="F15" i="12"/>
  <c r="F15" i="24"/>
  <c r="F16" i="12"/>
  <c r="F16" i="24" s="1"/>
  <c r="F17" i="12"/>
  <c r="F17" i="24"/>
  <c r="F18" i="12"/>
  <c r="F19" i="12"/>
  <c r="F19" i="24"/>
  <c r="F20" i="12"/>
  <c r="F20" i="24" s="1"/>
  <c r="F21" i="12"/>
  <c r="F21" i="24"/>
  <c r="F22" i="12"/>
  <c r="F22" i="24" s="1"/>
  <c r="F23" i="12"/>
  <c r="F23" i="24"/>
  <c r="F24" i="12"/>
  <c r="F24" i="24" s="1"/>
  <c r="F25" i="12"/>
  <c r="F25" i="24"/>
  <c r="F26" i="12"/>
  <c r="F26" i="24" s="1"/>
  <c r="F27" i="12"/>
  <c r="F27" i="24"/>
  <c r="F28" i="12"/>
  <c r="F28" i="24" s="1"/>
  <c r="F29" i="12"/>
  <c r="F29" i="24"/>
  <c r="F30" i="12"/>
  <c r="F30" i="24" s="1"/>
  <c r="F31" i="12"/>
  <c r="F31" i="24"/>
  <c r="F32" i="12"/>
  <c r="F32" i="24" s="1"/>
  <c r="F33" i="12"/>
  <c r="F33" i="24"/>
  <c r="F34" i="12"/>
  <c r="F34" i="24" s="1"/>
  <c r="F35" i="12"/>
  <c r="F35" i="24"/>
  <c r="F36" i="12"/>
  <c r="F36" i="24" s="1"/>
  <c r="F37" i="12"/>
  <c r="F37" i="24"/>
  <c r="F38" i="12"/>
  <c r="F38" i="24" s="1"/>
  <c r="F39" i="12"/>
  <c r="F39" i="24"/>
  <c r="F40" i="12"/>
  <c r="F40" i="24" s="1"/>
  <c r="F41" i="12"/>
  <c r="F41" i="24"/>
  <c r="F42" i="12"/>
  <c r="F43" i="12"/>
  <c r="F43" i="24"/>
  <c r="F44" i="12"/>
  <c r="F44" i="24" s="1"/>
  <c r="F45" i="12"/>
  <c r="F45" i="24"/>
  <c r="F46" i="12"/>
  <c r="F46" i="24" s="1"/>
  <c r="F47" i="12"/>
  <c r="F47" i="24"/>
  <c r="F48" i="12"/>
  <c r="F48" i="24" s="1"/>
  <c r="F49" i="12"/>
  <c r="F49" i="24"/>
  <c r="F50" i="12"/>
  <c r="F51" i="12"/>
  <c r="F51" i="24"/>
  <c r="F52" i="12"/>
  <c r="F52" i="24" s="1"/>
  <c r="F53" i="12"/>
  <c r="F53" i="24"/>
  <c r="F54" i="12"/>
  <c r="F54" i="24" s="1"/>
  <c r="F55" i="12"/>
  <c r="F55" i="24"/>
  <c r="F56" i="12"/>
  <c r="F56" i="24" s="1"/>
  <c r="F57" i="12"/>
  <c r="F57" i="24"/>
  <c r="F58" i="12"/>
  <c r="F58" i="24" s="1"/>
  <c r="F59" i="12"/>
  <c r="F59" i="24"/>
  <c r="F60" i="12"/>
  <c r="F60" i="24" s="1"/>
  <c r="F61" i="12"/>
  <c r="F61" i="24"/>
  <c r="F62" i="12"/>
  <c r="F62" i="24" s="1"/>
  <c r="F63" i="12"/>
  <c r="F63" i="24"/>
  <c r="F64" i="12"/>
  <c r="F64" i="24" s="1"/>
  <c r="F65" i="12"/>
  <c r="F65" i="24"/>
  <c r="F66" i="12"/>
  <c r="F66" i="24" s="1"/>
  <c r="F67" i="12"/>
  <c r="F67" i="24"/>
  <c r="F68" i="12"/>
  <c r="F68" i="24" s="1"/>
  <c r="F69" i="12"/>
  <c r="F69" i="24"/>
  <c r="F70" i="12"/>
  <c r="F70" i="24" s="1"/>
  <c r="F71" i="12"/>
  <c r="F71" i="24"/>
  <c r="F72" i="12"/>
  <c r="F72" i="24" s="1"/>
  <c r="F73" i="12"/>
  <c r="F73" i="24"/>
  <c r="F74" i="12"/>
  <c r="F75" i="12"/>
  <c r="F75" i="24"/>
  <c r="F76" i="12"/>
  <c r="F76" i="24" s="1"/>
  <c r="F77" i="12"/>
  <c r="F77" i="24"/>
  <c r="F78" i="12"/>
  <c r="F78" i="24" s="1"/>
  <c r="F79" i="12"/>
  <c r="F79" i="24"/>
  <c r="F80" i="12"/>
  <c r="F80" i="24" s="1"/>
  <c r="F81" i="12"/>
  <c r="F81" i="24"/>
  <c r="F82" i="12"/>
  <c r="F83" i="12"/>
  <c r="F83" i="24"/>
  <c r="F84" i="12"/>
  <c r="F84" i="24" s="1"/>
  <c r="F85" i="12"/>
  <c r="F85" i="24"/>
  <c r="F86" i="12"/>
  <c r="F86" i="24" s="1"/>
  <c r="F87" i="12"/>
  <c r="F87" i="24"/>
  <c r="F88" i="12"/>
  <c r="F88" i="24" s="1"/>
  <c r="F89" i="12"/>
  <c r="F89" i="24"/>
  <c r="F90" i="12"/>
  <c r="F90" i="24" s="1"/>
  <c r="F91" i="12"/>
  <c r="F91" i="24"/>
  <c r="F92" i="12"/>
  <c r="F92" i="24" s="1"/>
  <c r="F93" i="12"/>
  <c r="F93" i="24"/>
  <c r="F94" i="12"/>
  <c r="F94" i="24" s="1"/>
  <c r="F95" i="12"/>
  <c r="F95" i="24"/>
  <c r="F96" i="12"/>
  <c r="F96" i="24" s="1"/>
  <c r="F97" i="12"/>
  <c r="F97" i="24"/>
  <c r="F98" i="12"/>
  <c r="F98" i="24" s="1"/>
  <c r="F99" i="12"/>
  <c r="F99" i="24"/>
  <c r="F100" i="12"/>
  <c r="F100" i="24" s="1"/>
  <c r="F101" i="12"/>
  <c r="F101" i="24"/>
  <c r="F102" i="12"/>
  <c r="F102" i="24" s="1"/>
  <c r="F103" i="12"/>
  <c r="F103" i="24"/>
  <c r="F104" i="12"/>
  <c r="F104" i="24" s="1"/>
  <c r="F105" i="12"/>
  <c r="F105" i="24"/>
  <c r="F106" i="12"/>
  <c r="F107" i="12"/>
  <c r="F107" i="24"/>
  <c r="F108" i="12"/>
  <c r="F108" i="24" s="1"/>
  <c r="F109" i="12"/>
  <c r="F109" i="24"/>
  <c r="F110" i="12"/>
  <c r="F110" i="24" s="1"/>
  <c r="F111" i="12"/>
  <c r="F111" i="24"/>
  <c r="F112" i="12"/>
  <c r="F112" i="24" s="1"/>
  <c r="F113" i="12"/>
  <c r="F113" i="24"/>
  <c r="F114" i="12"/>
  <c r="F115" i="12"/>
  <c r="F115" i="24"/>
  <c r="F116" i="12"/>
  <c r="F116" i="24" s="1"/>
  <c r="F117" i="12"/>
  <c r="F117" i="24"/>
  <c r="F118" i="12"/>
  <c r="F118" i="24" s="1"/>
  <c r="F119" i="12"/>
  <c r="F119" i="24"/>
  <c r="F120" i="12"/>
  <c r="F120" i="24" s="1"/>
  <c r="F121" i="12"/>
  <c r="F121" i="24"/>
  <c r="F122" i="12"/>
  <c r="F122" i="24" s="1"/>
  <c r="F123" i="12"/>
  <c r="F123" i="24"/>
  <c r="F124" i="12"/>
  <c r="F124" i="24" s="1"/>
  <c r="F125" i="12"/>
  <c r="F125" i="24"/>
  <c r="F126" i="12"/>
  <c r="F126" i="24" s="1"/>
  <c r="F127" i="12"/>
  <c r="F127" i="24"/>
  <c r="F128" i="12"/>
  <c r="F128" i="24" s="1"/>
  <c r="F129" i="12"/>
  <c r="F129" i="24"/>
  <c r="F130" i="12"/>
  <c r="F130" i="24" s="1"/>
  <c r="F131" i="12"/>
  <c r="F131" i="24"/>
  <c r="F132" i="12"/>
  <c r="F132" i="24" s="1"/>
  <c r="F133" i="12"/>
  <c r="F133" i="24"/>
  <c r="F134" i="12"/>
  <c r="F134" i="24" s="1"/>
  <c r="F135" i="12"/>
  <c r="F135" i="24"/>
  <c r="F136" i="12"/>
  <c r="F136" i="24" s="1"/>
  <c r="F137" i="12"/>
  <c r="F137" i="24"/>
  <c r="F138" i="12"/>
  <c r="F139" i="12"/>
  <c r="F139" i="24"/>
  <c r="F140" i="12"/>
  <c r="F140" i="24" s="1"/>
  <c r="F141" i="12"/>
  <c r="F141" i="24"/>
  <c r="F142" i="12"/>
  <c r="F142" i="24" s="1"/>
  <c r="F143" i="12"/>
  <c r="F143" i="24"/>
  <c r="F144" i="12"/>
  <c r="F144" i="24" s="1"/>
  <c r="F145" i="12"/>
  <c r="F145" i="24"/>
  <c r="F146" i="12"/>
  <c r="F147" i="12"/>
  <c r="F147" i="24"/>
  <c r="F148" i="12"/>
  <c r="F148" i="24" s="1"/>
  <c r="F149" i="12"/>
  <c r="F149" i="24"/>
  <c r="F150" i="12"/>
  <c r="F150" i="24" s="1"/>
  <c r="F151" i="12"/>
  <c r="F151" i="24"/>
  <c r="F152" i="12"/>
  <c r="F152" i="24" s="1"/>
  <c r="F153" i="12"/>
  <c r="F153" i="24"/>
  <c r="F154" i="12"/>
  <c r="F154" i="24" s="1"/>
  <c r="F155" i="12"/>
  <c r="F155" i="24"/>
  <c r="F156" i="12"/>
  <c r="F156" i="24" s="1"/>
  <c r="F157" i="12"/>
  <c r="F157" i="24"/>
  <c r="F158" i="12"/>
  <c r="F158" i="24" s="1"/>
  <c r="F159" i="12"/>
  <c r="F159" i="24"/>
  <c r="F160" i="12"/>
  <c r="F160" i="24" s="1"/>
  <c r="F161" i="12"/>
  <c r="F161" i="24"/>
  <c r="F162" i="12"/>
  <c r="F162" i="24" s="1"/>
  <c r="F163" i="12"/>
  <c r="F163" i="24"/>
  <c r="F164" i="12"/>
  <c r="F164" i="24" s="1"/>
  <c r="F165" i="12"/>
  <c r="F165" i="24"/>
  <c r="F166" i="12"/>
  <c r="F166" i="24" s="1"/>
  <c r="F167" i="12"/>
  <c r="F167" i="24"/>
  <c r="F168" i="12"/>
  <c r="F168" i="24" s="1"/>
  <c r="F169" i="12"/>
  <c r="F169" i="24"/>
  <c r="F170" i="12"/>
  <c r="F171" i="12"/>
  <c r="F171" i="24"/>
  <c r="F172" i="12"/>
  <c r="F172" i="24" s="1"/>
  <c r="F173" i="12"/>
  <c r="F173" i="24" s="1"/>
  <c r="I173" i="24" s="1"/>
  <c r="F174" i="12"/>
  <c r="F174" i="24" s="1"/>
  <c r="F175" i="12"/>
  <c r="F175" i="24"/>
  <c r="F176" i="12"/>
  <c r="F176" i="24" s="1"/>
  <c r="F177" i="12"/>
  <c r="F177" i="24"/>
  <c r="F178" i="12"/>
  <c r="F178" i="24" s="1"/>
  <c r="F179" i="12"/>
  <c r="F179" i="24"/>
  <c r="F180" i="12"/>
  <c r="F180" i="24" s="1"/>
  <c r="F181" i="12"/>
  <c r="F181" i="24" s="1"/>
  <c r="F182" i="12"/>
  <c r="F182" i="24" s="1"/>
  <c r="F183" i="12"/>
  <c r="F183" i="24"/>
  <c r="F184" i="12"/>
  <c r="F184" i="24" s="1"/>
  <c r="F185" i="12"/>
  <c r="F185" i="24"/>
  <c r="F186" i="12"/>
  <c r="F186" i="24" s="1"/>
  <c r="F187" i="12"/>
  <c r="F187" i="24"/>
  <c r="F188" i="12"/>
  <c r="F188" i="24" s="1"/>
  <c r="F189" i="12"/>
  <c r="F189" i="24" s="1"/>
  <c r="F190" i="12"/>
  <c r="F190" i="24" s="1"/>
  <c r="F191" i="12"/>
  <c r="F191" i="24" s="1"/>
  <c r="F192" i="12"/>
  <c r="F192" i="24" s="1"/>
  <c r="F193" i="12"/>
  <c r="F193" i="24"/>
  <c r="F194" i="12"/>
  <c r="F194" i="24" s="1"/>
  <c r="F195" i="12"/>
  <c r="F195" i="24"/>
  <c r="F196" i="12"/>
  <c r="F196" i="24" s="1"/>
  <c r="F197" i="12"/>
  <c r="F197" i="24" s="1"/>
  <c r="F198" i="12"/>
  <c r="F198" i="24" s="1"/>
  <c r="F199" i="12"/>
  <c r="F199" i="24"/>
  <c r="F200" i="12"/>
  <c r="F200" i="24" s="1"/>
  <c r="F201" i="12"/>
  <c r="F201" i="24"/>
  <c r="F202" i="12"/>
  <c r="F202" i="24" s="1"/>
  <c r="F203" i="12"/>
  <c r="F203" i="24"/>
  <c r="F204" i="12"/>
  <c r="F204" i="24" s="1"/>
  <c r="F205" i="12"/>
  <c r="F205" i="24" s="1"/>
  <c r="F206" i="12"/>
  <c r="F206" i="24" s="1"/>
  <c r="F207" i="12"/>
  <c r="F207" i="24"/>
  <c r="F208" i="12"/>
  <c r="F208" i="24" s="1"/>
  <c r="F209" i="12"/>
  <c r="F209" i="24"/>
  <c r="F210" i="12"/>
  <c r="F210" i="24" s="1"/>
  <c r="F211" i="12"/>
  <c r="F211" i="24"/>
  <c r="F212" i="12"/>
  <c r="F212" i="24" s="1"/>
  <c r="F213" i="12"/>
  <c r="F213" i="24" s="1"/>
  <c r="F214" i="12"/>
  <c r="F214" i="24" s="1"/>
  <c r="F215" i="12"/>
  <c r="F215" i="24"/>
  <c r="F216" i="12"/>
  <c r="F216" i="24" s="1"/>
  <c r="F217" i="12"/>
  <c r="F217" i="24"/>
  <c r="F218" i="12"/>
  <c r="F218" i="24" s="1"/>
  <c r="F219" i="12"/>
  <c r="F219" i="24"/>
  <c r="F220" i="12"/>
  <c r="F220" i="24" s="1"/>
  <c r="F221" i="12"/>
  <c r="F221" i="24" s="1"/>
  <c r="F222" i="12"/>
  <c r="F222" i="24"/>
  <c r="F223" i="12"/>
  <c r="F223" i="24" s="1"/>
  <c r="F224" i="12"/>
  <c r="F224" i="24"/>
  <c r="F225" i="12"/>
  <c r="F225" i="24" s="1"/>
  <c r="F226" i="12"/>
  <c r="F226" i="24"/>
  <c r="F227" i="12"/>
  <c r="F227" i="24" s="1"/>
  <c r="F228" i="12"/>
  <c r="F228" i="24"/>
  <c r="F229" i="12"/>
  <c r="F229" i="24" s="1"/>
  <c r="F230" i="12"/>
  <c r="F230" i="24"/>
  <c r="F231" i="12"/>
  <c r="F231" i="24" s="1"/>
  <c r="F232" i="12"/>
  <c r="F232" i="24"/>
  <c r="F233" i="12"/>
  <c r="F233" i="24" s="1"/>
  <c r="F234" i="12"/>
  <c r="F234" i="24"/>
  <c r="F235" i="12"/>
  <c r="F235" i="24" s="1"/>
  <c r="F236" i="12"/>
  <c r="F236" i="24"/>
  <c r="F237" i="12"/>
  <c r="F237" i="24" s="1"/>
  <c r="F238" i="12"/>
  <c r="F238" i="24"/>
  <c r="F239" i="12"/>
  <c r="F239" i="24" s="1"/>
  <c r="F240" i="12"/>
  <c r="F240" i="24"/>
  <c r="F241" i="12"/>
  <c r="F241" i="24" s="1"/>
  <c r="F242" i="12"/>
  <c r="F242" i="24"/>
  <c r="F243" i="12"/>
  <c r="F243" i="24" s="1"/>
  <c r="F244" i="12"/>
  <c r="F244" i="24"/>
  <c r="F245" i="12"/>
  <c r="F245" i="24" s="1"/>
  <c r="F246" i="12"/>
  <c r="F246" i="24"/>
  <c r="F247" i="12"/>
  <c r="F247" i="24" s="1"/>
  <c r="F248" i="12"/>
  <c r="F248" i="24"/>
  <c r="F249" i="12"/>
  <c r="F249" i="24" s="1"/>
  <c r="F250" i="12"/>
  <c r="F250" i="24"/>
  <c r="F251" i="12"/>
  <c r="F251" i="24" s="1"/>
  <c r="F252" i="12"/>
  <c r="F252" i="24"/>
  <c r="F253" i="12"/>
  <c r="F253" i="24" s="1"/>
  <c r="F254" i="12"/>
  <c r="F254" i="24"/>
  <c r="F255" i="12"/>
  <c r="F255" i="24" s="1"/>
  <c r="F256" i="12"/>
  <c r="F256" i="24"/>
  <c r="F257" i="12"/>
  <c r="F257" i="24" s="1"/>
  <c r="F258" i="12"/>
  <c r="F258" i="24"/>
  <c r="F259" i="12"/>
  <c r="F259" i="24" s="1"/>
  <c r="F260" i="12"/>
  <c r="F260" i="24"/>
  <c r="F261" i="12"/>
  <c r="F261" i="24" s="1"/>
  <c r="F262" i="12"/>
  <c r="F262" i="24"/>
  <c r="F263" i="12"/>
  <c r="F263" i="24" s="1"/>
  <c r="F264" i="12"/>
  <c r="F264" i="24"/>
  <c r="F265" i="12"/>
  <c r="F265" i="24" s="1"/>
  <c r="F266" i="12"/>
  <c r="F266" i="24"/>
  <c r="F267" i="12"/>
  <c r="F267" i="24" s="1"/>
  <c r="F268" i="12"/>
  <c r="F268" i="24"/>
  <c r="F269" i="12"/>
  <c r="F269" i="24" s="1"/>
  <c r="F270" i="12"/>
  <c r="F270" i="24"/>
  <c r="F271" i="12"/>
  <c r="F271" i="24" s="1"/>
  <c r="F272" i="12"/>
  <c r="F272" i="24"/>
  <c r="F273" i="12"/>
  <c r="F273" i="24" s="1"/>
  <c r="F274" i="12"/>
  <c r="F274" i="24"/>
  <c r="F275" i="12"/>
  <c r="F275" i="24" s="1"/>
  <c r="F276" i="12"/>
  <c r="F276" i="24"/>
  <c r="F277" i="12"/>
  <c r="F277" i="24" s="1"/>
  <c r="F278" i="12"/>
  <c r="F278" i="24"/>
  <c r="F279" i="12"/>
  <c r="F279" i="24" s="1"/>
  <c r="F280" i="12"/>
  <c r="F280" i="24"/>
  <c r="F281" i="12"/>
  <c r="F281" i="24" s="1"/>
  <c r="F282" i="12"/>
  <c r="F282" i="24"/>
  <c r="F283" i="12"/>
  <c r="F283" i="24" s="1"/>
  <c r="F284" i="12"/>
  <c r="F284" i="24"/>
  <c r="F285" i="12"/>
  <c r="F285" i="24" s="1"/>
  <c r="F286" i="12"/>
  <c r="F286" i="24"/>
  <c r="F287" i="12"/>
  <c r="F287" i="24" s="1"/>
  <c r="F288" i="12"/>
  <c r="F288" i="24"/>
  <c r="F289" i="12"/>
  <c r="F289" i="24" s="1"/>
  <c r="F290" i="12"/>
  <c r="F290" i="24"/>
  <c r="F291" i="12"/>
  <c r="F291" i="24" s="1"/>
  <c r="F292" i="12"/>
  <c r="F292" i="24"/>
  <c r="F293" i="12"/>
  <c r="F293" i="24" s="1"/>
  <c r="F294" i="12"/>
  <c r="F294" i="24"/>
  <c r="F295" i="12"/>
  <c r="F295" i="24" s="1"/>
  <c r="F296" i="12"/>
  <c r="F296" i="24"/>
  <c r="F297" i="12"/>
  <c r="F297" i="24" s="1"/>
  <c r="F298" i="12"/>
  <c r="F298" i="24"/>
  <c r="F299" i="12"/>
  <c r="F299" i="24" s="1"/>
  <c r="F300" i="12"/>
  <c r="F300" i="24"/>
  <c r="F301" i="12"/>
  <c r="F301" i="24" s="1"/>
  <c r="F302" i="12"/>
  <c r="F302" i="24"/>
  <c r="F303" i="12"/>
  <c r="F303" i="24" s="1"/>
  <c r="F304" i="12"/>
  <c r="F304" i="24"/>
  <c r="F305" i="12"/>
  <c r="F305" i="24" s="1"/>
  <c r="F306" i="12"/>
  <c r="F306" i="24"/>
  <c r="F307" i="12"/>
  <c r="F307" i="24" s="1"/>
  <c r="F308" i="12"/>
  <c r="F308" i="24"/>
  <c r="F309" i="12"/>
  <c r="F309" i="24" s="1"/>
  <c r="F310" i="12"/>
  <c r="F310" i="24"/>
  <c r="F311" i="12"/>
  <c r="F311" i="24" s="1"/>
  <c r="F312" i="12"/>
  <c r="F312" i="24"/>
  <c r="F313" i="12"/>
  <c r="F313" i="24" s="1"/>
  <c r="F314" i="12"/>
  <c r="F314" i="24"/>
  <c r="F315" i="12"/>
  <c r="F315" i="24" s="1"/>
  <c r="F316" i="12"/>
  <c r="F316" i="24"/>
  <c r="F317" i="12"/>
  <c r="F317" i="24" s="1"/>
  <c r="F318" i="12"/>
  <c r="F318" i="24"/>
  <c r="F319" i="12"/>
  <c r="F319" i="24" s="1"/>
  <c r="F320" i="12"/>
  <c r="F320" i="24"/>
  <c r="F321" i="12"/>
  <c r="F321" i="24" s="1"/>
  <c r="F322" i="12"/>
  <c r="F322" i="24"/>
  <c r="F323" i="12"/>
  <c r="F323" i="24" s="1"/>
  <c r="F324" i="12"/>
  <c r="F324" i="24"/>
  <c r="F325" i="12"/>
  <c r="F325" i="24" s="1"/>
  <c r="F326" i="12"/>
  <c r="F326" i="24"/>
  <c r="F327" i="12"/>
  <c r="F327" i="24" s="1"/>
  <c r="F328" i="12"/>
  <c r="F328" i="24"/>
  <c r="F329" i="12"/>
  <c r="F329" i="24" s="1"/>
  <c r="F330" i="12"/>
  <c r="F330" i="24"/>
  <c r="F331" i="12"/>
  <c r="F331" i="24" s="1"/>
  <c r="F332" i="12"/>
  <c r="F332" i="24"/>
  <c r="F333" i="12"/>
  <c r="F333" i="24" s="1"/>
  <c r="F334" i="12"/>
  <c r="F334" i="24"/>
  <c r="F335" i="12"/>
  <c r="F335" i="24" s="1"/>
  <c r="F336" i="12"/>
  <c r="F336" i="24"/>
  <c r="F337" i="12"/>
  <c r="F337" i="24" s="1"/>
  <c r="F338" i="12"/>
  <c r="F338" i="24"/>
  <c r="F339" i="12"/>
  <c r="F339" i="24" s="1"/>
  <c r="F340" i="12"/>
  <c r="F340" i="24"/>
  <c r="F341" i="12"/>
  <c r="F341" i="24" s="1"/>
  <c r="F342" i="12"/>
  <c r="F342" i="24"/>
  <c r="F343" i="12"/>
  <c r="F343" i="24" s="1"/>
  <c r="F344" i="12"/>
  <c r="F344" i="24"/>
  <c r="F345" i="12"/>
  <c r="F345" i="24" s="1"/>
  <c r="F346" i="12"/>
  <c r="F346" i="24"/>
  <c r="F347" i="12"/>
  <c r="F347" i="24" s="1"/>
  <c r="F348" i="12"/>
  <c r="F348" i="24"/>
  <c r="F349" i="12"/>
  <c r="F349" i="24" s="1"/>
  <c r="F350" i="12"/>
  <c r="F350" i="24"/>
  <c r="F351" i="12"/>
  <c r="F351" i="24" s="1"/>
  <c r="F352" i="12"/>
  <c r="F352" i="24"/>
  <c r="F353" i="12"/>
  <c r="F353" i="24" s="1"/>
  <c r="F354" i="12"/>
  <c r="F354" i="24"/>
  <c r="F355" i="12"/>
  <c r="F355" i="24" s="1"/>
  <c r="F356" i="12"/>
  <c r="F356" i="24"/>
  <c r="F357" i="12"/>
  <c r="F357" i="24" s="1"/>
  <c r="F358" i="12"/>
  <c r="F358" i="24"/>
  <c r="F359" i="12"/>
  <c r="F359" i="24" s="1"/>
  <c r="F360" i="12"/>
  <c r="F360" i="24"/>
  <c r="F361" i="12"/>
  <c r="F361" i="24" s="1"/>
  <c r="F362" i="12"/>
  <c r="F362" i="24"/>
  <c r="F363" i="12"/>
  <c r="F363" i="24" s="1"/>
  <c r="F364" i="12"/>
  <c r="F364" i="24"/>
  <c r="F365" i="12"/>
  <c r="F365" i="24" s="1"/>
  <c r="F366" i="12"/>
  <c r="F366" i="24"/>
  <c r="F367" i="12"/>
  <c r="F367" i="24" s="1"/>
  <c r="F368" i="12"/>
  <c r="F368" i="24"/>
  <c r="F369" i="12"/>
  <c r="F369" i="24" s="1"/>
  <c r="F370" i="12"/>
  <c r="F370" i="24"/>
  <c r="F371" i="12"/>
  <c r="F371" i="24" s="1"/>
  <c r="F372" i="12"/>
  <c r="F372" i="24"/>
  <c r="F373" i="12"/>
  <c r="F373" i="24" s="1"/>
  <c r="F374" i="12"/>
  <c r="F374" i="24"/>
  <c r="F375" i="12"/>
  <c r="F375" i="24" s="1"/>
  <c r="F376" i="12"/>
  <c r="F376" i="24"/>
  <c r="F377" i="12"/>
  <c r="F377" i="24" s="1"/>
  <c r="F378" i="12"/>
  <c r="F378" i="24"/>
  <c r="F379" i="12"/>
  <c r="F379" i="24" s="1"/>
  <c r="F380" i="12"/>
  <c r="F380" i="24"/>
  <c r="F381" i="12"/>
  <c r="F381" i="24" s="1"/>
  <c r="F382" i="12"/>
  <c r="F382" i="24"/>
  <c r="F383" i="12"/>
  <c r="F383" i="24" s="1"/>
  <c r="F384" i="12"/>
  <c r="F384" i="24"/>
  <c r="F385" i="12"/>
  <c r="F385" i="24" s="1"/>
  <c r="F386" i="12"/>
  <c r="F386" i="24"/>
  <c r="F387" i="12"/>
  <c r="F387" i="24" s="1"/>
  <c r="F388" i="12"/>
  <c r="F388" i="24"/>
  <c r="F389" i="12"/>
  <c r="F389" i="24" s="1"/>
  <c r="F390" i="12"/>
  <c r="F390" i="24"/>
  <c r="F391" i="12"/>
  <c r="F391" i="24" s="1"/>
  <c r="F392" i="12"/>
  <c r="F392" i="24"/>
  <c r="F393" i="12"/>
  <c r="F393" i="24" s="1"/>
  <c r="F394" i="12"/>
  <c r="F394" i="24"/>
  <c r="F395" i="12"/>
  <c r="F395" i="24" s="1"/>
  <c r="F396" i="12"/>
  <c r="F396" i="24"/>
  <c r="F397" i="12"/>
  <c r="F397" i="24" s="1"/>
  <c r="F398" i="12"/>
  <c r="F398" i="24"/>
  <c r="F399" i="12"/>
  <c r="F399" i="24" s="1"/>
  <c r="F400" i="12"/>
  <c r="F400" i="24"/>
  <c r="F401" i="12"/>
  <c r="F401" i="24" s="1"/>
  <c r="F402" i="12"/>
  <c r="F402" i="24"/>
  <c r="F403" i="12"/>
  <c r="F403" i="24" s="1"/>
  <c r="F404" i="12"/>
  <c r="F404" i="24"/>
  <c r="F405" i="12"/>
  <c r="F405" i="24" s="1"/>
  <c r="F406" i="12"/>
  <c r="F406" i="24"/>
  <c r="F407" i="12"/>
  <c r="F407" i="24" s="1"/>
  <c r="F408" i="12"/>
  <c r="F408" i="24"/>
  <c r="F409" i="12"/>
  <c r="F409" i="24" s="1"/>
  <c r="F410" i="12"/>
  <c r="F410" i="24"/>
  <c r="F411" i="12"/>
  <c r="F411" i="24" s="1"/>
  <c r="F412" i="12"/>
  <c r="F412" i="24"/>
  <c r="F413" i="12"/>
  <c r="F413" i="24" s="1"/>
  <c r="F414" i="12"/>
  <c r="F414" i="24"/>
  <c r="F415" i="12"/>
  <c r="F415" i="24" s="1"/>
  <c r="F416" i="12"/>
  <c r="F416" i="24"/>
  <c r="F417" i="12"/>
  <c r="F417" i="24" s="1"/>
  <c r="F418" i="12"/>
  <c r="F418" i="24"/>
  <c r="F419" i="12"/>
  <c r="F419" i="24" s="1"/>
  <c r="F420" i="12"/>
  <c r="F420" i="24"/>
  <c r="F421" i="12"/>
  <c r="F421" i="24" s="1"/>
  <c r="F422" i="12"/>
  <c r="F422" i="24"/>
  <c r="F423" i="12"/>
  <c r="F423" i="24" s="1"/>
  <c r="F424" i="12"/>
  <c r="F424" i="24"/>
  <c r="F425" i="12"/>
  <c r="F425" i="24" s="1"/>
  <c r="F426" i="12"/>
  <c r="F426" i="24"/>
  <c r="F427" i="12"/>
  <c r="F427" i="24" s="1"/>
  <c r="F428" i="12"/>
  <c r="F428" i="24"/>
  <c r="F429" i="12"/>
  <c r="F429" i="24" s="1"/>
  <c r="F430" i="12"/>
  <c r="F430" i="24"/>
  <c r="F431" i="12"/>
  <c r="F431" i="24" s="1"/>
  <c r="F432" i="12"/>
  <c r="F432" i="24"/>
  <c r="F433" i="12"/>
  <c r="F433" i="24" s="1"/>
  <c r="F434" i="12"/>
  <c r="F434" i="24"/>
  <c r="F435" i="12"/>
  <c r="F435" i="24" s="1"/>
  <c r="F436" i="12"/>
  <c r="F436" i="24"/>
  <c r="F437" i="12"/>
  <c r="F437" i="24" s="1"/>
  <c r="F438" i="12"/>
  <c r="F438" i="24"/>
  <c r="F439" i="12"/>
  <c r="F439" i="24" s="1"/>
  <c r="F440" i="12"/>
  <c r="F440" i="24"/>
  <c r="F441" i="12"/>
  <c r="F441" i="24" s="1"/>
  <c r="F442" i="12"/>
  <c r="F442" i="24"/>
  <c r="F443" i="12"/>
  <c r="F443" i="24" s="1"/>
  <c r="F444" i="12"/>
  <c r="F444" i="24"/>
  <c r="F445" i="12"/>
  <c r="F445" i="24" s="1"/>
  <c r="F446" i="12"/>
  <c r="F446" i="24"/>
  <c r="F447" i="12"/>
  <c r="F447" i="24" s="1"/>
  <c r="F448" i="12"/>
  <c r="F448" i="24"/>
  <c r="F449" i="12"/>
  <c r="F449" i="24" s="1"/>
  <c r="F450" i="12"/>
  <c r="F450" i="24"/>
  <c r="F451" i="12"/>
  <c r="F451" i="24" s="1"/>
  <c r="F452" i="12"/>
  <c r="F452" i="24"/>
  <c r="F453" i="12"/>
  <c r="F453" i="24" s="1"/>
  <c r="F454" i="12"/>
  <c r="F454" i="24"/>
  <c r="F455" i="12"/>
  <c r="F455" i="24" s="1"/>
  <c r="F456" i="12"/>
  <c r="F456" i="24"/>
  <c r="F457" i="12"/>
  <c r="F457" i="24" s="1"/>
  <c r="F458" i="12"/>
  <c r="F458" i="24"/>
  <c r="F459" i="12"/>
  <c r="F459" i="24" s="1"/>
  <c r="F460" i="12"/>
  <c r="F460" i="24"/>
  <c r="F461" i="12"/>
  <c r="F461" i="24" s="1"/>
  <c r="F462" i="12"/>
  <c r="F462" i="24"/>
  <c r="F463" i="12"/>
  <c r="F463" i="24" s="1"/>
  <c r="F464" i="12"/>
  <c r="F464" i="24"/>
  <c r="F465" i="12"/>
  <c r="F465" i="24" s="1"/>
  <c r="F466" i="12"/>
  <c r="F466" i="24"/>
  <c r="F467" i="12"/>
  <c r="F467" i="24" s="1"/>
  <c r="F468" i="12"/>
  <c r="F468" i="24"/>
  <c r="F469" i="12"/>
  <c r="F469" i="24" s="1"/>
  <c r="F470" i="12"/>
  <c r="F470" i="24"/>
  <c r="F471" i="12"/>
  <c r="F471" i="24" s="1"/>
  <c r="F472" i="12"/>
  <c r="F472" i="24"/>
  <c r="F473" i="12"/>
  <c r="F473" i="24" s="1"/>
  <c r="F474" i="12"/>
  <c r="F474" i="24"/>
  <c r="F475" i="12"/>
  <c r="F475" i="24" s="1"/>
  <c r="F476" i="12"/>
  <c r="F476" i="24"/>
  <c r="F477" i="12"/>
  <c r="F477" i="24" s="1"/>
  <c r="F478" i="12"/>
  <c r="F478" i="24"/>
  <c r="F479" i="12"/>
  <c r="F479" i="24" s="1"/>
  <c r="F480" i="12"/>
  <c r="F480" i="24"/>
  <c r="F481" i="12"/>
  <c r="F481" i="24" s="1"/>
  <c r="F482" i="12"/>
  <c r="F482" i="24"/>
  <c r="F483" i="12"/>
  <c r="F483" i="24" s="1"/>
  <c r="F484" i="12"/>
  <c r="F484" i="24"/>
  <c r="F485" i="12"/>
  <c r="F485" i="24" s="1"/>
  <c r="F486" i="12"/>
  <c r="F486" i="24"/>
  <c r="F487" i="12"/>
  <c r="F487" i="24" s="1"/>
  <c r="F488" i="12"/>
  <c r="F488" i="24"/>
  <c r="F489" i="12"/>
  <c r="F489" i="24" s="1"/>
  <c r="F490" i="12"/>
  <c r="F490" i="24"/>
  <c r="F491" i="12"/>
  <c r="F491" i="24" s="1"/>
  <c r="F492" i="12"/>
  <c r="F492" i="24"/>
  <c r="F493" i="12"/>
  <c r="F493" i="24" s="1"/>
  <c r="F494" i="12"/>
  <c r="F494" i="24"/>
  <c r="F495" i="12"/>
  <c r="F495" i="24" s="1"/>
  <c r="F496" i="12"/>
  <c r="F496" i="24"/>
  <c r="F497" i="12"/>
  <c r="F497" i="24" s="1"/>
  <c r="F498" i="12"/>
  <c r="F498" i="24"/>
  <c r="F499" i="12"/>
  <c r="F499" i="24" s="1"/>
  <c r="F500" i="12"/>
  <c r="F500" i="24"/>
  <c r="F501" i="12"/>
  <c r="F501" i="24" s="1"/>
  <c r="F502" i="12"/>
  <c r="F502" i="24"/>
  <c r="F503" i="12"/>
  <c r="F503" i="24" s="1"/>
  <c r="F504" i="12"/>
  <c r="F504" i="24"/>
  <c r="F505" i="12"/>
  <c r="F505" i="24" s="1"/>
  <c r="F506" i="12"/>
  <c r="F506" i="24"/>
  <c r="F507" i="12"/>
  <c r="F507" i="24" s="1"/>
  <c r="F508" i="12"/>
  <c r="F508" i="24"/>
  <c r="F509" i="12"/>
  <c r="F509" i="24" s="1"/>
  <c r="F510" i="12"/>
  <c r="F510" i="24"/>
  <c r="F511" i="12"/>
  <c r="F511" i="24" s="1"/>
  <c r="F512" i="12"/>
  <c r="F512" i="24"/>
  <c r="F513" i="12"/>
  <c r="F513" i="24" s="1"/>
  <c r="F514" i="12"/>
  <c r="F514" i="24"/>
  <c r="F515" i="12"/>
  <c r="F515" i="24" s="1"/>
  <c r="F516" i="12"/>
  <c r="F516" i="24"/>
  <c r="F517" i="12"/>
  <c r="F517" i="24" s="1"/>
  <c r="F518" i="12"/>
  <c r="F518" i="24"/>
  <c r="F519" i="12"/>
  <c r="F519" i="24" s="1"/>
  <c r="F520" i="12"/>
  <c r="F520" i="24"/>
  <c r="F521" i="12"/>
  <c r="F521" i="24" s="1"/>
  <c r="F522" i="12"/>
  <c r="F522" i="24"/>
  <c r="F523" i="12"/>
  <c r="F523" i="24" s="1"/>
  <c r="F524" i="12"/>
  <c r="F524" i="24"/>
  <c r="F525" i="12"/>
  <c r="F525" i="24" s="1"/>
  <c r="F526" i="12"/>
  <c r="F526" i="24"/>
  <c r="F527" i="12"/>
  <c r="F527" i="24" s="1"/>
  <c r="F528" i="12"/>
  <c r="F528" i="24"/>
  <c r="F529" i="12"/>
  <c r="F529" i="24" s="1"/>
  <c r="F530" i="12"/>
  <c r="F530" i="24"/>
  <c r="F531" i="12"/>
  <c r="F531" i="24" s="1"/>
  <c r="F532" i="12"/>
  <c r="F532" i="24"/>
  <c r="F533" i="12"/>
  <c r="F533" i="24" s="1"/>
  <c r="F534" i="12"/>
  <c r="F534" i="24"/>
  <c r="F535" i="12"/>
  <c r="F535" i="24" s="1"/>
  <c r="F536" i="12"/>
  <c r="F536" i="24"/>
  <c r="F537" i="12"/>
  <c r="F537" i="24" s="1"/>
  <c r="F538" i="12"/>
  <c r="F538" i="24"/>
  <c r="F539" i="12"/>
  <c r="F539" i="24" s="1"/>
  <c r="F540" i="12"/>
  <c r="F540" i="24"/>
  <c r="F541" i="12"/>
  <c r="F541" i="24" s="1"/>
  <c r="F542" i="12"/>
  <c r="F542" i="24"/>
  <c r="F543" i="12"/>
  <c r="F543" i="24" s="1"/>
  <c r="F544" i="12"/>
  <c r="F544" i="24"/>
  <c r="F545" i="12"/>
  <c r="F545" i="24" s="1"/>
  <c r="F546" i="12"/>
  <c r="F546" i="24"/>
  <c r="F547" i="12"/>
  <c r="F547" i="24" s="1"/>
  <c r="F548" i="12"/>
  <c r="F548" i="24"/>
  <c r="F549" i="12"/>
  <c r="F549" i="24" s="1"/>
  <c r="F550" i="12"/>
  <c r="F550" i="24"/>
  <c r="F551" i="12"/>
  <c r="F551" i="24" s="1"/>
  <c r="F552" i="12"/>
  <c r="F552" i="24"/>
  <c r="F553" i="12"/>
  <c r="F553" i="24" s="1"/>
  <c r="F554" i="12"/>
  <c r="F554" i="24"/>
  <c r="F555" i="12"/>
  <c r="F555" i="24" s="1"/>
  <c r="F556" i="12"/>
  <c r="F556" i="24"/>
  <c r="F557" i="12"/>
  <c r="F557" i="24" s="1"/>
  <c r="F558" i="12"/>
  <c r="F558" i="24"/>
  <c r="F559" i="12"/>
  <c r="F559" i="24" s="1"/>
  <c r="F560" i="12"/>
  <c r="F560" i="24"/>
  <c r="F561" i="12"/>
  <c r="F561" i="24" s="1"/>
  <c r="F562" i="12"/>
  <c r="F562" i="24"/>
  <c r="F563" i="12"/>
  <c r="F563" i="24" s="1"/>
  <c r="F564" i="12"/>
  <c r="F564" i="24"/>
  <c r="F565" i="12"/>
  <c r="F565" i="24" s="1"/>
  <c r="F566" i="12"/>
  <c r="F566" i="24"/>
  <c r="F567" i="12"/>
  <c r="F567" i="24" s="1"/>
  <c r="F568" i="12"/>
  <c r="F568" i="24"/>
  <c r="F569" i="12"/>
  <c r="F569" i="24" s="1"/>
  <c r="F570" i="12"/>
  <c r="F570" i="24"/>
  <c r="F571" i="12"/>
  <c r="F571" i="24" s="1"/>
  <c r="F572" i="12"/>
  <c r="F572" i="24"/>
  <c r="F573" i="12"/>
  <c r="F573" i="24" s="1"/>
  <c r="F574" i="12"/>
  <c r="F574" i="24"/>
  <c r="F575" i="12"/>
  <c r="F575" i="24" s="1"/>
  <c r="F6" i="12"/>
  <c r="E7" i="12"/>
  <c r="E7" i="24"/>
  <c r="E8" i="12"/>
  <c r="E8" i="24"/>
  <c r="E9" i="12"/>
  <c r="E9" i="24"/>
  <c r="E10" i="12"/>
  <c r="E10" i="24"/>
  <c r="E11" i="12"/>
  <c r="E11" i="24"/>
  <c r="E12" i="12"/>
  <c r="E12" i="24"/>
  <c r="E13" i="12"/>
  <c r="E13" i="24"/>
  <c r="E14" i="12"/>
  <c r="E14" i="24"/>
  <c r="E15" i="12"/>
  <c r="E15" i="24"/>
  <c r="E16" i="12"/>
  <c r="E16" i="24"/>
  <c r="E17" i="12"/>
  <c r="E17" i="24"/>
  <c r="E18" i="12"/>
  <c r="E18" i="24"/>
  <c r="E19" i="12"/>
  <c r="E19" i="24"/>
  <c r="E20" i="12"/>
  <c r="E20" i="24"/>
  <c r="E21" i="12"/>
  <c r="E21" i="24"/>
  <c r="E22" i="12"/>
  <c r="E22" i="24"/>
  <c r="E23" i="12"/>
  <c r="E23" i="24"/>
  <c r="E24" i="12"/>
  <c r="E24" i="24"/>
  <c r="E25" i="12"/>
  <c r="E25" i="24"/>
  <c r="E26" i="12"/>
  <c r="E26" i="24"/>
  <c r="E27" i="12"/>
  <c r="E27" i="24"/>
  <c r="E28" i="12"/>
  <c r="E28" i="24"/>
  <c r="E29" i="12"/>
  <c r="E29" i="24"/>
  <c r="E30" i="12"/>
  <c r="E30" i="24"/>
  <c r="E31" i="12"/>
  <c r="E31" i="24"/>
  <c r="E32" i="12"/>
  <c r="E32" i="24"/>
  <c r="E33" i="12"/>
  <c r="E33" i="24"/>
  <c r="E34" i="12"/>
  <c r="E34" i="24"/>
  <c r="E35" i="12"/>
  <c r="E35" i="24"/>
  <c r="E36" i="12"/>
  <c r="E36" i="24"/>
  <c r="E37" i="12"/>
  <c r="E37" i="24"/>
  <c r="E38" i="12"/>
  <c r="E38" i="24"/>
  <c r="E39" i="12"/>
  <c r="E39" i="24"/>
  <c r="E40" i="12"/>
  <c r="E40" i="24"/>
  <c r="E41" i="12"/>
  <c r="E41" i="24"/>
  <c r="E42" i="12"/>
  <c r="E42" i="24"/>
  <c r="E43" i="12"/>
  <c r="E43" i="24"/>
  <c r="E44" i="12"/>
  <c r="E44" i="24"/>
  <c r="E45" i="12"/>
  <c r="E45" i="24"/>
  <c r="E46" i="12"/>
  <c r="E46" i="24"/>
  <c r="E47" i="12"/>
  <c r="E47" i="24"/>
  <c r="E48" i="12"/>
  <c r="E48" i="24"/>
  <c r="E49" i="12"/>
  <c r="E49" i="24"/>
  <c r="E50" i="12"/>
  <c r="E50" i="24"/>
  <c r="E51" i="12"/>
  <c r="E51" i="24"/>
  <c r="E52" i="12"/>
  <c r="E52" i="24"/>
  <c r="E53" i="12"/>
  <c r="E53" i="24"/>
  <c r="E54" i="12"/>
  <c r="E54" i="24"/>
  <c r="E55" i="12"/>
  <c r="E55" i="24"/>
  <c r="E56" i="12"/>
  <c r="E56" i="24"/>
  <c r="E57" i="12"/>
  <c r="E57" i="24"/>
  <c r="E58" i="12"/>
  <c r="E58" i="24"/>
  <c r="E59" i="12"/>
  <c r="E59" i="24"/>
  <c r="E60" i="12"/>
  <c r="E60" i="24"/>
  <c r="E61" i="12"/>
  <c r="E61" i="24"/>
  <c r="E62" i="12"/>
  <c r="E62" i="24"/>
  <c r="E63" i="12"/>
  <c r="E63" i="24"/>
  <c r="E64" i="12"/>
  <c r="E64" i="24"/>
  <c r="E65" i="12"/>
  <c r="E65" i="24"/>
  <c r="E66" i="12"/>
  <c r="E66" i="24"/>
  <c r="E67" i="12"/>
  <c r="E67" i="24"/>
  <c r="E68" i="12"/>
  <c r="E68" i="24"/>
  <c r="E69" i="12"/>
  <c r="E69" i="24"/>
  <c r="E70" i="12"/>
  <c r="E70" i="24"/>
  <c r="E71" i="12"/>
  <c r="E71" i="24"/>
  <c r="E72" i="12"/>
  <c r="E72" i="24"/>
  <c r="E73" i="12"/>
  <c r="E73" i="24"/>
  <c r="E74" i="12"/>
  <c r="E74" i="24"/>
  <c r="E75" i="12"/>
  <c r="E75" i="24"/>
  <c r="E76" i="12"/>
  <c r="E76" i="24"/>
  <c r="E77" i="12"/>
  <c r="E77" i="24"/>
  <c r="E78" i="12"/>
  <c r="E78" i="24"/>
  <c r="E79" i="12"/>
  <c r="E79" i="24"/>
  <c r="E80" i="12"/>
  <c r="E80" i="24"/>
  <c r="E81" i="12"/>
  <c r="E81" i="24"/>
  <c r="E82" i="12"/>
  <c r="E82" i="24"/>
  <c r="E83" i="12"/>
  <c r="E83" i="24"/>
  <c r="E84" i="12"/>
  <c r="E84" i="24"/>
  <c r="E85" i="12"/>
  <c r="E85" i="24"/>
  <c r="E86" i="12"/>
  <c r="E86" i="24"/>
  <c r="E87" i="12"/>
  <c r="E87" i="24"/>
  <c r="E88" i="12"/>
  <c r="E88" i="24"/>
  <c r="E89" i="12"/>
  <c r="E89" i="24"/>
  <c r="E90" i="12"/>
  <c r="E90" i="24"/>
  <c r="E91" i="12"/>
  <c r="E91" i="24"/>
  <c r="E92" i="12"/>
  <c r="E92" i="24"/>
  <c r="E93" i="12"/>
  <c r="E93" i="24"/>
  <c r="E94" i="12"/>
  <c r="E94" i="24"/>
  <c r="E95" i="12"/>
  <c r="E95" i="24"/>
  <c r="E96" i="12"/>
  <c r="E96" i="24"/>
  <c r="E97" i="12"/>
  <c r="E97" i="24"/>
  <c r="E98" i="12"/>
  <c r="E98" i="24"/>
  <c r="E99" i="12"/>
  <c r="E99" i="24"/>
  <c r="E100" i="12"/>
  <c r="E100" i="24"/>
  <c r="E101" i="12"/>
  <c r="E101" i="24"/>
  <c r="E102" i="12"/>
  <c r="E102" i="24"/>
  <c r="E103" i="12"/>
  <c r="E103" i="24"/>
  <c r="E104" i="12"/>
  <c r="E104" i="24"/>
  <c r="E105" i="12"/>
  <c r="E105" i="24"/>
  <c r="E106" i="12"/>
  <c r="E106" i="24"/>
  <c r="E107" i="12"/>
  <c r="E107" i="24"/>
  <c r="E108" i="12"/>
  <c r="E108" i="24"/>
  <c r="E109" i="12"/>
  <c r="E109" i="24"/>
  <c r="E110" i="12"/>
  <c r="E110" i="24"/>
  <c r="E111" i="12"/>
  <c r="E111" i="24"/>
  <c r="E112" i="12"/>
  <c r="E112" i="24"/>
  <c r="E113" i="12"/>
  <c r="E113" i="24"/>
  <c r="E114" i="12"/>
  <c r="E114" i="24"/>
  <c r="E115" i="12"/>
  <c r="E115" i="24"/>
  <c r="E116" i="12"/>
  <c r="E116" i="24"/>
  <c r="E117" i="12"/>
  <c r="E117" i="24"/>
  <c r="E118" i="12"/>
  <c r="E118" i="24"/>
  <c r="E119" i="12"/>
  <c r="E119" i="24"/>
  <c r="E120" i="12"/>
  <c r="E120" i="24"/>
  <c r="E121" i="12"/>
  <c r="E121" i="24"/>
  <c r="E122" i="12"/>
  <c r="E122" i="24"/>
  <c r="E123" i="12"/>
  <c r="E123" i="24"/>
  <c r="E124" i="12"/>
  <c r="E124" i="24"/>
  <c r="E125" i="12"/>
  <c r="E125" i="24"/>
  <c r="E126" i="12"/>
  <c r="E126" i="24"/>
  <c r="E127" i="12"/>
  <c r="E127" i="24"/>
  <c r="E128" i="12"/>
  <c r="E128" i="24"/>
  <c r="E129" i="12"/>
  <c r="E129" i="24"/>
  <c r="E130" i="12"/>
  <c r="E130" i="24"/>
  <c r="E131" i="12"/>
  <c r="E131" i="24"/>
  <c r="E132" i="12"/>
  <c r="E132" i="24"/>
  <c r="E133" i="12"/>
  <c r="E133" i="24"/>
  <c r="E134" i="12"/>
  <c r="E134" i="24"/>
  <c r="E135" i="12"/>
  <c r="E135" i="24"/>
  <c r="E136" i="12"/>
  <c r="E136" i="24"/>
  <c r="E137" i="12"/>
  <c r="E137" i="24"/>
  <c r="E138" i="12"/>
  <c r="E138" i="24"/>
  <c r="E139" i="12"/>
  <c r="E139" i="24"/>
  <c r="E140" i="12"/>
  <c r="E140" i="24"/>
  <c r="E141" i="12"/>
  <c r="E141" i="24"/>
  <c r="E142" i="12"/>
  <c r="E142" i="24"/>
  <c r="E143" i="12"/>
  <c r="E143" i="24"/>
  <c r="E144" i="12"/>
  <c r="E144" i="24"/>
  <c r="E145" i="12"/>
  <c r="E145" i="24"/>
  <c r="E146" i="12"/>
  <c r="E146" i="24"/>
  <c r="E147" i="12"/>
  <c r="E147" i="24"/>
  <c r="E148" i="12"/>
  <c r="E148" i="24"/>
  <c r="E149" i="12"/>
  <c r="E149" i="24"/>
  <c r="E150" i="12"/>
  <c r="E150" i="24"/>
  <c r="E151" i="12"/>
  <c r="E151" i="24"/>
  <c r="E152" i="12"/>
  <c r="E152" i="24"/>
  <c r="E153" i="12"/>
  <c r="E153" i="24"/>
  <c r="E154" i="12"/>
  <c r="E154" i="24"/>
  <c r="E155" i="12"/>
  <c r="E155" i="24"/>
  <c r="E156" i="12"/>
  <c r="E156" i="24"/>
  <c r="E157" i="12"/>
  <c r="E157" i="24"/>
  <c r="E158" i="12"/>
  <c r="E158" i="24"/>
  <c r="E159" i="12"/>
  <c r="E159" i="24"/>
  <c r="E160" i="12"/>
  <c r="E160" i="24"/>
  <c r="E161" i="12"/>
  <c r="E161" i="24"/>
  <c r="E162" i="12"/>
  <c r="E162" i="24"/>
  <c r="E163" i="12"/>
  <c r="E163" i="24"/>
  <c r="E164" i="12"/>
  <c r="E164" i="24"/>
  <c r="E165" i="12"/>
  <c r="E165" i="24"/>
  <c r="E166" i="12"/>
  <c r="E166" i="24"/>
  <c r="E167" i="12"/>
  <c r="E167" i="24"/>
  <c r="E168" i="12"/>
  <c r="E168" i="24"/>
  <c r="E169" i="12"/>
  <c r="E169" i="24"/>
  <c r="E170" i="12"/>
  <c r="E170" i="24"/>
  <c r="E171" i="12"/>
  <c r="E171" i="24"/>
  <c r="E172" i="12"/>
  <c r="E172" i="24"/>
  <c r="E173" i="12"/>
  <c r="E173" i="24"/>
  <c r="E174" i="12"/>
  <c r="E174" i="24"/>
  <c r="E175" i="12"/>
  <c r="E175" i="24"/>
  <c r="E176" i="12"/>
  <c r="E176" i="24"/>
  <c r="E177" i="12"/>
  <c r="E177" i="24"/>
  <c r="E178" i="12"/>
  <c r="E178" i="24"/>
  <c r="E179" i="12"/>
  <c r="E179" i="24"/>
  <c r="E180" i="12"/>
  <c r="E180" i="24"/>
  <c r="E181" i="12"/>
  <c r="E181" i="24"/>
  <c r="E182" i="12"/>
  <c r="E182" i="24"/>
  <c r="E183" i="12"/>
  <c r="E183" i="24"/>
  <c r="E184" i="12"/>
  <c r="E184" i="24"/>
  <c r="E185" i="12"/>
  <c r="E185" i="24"/>
  <c r="E186" i="12"/>
  <c r="E186" i="24"/>
  <c r="E187" i="12"/>
  <c r="E187" i="24"/>
  <c r="E188" i="12"/>
  <c r="E188" i="24"/>
  <c r="E189" i="12"/>
  <c r="E189" i="24"/>
  <c r="E190" i="12"/>
  <c r="E190" i="24"/>
  <c r="E191" i="12"/>
  <c r="E191" i="24"/>
  <c r="E192" i="12"/>
  <c r="E192" i="24"/>
  <c r="E193" i="12"/>
  <c r="E193" i="24"/>
  <c r="E194" i="12"/>
  <c r="E194" i="24"/>
  <c r="E195" i="12"/>
  <c r="E195" i="24"/>
  <c r="E196" i="12"/>
  <c r="E196" i="24"/>
  <c r="E197" i="12"/>
  <c r="E197" i="24"/>
  <c r="E198" i="12"/>
  <c r="E198" i="24"/>
  <c r="E199" i="12"/>
  <c r="E199" i="24"/>
  <c r="E200" i="12"/>
  <c r="E200" i="24"/>
  <c r="E201" i="12"/>
  <c r="E201" i="24"/>
  <c r="E202" i="12"/>
  <c r="E202" i="24"/>
  <c r="E203" i="12"/>
  <c r="E203" i="24"/>
  <c r="E204" i="12"/>
  <c r="E204" i="24"/>
  <c r="E205" i="12"/>
  <c r="E205" i="24"/>
  <c r="E206" i="12"/>
  <c r="E206" i="24"/>
  <c r="E207" i="12"/>
  <c r="E207" i="24"/>
  <c r="E208" i="12"/>
  <c r="E208" i="24"/>
  <c r="E209" i="12"/>
  <c r="E209" i="24"/>
  <c r="E210" i="12"/>
  <c r="E210" i="24"/>
  <c r="E211" i="12"/>
  <c r="E211" i="24"/>
  <c r="E212" i="12"/>
  <c r="E212" i="24"/>
  <c r="E213" i="12"/>
  <c r="E213" i="24"/>
  <c r="E214" i="12"/>
  <c r="E214" i="24"/>
  <c r="E215" i="12"/>
  <c r="E215" i="24"/>
  <c r="E216" i="12"/>
  <c r="E216" i="24"/>
  <c r="E217" i="12"/>
  <c r="E217" i="24"/>
  <c r="E218" i="12"/>
  <c r="E218" i="24"/>
  <c r="E219" i="12"/>
  <c r="E219" i="24"/>
  <c r="E220" i="12"/>
  <c r="E220" i="24"/>
  <c r="E221" i="12"/>
  <c r="E221" i="24"/>
  <c r="E222" i="12"/>
  <c r="E222" i="24"/>
  <c r="E223" i="12"/>
  <c r="E223" i="24"/>
  <c r="E224" i="12"/>
  <c r="E224" i="24"/>
  <c r="E225" i="12"/>
  <c r="E225" i="24"/>
  <c r="E226" i="12"/>
  <c r="E226" i="24"/>
  <c r="E227" i="12"/>
  <c r="E227" i="24"/>
  <c r="E228" i="12"/>
  <c r="E228" i="24"/>
  <c r="E229" i="12"/>
  <c r="E229" i="24"/>
  <c r="E230" i="12"/>
  <c r="E230" i="24"/>
  <c r="E231" i="12"/>
  <c r="E231" i="24"/>
  <c r="E232" i="12"/>
  <c r="E232" i="24"/>
  <c r="E233" i="12"/>
  <c r="E233" i="24"/>
  <c r="E234" i="12"/>
  <c r="E234" i="24"/>
  <c r="E235" i="12"/>
  <c r="E235" i="24"/>
  <c r="E236" i="12"/>
  <c r="E236" i="24"/>
  <c r="E237" i="12"/>
  <c r="E237" i="24"/>
  <c r="E238" i="12"/>
  <c r="E238" i="24"/>
  <c r="E239" i="12"/>
  <c r="E239" i="24"/>
  <c r="E240" i="12"/>
  <c r="E240" i="24"/>
  <c r="E241" i="12"/>
  <c r="E241" i="24"/>
  <c r="E242" i="12"/>
  <c r="E242" i="24"/>
  <c r="E243" i="12"/>
  <c r="E243" i="24"/>
  <c r="E244" i="12"/>
  <c r="E244" i="24"/>
  <c r="E245" i="12"/>
  <c r="E245" i="24"/>
  <c r="E246" i="12"/>
  <c r="E246" i="24"/>
  <c r="E247" i="12"/>
  <c r="E247" i="24"/>
  <c r="E248" i="12"/>
  <c r="E248" i="24"/>
  <c r="E249" i="12"/>
  <c r="E249" i="24"/>
  <c r="E250" i="12"/>
  <c r="E250" i="24"/>
  <c r="E251" i="12"/>
  <c r="E251" i="24"/>
  <c r="E252" i="12"/>
  <c r="E252" i="24"/>
  <c r="E253" i="12"/>
  <c r="E253" i="24"/>
  <c r="E254" i="12"/>
  <c r="E254" i="24"/>
  <c r="E255" i="12"/>
  <c r="E255" i="24"/>
  <c r="E256" i="12"/>
  <c r="E256" i="24"/>
  <c r="E257" i="12"/>
  <c r="E257" i="24"/>
  <c r="E258" i="12"/>
  <c r="E258" i="24"/>
  <c r="E259" i="12"/>
  <c r="E259" i="24"/>
  <c r="E260" i="12"/>
  <c r="E260" i="24"/>
  <c r="E261" i="12"/>
  <c r="E261" i="24"/>
  <c r="E262" i="12"/>
  <c r="E262" i="24"/>
  <c r="E263" i="12"/>
  <c r="E263" i="24"/>
  <c r="E264" i="12"/>
  <c r="E264" i="24"/>
  <c r="E265" i="12"/>
  <c r="E265" i="24"/>
  <c r="E266" i="12"/>
  <c r="E266" i="24"/>
  <c r="E267" i="12"/>
  <c r="E267" i="24"/>
  <c r="E268" i="12"/>
  <c r="E268" i="24"/>
  <c r="E269" i="12"/>
  <c r="E269" i="24"/>
  <c r="E270" i="12"/>
  <c r="E270" i="24"/>
  <c r="E271" i="12"/>
  <c r="E271" i="24"/>
  <c r="E272" i="12"/>
  <c r="E272" i="24"/>
  <c r="E273" i="12"/>
  <c r="E273" i="24"/>
  <c r="E274" i="12"/>
  <c r="E274" i="24"/>
  <c r="E275" i="12"/>
  <c r="E275" i="24"/>
  <c r="E276" i="12"/>
  <c r="E276" i="24"/>
  <c r="E277" i="12"/>
  <c r="E277" i="24"/>
  <c r="E278" i="12"/>
  <c r="E278" i="24"/>
  <c r="E279" i="12"/>
  <c r="E279" i="24"/>
  <c r="E280" i="12"/>
  <c r="E280" i="24"/>
  <c r="E281" i="12"/>
  <c r="E281" i="24"/>
  <c r="E282" i="12"/>
  <c r="E282" i="24"/>
  <c r="E283" i="12"/>
  <c r="E283" i="24"/>
  <c r="E284" i="12"/>
  <c r="E284" i="24"/>
  <c r="E285" i="12"/>
  <c r="E285" i="24"/>
  <c r="E286" i="12"/>
  <c r="E286" i="24"/>
  <c r="E287" i="12"/>
  <c r="E287" i="24"/>
  <c r="E288" i="12"/>
  <c r="E288" i="24"/>
  <c r="E289" i="12"/>
  <c r="E289" i="24"/>
  <c r="E290" i="12"/>
  <c r="E290" i="24"/>
  <c r="E291" i="12"/>
  <c r="E291" i="24"/>
  <c r="E292" i="12"/>
  <c r="E292" i="24"/>
  <c r="E293" i="12"/>
  <c r="E293" i="24"/>
  <c r="E294" i="12"/>
  <c r="E294" i="24"/>
  <c r="E295" i="12"/>
  <c r="E295" i="24"/>
  <c r="E296" i="12"/>
  <c r="E296" i="24"/>
  <c r="E297" i="12"/>
  <c r="E297" i="24"/>
  <c r="E298" i="12"/>
  <c r="E298" i="24"/>
  <c r="E299" i="12"/>
  <c r="E299" i="24"/>
  <c r="E300" i="12"/>
  <c r="E300" i="24"/>
  <c r="E301" i="12"/>
  <c r="E301" i="24"/>
  <c r="E302" i="12"/>
  <c r="E302" i="24"/>
  <c r="E303" i="12"/>
  <c r="E303" i="24"/>
  <c r="E304" i="12"/>
  <c r="E304" i="24"/>
  <c r="E305" i="12"/>
  <c r="E305" i="24"/>
  <c r="E306" i="12"/>
  <c r="E306" i="24"/>
  <c r="E307" i="12"/>
  <c r="E307" i="24"/>
  <c r="E308" i="12"/>
  <c r="E308" i="24"/>
  <c r="E309" i="12"/>
  <c r="E309" i="24"/>
  <c r="E310" i="12"/>
  <c r="E310" i="24"/>
  <c r="E311" i="12"/>
  <c r="E311" i="24"/>
  <c r="E312" i="12"/>
  <c r="E312" i="24"/>
  <c r="E313" i="12"/>
  <c r="E313" i="24"/>
  <c r="E314" i="12"/>
  <c r="E314" i="24"/>
  <c r="E315" i="12"/>
  <c r="E315" i="24"/>
  <c r="E316" i="12"/>
  <c r="E316" i="24"/>
  <c r="E317" i="12"/>
  <c r="E317" i="24"/>
  <c r="E318" i="12"/>
  <c r="E318" i="24"/>
  <c r="E319" i="12"/>
  <c r="E319" i="24"/>
  <c r="E320" i="12"/>
  <c r="E320" i="24"/>
  <c r="E321" i="12"/>
  <c r="E321" i="24"/>
  <c r="E322" i="12"/>
  <c r="E322" i="24"/>
  <c r="E323" i="12"/>
  <c r="E323" i="24"/>
  <c r="E324" i="12"/>
  <c r="E324" i="24"/>
  <c r="E325" i="12"/>
  <c r="E325" i="24"/>
  <c r="E326" i="12"/>
  <c r="E326" i="24"/>
  <c r="E327" i="12"/>
  <c r="E327" i="24"/>
  <c r="E328" i="12"/>
  <c r="E328" i="24"/>
  <c r="E329" i="12"/>
  <c r="E329" i="24"/>
  <c r="E330" i="12"/>
  <c r="E330" i="24"/>
  <c r="E331" i="12"/>
  <c r="E331" i="24"/>
  <c r="E332" i="12"/>
  <c r="E332" i="24"/>
  <c r="E333" i="12"/>
  <c r="E333" i="24"/>
  <c r="E334" i="12"/>
  <c r="E334" i="24"/>
  <c r="E335" i="12"/>
  <c r="E335" i="24"/>
  <c r="E336" i="12"/>
  <c r="E336" i="24"/>
  <c r="E337" i="12"/>
  <c r="E337" i="24"/>
  <c r="E338" i="12"/>
  <c r="E338" i="24"/>
  <c r="E339" i="12"/>
  <c r="E339" i="24"/>
  <c r="E340" i="12"/>
  <c r="E340" i="24"/>
  <c r="E341" i="12"/>
  <c r="E341" i="24"/>
  <c r="E342" i="12"/>
  <c r="E342" i="24"/>
  <c r="E343" i="12"/>
  <c r="E343" i="24"/>
  <c r="E344" i="12"/>
  <c r="E344" i="24"/>
  <c r="E345" i="12"/>
  <c r="E345" i="24"/>
  <c r="E346" i="12"/>
  <c r="E346" i="24"/>
  <c r="E347" i="12"/>
  <c r="E347" i="24"/>
  <c r="E348" i="12"/>
  <c r="E348" i="24"/>
  <c r="E349" i="12"/>
  <c r="E349" i="24"/>
  <c r="E350" i="12"/>
  <c r="E350" i="24"/>
  <c r="E351" i="12"/>
  <c r="E351" i="24"/>
  <c r="E352" i="12"/>
  <c r="E352" i="24"/>
  <c r="E353" i="12"/>
  <c r="E353" i="24"/>
  <c r="E354" i="12"/>
  <c r="E354" i="24"/>
  <c r="E355" i="12"/>
  <c r="E355" i="24"/>
  <c r="E356" i="12"/>
  <c r="E356" i="24"/>
  <c r="E357" i="12"/>
  <c r="E357" i="24"/>
  <c r="E358" i="12"/>
  <c r="E358" i="24"/>
  <c r="E359" i="12"/>
  <c r="E359" i="24"/>
  <c r="E360" i="12"/>
  <c r="E360" i="24"/>
  <c r="E361" i="12"/>
  <c r="E361" i="24"/>
  <c r="E362" i="12"/>
  <c r="E362" i="24"/>
  <c r="E363" i="12"/>
  <c r="E363" i="24"/>
  <c r="E364" i="12"/>
  <c r="E364" i="24"/>
  <c r="E365" i="12"/>
  <c r="E365" i="24"/>
  <c r="E366" i="12"/>
  <c r="E366" i="24"/>
  <c r="E367" i="12"/>
  <c r="E367" i="24"/>
  <c r="E368" i="12"/>
  <c r="E368" i="24"/>
  <c r="E369" i="12"/>
  <c r="E369" i="24"/>
  <c r="E370" i="12"/>
  <c r="E370" i="24"/>
  <c r="E371" i="12"/>
  <c r="E371" i="24"/>
  <c r="E372" i="12"/>
  <c r="E372" i="24"/>
  <c r="E373" i="12"/>
  <c r="E373" i="24"/>
  <c r="E374" i="12"/>
  <c r="E374" i="24"/>
  <c r="E375" i="12"/>
  <c r="E375" i="24"/>
  <c r="E376" i="12"/>
  <c r="E376" i="24"/>
  <c r="E377" i="12"/>
  <c r="E377" i="24"/>
  <c r="E378" i="12"/>
  <c r="E378" i="24"/>
  <c r="E379" i="12"/>
  <c r="E379" i="24"/>
  <c r="E380" i="12"/>
  <c r="E380" i="24"/>
  <c r="E381" i="12"/>
  <c r="E381" i="24"/>
  <c r="E382" i="12"/>
  <c r="E382" i="24"/>
  <c r="E383" i="12"/>
  <c r="E383" i="24"/>
  <c r="E384" i="12"/>
  <c r="E384" i="24"/>
  <c r="E385" i="12"/>
  <c r="E385" i="24"/>
  <c r="E386" i="12"/>
  <c r="E386" i="24"/>
  <c r="E387" i="12"/>
  <c r="E387" i="24"/>
  <c r="E388" i="12"/>
  <c r="E388" i="24"/>
  <c r="E389" i="12"/>
  <c r="E389" i="24"/>
  <c r="E390" i="12"/>
  <c r="E390" i="24"/>
  <c r="E391" i="12"/>
  <c r="E391" i="24"/>
  <c r="E392" i="12"/>
  <c r="E392" i="24"/>
  <c r="E393" i="12"/>
  <c r="E393" i="24"/>
  <c r="E394" i="12"/>
  <c r="E394" i="24"/>
  <c r="E395" i="12"/>
  <c r="E395" i="24"/>
  <c r="E396" i="12"/>
  <c r="E396" i="24"/>
  <c r="E397" i="12"/>
  <c r="E397" i="24"/>
  <c r="E398" i="12"/>
  <c r="E398" i="24"/>
  <c r="E399" i="12"/>
  <c r="E399" i="24"/>
  <c r="E400" i="12"/>
  <c r="E400" i="24"/>
  <c r="E401" i="12"/>
  <c r="E401" i="24"/>
  <c r="E402" i="12"/>
  <c r="E402" i="24"/>
  <c r="E403" i="12"/>
  <c r="E403" i="24"/>
  <c r="E404" i="12"/>
  <c r="E404" i="24"/>
  <c r="E405" i="12"/>
  <c r="E405" i="24"/>
  <c r="E406" i="12"/>
  <c r="E406" i="24"/>
  <c r="E407" i="12"/>
  <c r="E407" i="24"/>
  <c r="E408" i="12"/>
  <c r="E408" i="24"/>
  <c r="E409" i="12"/>
  <c r="E409" i="24"/>
  <c r="E410" i="12"/>
  <c r="E410" i="24"/>
  <c r="E411" i="12"/>
  <c r="E411" i="24"/>
  <c r="E412" i="12"/>
  <c r="E412" i="24"/>
  <c r="E413" i="12"/>
  <c r="E413" i="24"/>
  <c r="E414" i="12"/>
  <c r="E414" i="24"/>
  <c r="E415" i="12"/>
  <c r="E415" i="24"/>
  <c r="E416" i="12"/>
  <c r="E416" i="24"/>
  <c r="E417" i="12"/>
  <c r="E417" i="24"/>
  <c r="E418" i="12"/>
  <c r="E418" i="24"/>
  <c r="E419" i="12"/>
  <c r="E419" i="24"/>
  <c r="E420" i="12"/>
  <c r="E420" i="24"/>
  <c r="E421" i="12"/>
  <c r="E421" i="24"/>
  <c r="E422" i="12"/>
  <c r="E422" i="24"/>
  <c r="E423" i="12"/>
  <c r="E423" i="24"/>
  <c r="E424" i="12"/>
  <c r="E424" i="24"/>
  <c r="E425" i="12"/>
  <c r="E425" i="24"/>
  <c r="E426" i="12"/>
  <c r="E426" i="24"/>
  <c r="E427" i="12"/>
  <c r="E427" i="24"/>
  <c r="E428" i="12"/>
  <c r="E428" i="24"/>
  <c r="E429" i="12"/>
  <c r="E429" i="24"/>
  <c r="E430" i="12"/>
  <c r="E430" i="24"/>
  <c r="E431" i="12"/>
  <c r="E431" i="24"/>
  <c r="E432" i="12"/>
  <c r="E432" i="24"/>
  <c r="E433" i="12"/>
  <c r="E433" i="24"/>
  <c r="E434" i="12"/>
  <c r="E434" i="24"/>
  <c r="E435" i="12"/>
  <c r="E435" i="24"/>
  <c r="E436" i="12"/>
  <c r="E436" i="24"/>
  <c r="E437" i="12"/>
  <c r="E437" i="24"/>
  <c r="E438" i="12"/>
  <c r="E438" i="24"/>
  <c r="E439" i="12"/>
  <c r="E439" i="24"/>
  <c r="E440" i="12"/>
  <c r="E440" i="24"/>
  <c r="E441" i="12"/>
  <c r="E441" i="24"/>
  <c r="E442" i="12"/>
  <c r="E442" i="24"/>
  <c r="E443" i="12"/>
  <c r="E443" i="24"/>
  <c r="E444" i="12"/>
  <c r="E444" i="24"/>
  <c r="E445" i="12"/>
  <c r="E445" i="24"/>
  <c r="E446" i="12"/>
  <c r="E446" i="24"/>
  <c r="E447" i="12"/>
  <c r="E447" i="24"/>
  <c r="E448" i="12"/>
  <c r="E448" i="24"/>
  <c r="E449" i="12"/>
  <c r="E449" i="24"/>
  <c r="E450" i="12"/>
  <c r="E450" i="24"/>
  <c r="E451" i="12"/>
  <c r="E451" i="24"/>
  <c r="E452" i="12"/>
  <c r="E452" i="24"/>
  <c r="E453" i="12"/>
  <c r="E453" i="24"/>
  <c r="E454" i="12"/>
  <c r="E454" i="24"/>
  <c r="E455" i="12"/>
  <c r="E455" i="24"/>
  <c r="E456" i="12"/>
  <c r="E456" i="24"/>
  <c r="E457" i="12"/>
  <c r="E457" i="24"/>
  <c r="E458" i="12"/>
  <c r="E458" i="24"/>
  <c r="E459" i="12"/>
  <c r="E459" i="24"/>
  <c r="E460" i="12"/>
  <c r="E460" i="24"/>
  <c r="E461" i="12"/>
  <c r="E461" i="24"/>
  <c r="E462" i="12"/>
  <c r="E462" i="24"/>
  <c r="E463" i="12"/>
  <c r="E463" i="24"/>
  <c r="E464" i="12"/>
  <c r="E464" i="24"/>
  <c r="E465" i="12"/>
  <c r="E465" i="24"/>
  <c r="E466" i="12"/>
  <c r="E466" i="24"/>
  <c r="E467" i="12"/>
  <c r="E467" i="24"/>
  <c r="E468" i="12"/>
  <c r="E468" i="24"/>
  <c r="E469" i="12"/>
  <c r="E469" i="24"/>
  <c r="E470" i="12"/>
  <c r="E470" i="24"/>
  <c r="E471" i="12"/>
  <c r="E471" i="24"/>
  <c r="E472" i="12"/>
  <c r="E472" i="24"/>
  <c r="E473" i="12"/>
  <c r="E473" i="24"/>
  <c r="E474" i="12"/>
  <c r="E474" i="24"/>
  <c r="E475" i="12"/>
  <c r="E475" i="24"/>
  <c r="E476" i="12"/>
  <c r="E476" i="24"/>
  <c r="E477" i="12"/>
  <c r="E477" i="24"/>
  <c r="E478" i="12"/>
  <c r="E478" i="24"/>
  <c r="E479" i="12"/>
  <c r="E479" i="24"/>
  <c r="E480" i="12"/>
  <c r="E480" i="24"/>
  <c r="E481" i="12"/>
  <c r="E481" i="24"/>
  <c r="E482" i="12"/>
  <c r="E482" i="24"/>
  <c r="E483" i="12"/>
  <c r="E483" i="24"/>
  <c r="E484" i="12"/>
  <c r="E484" i="24"/>
  <c r="E485" i="12"/>
  <c r="E485" i="24"/>
  <c r="E486" i="12"/>
  <c r="E486" i="24"/>
  <c r="E487" i="12"/>
  <c r="E487" i="24"/>
  <c r="E488" i="12"/>
  <c r="E488" i="24"/>
  <c r="E489" i="12"/>
  <c r="E489" i="24"/>
  <c r="E490" i="12"/>
  <c r="E490" i="24"/>
  <c r="E491" i="12"/>
  <c r="E491" i="24"/>
  <c r="E492" i="12"/>
  <c r="E492" i="24"/>
  <c r="E493" i="12"/>
  <c r="E493" i="24"/>
  <c r="E494" i="12"/>
  <c r="E494" i="24"/>
  <c r="E495" i="12"/>
  <c r="E495" i="24"/>
  <c r="E496" i="12"/>
  <c r="E496" i="24"/>
  <c r="E497" i="12"/>
  <c r="E497" i="24"/>
  <c r="E498" i="12"/>
  <c r="E498" i="24"/>
  <c r="E499" i="12"/>
  <c r="E499" i="24"/>
  <c r="E500" i="12"/>
  <c r="E500" i="24"/>
  <c r="E501" i="12"/>
  <c r="E501" i="24"/>
  <c r="E502" i="12"/>
  <c r="E502" i="24"/>
  <c r="E503" i="12"/>
  <c r="E503" i="24"/>
  <c r="E504" i="12"/>
  <c r="E504" i="24"/>
  <c r="E505" i="12"/>
  <c r="E505" i="24"/>
  <c r="E506" i="12"/>
  <c r="E506" i="24"/>
  <c r="E507" i="12"/>
  <c r="E507" i="24"/>
  <c r="E508" i="12"/>
  <c r="E508" i="24"/>
  <c r="E509" i="12"/>
  <c r="E509" i="24"/>
  <c r="E510" i="12"/>
  <c r="E510" i="24"/>
  <c r="E511" i="12"/>
  <c r="E511" i="24"/>
  <c r="E512" i="12"/>
  <c r="E512" i="24"/>
  <c r="E513" i="12"/>
  <c r="E513" i="24"/>
  <c r="E514" i="12"/>
  <c r="E514" i="24"/>
  <c r="E515" i="12"/>
  <c r="E515" i="24"/>
  <c r="E516" i="12"/>
  <c r="E516" i="24"/>
  <c r="E517" i="12"/>
  <c r="E517" i="24"/>
  <c r="E518" i="12"/>
  <c r="E518" i="24"/>
  <c r="E519" i="12"/>
  <c r="E519" i="24"/>
  <c r="E520" i="12"/>
  <c r="E520" i="24"/>
  <c r="E521" i="12"/>
  <c r="E521" i="24"/>
  <c r="E522" i="12"/>
  <c r="E522" i="24"/>
  <c r="E523" i="12"/>
  <c r="E523" i="24"/>
  <c r="E524" i="12"/>
  <c r="E524" i="24"/>
  <c r="E525" i="12"/>
  <c r="E525" i="24"/>
  <c r="E526" i="12"/>
  <c r="E526" i="24"/>
  <c r="E527" i="12"/>
  <c r="E527" i="24"/>
  <c r="E528" i="12"/>
  <c r="E528" i="24"/>
  <c r="E529" i="12"/>
  <c r="E529" i="24"/>
  <c r="E530" i="12"/>
  <c r="E530" i="24"/>
  <c r="E531" i="12"/>
  <c r="E531" i="24"/>
  <c r="E532" i="12"/>
  <c r="E532" i="24"/>
  <c r="E533" i="12"/>
  <c r="E533" i="24"/>
  <c r="E534" i="12"/>
  <c r="E534" i="24"/>
  <c r="E535" i="12"/>
  <c r="E535" i="24"/>
  <c r="E536" i="12"/>
  <c r="E536" i="24"/>
  <c r="E537" i="12"/>
  <c r="E537" i="24"/>
  <c r="E538" i="12"/>
  <c r="E538" i="24"/>
  <c r="E539" i="12"/>
  <c r="E539" i="24"/>
  <c r="E540" i="12"/>
  <c r="E540" i="24"/>
  <c r="E541" i="12"/>
  <c r="E541" i="24"/>
  <c r="E542" i="12"/>
  <c r="E542" i="24"/>
  <c r="E543" i="12"/>
  <c r="E543" i="24"/>
  <c r="E544" i="12"/>
  <c r="E544" i="24"/>
  <c r="E545" i="12"/>
  <c r="E545" i="24"/>
  <c r="E546" i="12"/>
  <c r="E546" i="24"/>
  <c r="E547" i="12"/>
  <c r="E547" i="24"/>
  <c r="E548" i="12"/>
  <c r="E548" i="24"/>
  <c r="E549" i="12"/>
  <c r="E549" i="24"/>
  <c r="E550" i="12"/>
  <c r="E550" i="24"/>
  <c r="E551" i="12"/>
  <c r="E551" i="24"/>
  <c r="E552" i="12"/>
  <c r="E552" i="24"/>
  <c r="E553" i="12"/>
  <c r="E553" i="24"/>
  <c r="E554" i="12"/>
  <c r="E554" i="24"/>
  <c r="E555" i="12"/>
  <c r="E555" i="24"/>
  <c r="E556" i="12"/>
  <c r="E556" i="24"/>
  <c r="E557" i="12"/>
  <c r="E557" i="24"/>
  <c r="E558" i="12"/>
  <c r="E558" i="24"/>
  <c r="E559" i="12"/>
  <c r="E559" i="24"/>
  <c r="E560" i="12"/>
  <c r="E560" i="24"/>
  <c r="E561" i="12"/>
  <c r="E561" i="24"/>
  <c r="E562" i="12"/>
  <c r="E562" i="24"/>
  <c r="E563" i="12"/>
  <c r="E563" i="24"/>
  <c r="E564" i="12"/>
  <c r="E564" i="24"/>
  <c r="E565" i="12"/>
  <c r="E565" i="24"/>
  <c r="E566" i="12"/>
  <c r="E566" i="24"/>
  <c r="E567" i="12"/>
  <c r="E567" i="24"/>
  <c r="E568" i="12"/>
  <c r="E568" i="24"/>
  <c r="E569" i="12"/>
  <c r="E569" i="24"/>
  <c r="E570" i="12"/>
  <c r="E570" i="24"/>
  <c r="E571" i="12"/>
  <c r="E571" i="24"/>
  <c r="E572" i="12"/>
  <c r="E572" i="24"/>
  <c r="E573" i="12"/>
  <c r="E573" i="24"/>
  <c r="E574" i="12"/>
  <c r="E574" i="24"/>
  <c r="E575" i="12"/>
  <c r="E575" i="24"/>
  <c r="E6" i="12"/>
  <c r="D7" i="12"/>
  <c r="D7" i="24"/>
  <c r="D8" i="12"/>
  <c r="D8" i="24" s="1"/>
  <c r="D9" i="12"/>
  <c r="D9" i="24"/>
  <c r="D10" i="12"/>
  <c r="D10" i="24" s="1"/>
  <c r="D11" i="12"/>
  <c r="D11" i="24" s="1"/>
  <c r="D12" i="12"/>
  <c r="D12" i="24" s="1"/>
  <c r="D13" i="12"/>
  <c r="D13" i="24"/>
  <c r="D14" i="12"/>
  <c r="D14" i="24" s="1"/>
  <c r="D15" i="12"/>
  <c r="D15" i="24"/>
  <c r="D16" i="12"/>
  <c r="D16" i="24" s="1"/>
  <c r="D17" i="12"/>
  <c r="D17" i="24"/>
  <c r="D18" i="12"/>
  <c r="D18" i="24" s="1"/>
  <c r="D19" i="12"/>
  <c r="D19" i="24" s="1"/>
  <c r="D20" i="12"/>
  <c r="D20" i="24" s="1"/>
  <c r="D21" i="12"/>
  <c r="D21" i="24" s="1"/>
  <c r="D22" i="12"/>
  <c r="D22" i="24" s="1"/>
  <c r="D23" i="12"/>
  <c r="D23" i="24"/>
  <c r="D24" i="12"/>
  <c r="D24" i="24" s="1"/>
  <c r="D25" i="12"/>
  <c r="D25" i="24"/>
  <c r="D26" i="12"/>
  <c r="D27" i="12"/>
  <c r="D27" i="24" s="1"/>
  <c r="D28" i="12"/>
  <c r="D28" i="24" s="1"/>
  <c r="D29" i="12"/>
  <c r="D29" i="24"/>
  <c r="I29" i="24" s="1"/>
  <c r="D30" i="12"/>
  <c r="D30" i="24" s="1"/>
  <c r="D31" i="12"/>
  <c r="D31" i="24"/>
  <c r="D32" i="12"/>
  <c r="D32" i="24" s="1"/>
  <c r="D33" i="12"/>
  <c r="D33" i="24"/>
  <c r="D34" i="12"/>
  <c r="D34" i="24" s="1"/>
  <c r="D35" i="12"/>
  <c r="D35" i="24" s="1"/>
  <c r="D36" i="12"/>
  <c r="D36" i="24" s="1"/>
  <c r="D37" i="12"/>
  <c r="D37" i="24"/>
  <c r="D38" i="12"/>
  <c r="D38" i="24" s="1"/>
  <c r="D39" i="12"/>
  <c r="D39" i="24"/>
  <c r="D40" i="12"/>
  <c r="D40" i="24" s="1"/>
  <c r="D41" i="12"/>
  <c r="D41" i="24"/>
  <c r="D42" i="12"/>
  <c r="D42" i="24" s="1"/>
  <c r="D43" i="12"/>
  <c r="D43" i="24" s="1"/>
  <c r="D44" i="12"/>
  <c r="D44" i="24" s="1"/>
  <c r="D45" i="12"/>
  <c r="D45" i="24"/>
  <c r="D46" i="12"/>
  <c r="D46" i="24" s="1"/>
  <c r="D47" i="12"/>
  <c r="D47" i="24"/>
  <c r="D48" i="12"/>
  <c r="D48" i="24" s="1"/>
  <c r="D49" i="12"/>
  <c r="D49" i="24"/>
  <c r="D50" i="12"/>
  <c r="D50" i="24" s="1"/>
  <c r="D51" i="12"/>
  <c r="D51" i="24" s="1"/>
  <c r="D52" i="12"/>
  <c r="D52" i="24" s="1"/>
  <c r="D53" i="12"/>
  <c r="D53" i="24" s="1"/>
  <c r="D54" i="12"/>
  <c r="D54" i="24" s="1"/>
  <c r="D55" i="12"/>
  <c r="D55" i="24"/>
  <c r="D56" i="12"/>
  <c r="D56" i="24" s="1"/>
  <c r="D57" i="12"/>
  <c r="D57" i="24"/>
  <c r="D58" i="12"/>
  <c r="D59" i="12"/>
  <c r="D59" i="24" s="1"/>
  <c r="D60" i="12"/>
  <c r="D60" i="24" s="1"/>
  <c r="D61" i="12"/>
  <c r="D61" i="24"/>
  <c r="I61" i="24" s="1"/>
  <c r="D62" i="12"/>
  <c r="D62" i="24" s="1"/>
  <c r="D63" i="12"/>
  <c r="D63" i="24"/>
  <c r="D64" i="12"/>
  <c r="D64" i="24" s="1"/>
  <c r="D65" i="12"/>
  <c r="D65" i="24"/>
  <c r="D66" i="12"/>
  <c r="D66" i="24" s="1"/>
  <c r="I66" i="24" s="1"/>
  <c r="D67" i="12"/>
  <c r="D67" i="24" s="1"/>
  <c r="D68" i="12"/>
  <c r="D68" i="24" s="1"/>
  <c r="D69" i="12"/>
  <c r="D69" i="24"/>
  <c r="D70" i="12"/>
  <c r="D70" i="24" s="1"/>
  <c r="D71" i="12"/>
  <c r="D71" i="24"/>
  <c r="D72" i="12"/>
  <c r="D72" i="24" s="1"/>
  <c r="D73" i="12"/>
  <c r="D73" i="24"/>
  <c r="D74" i="12"/>
  <c r="D74" i="24" s="1"/>
  <c r="D75" i="12"/>
  <c r="D75" i="24" s="1"/>
  <c r="D76" i="12"/>
  <c r="D76" i="24" s="1"/>
  <c r="D77" i="12"/>
  <c r="D77" i="24"/>
  <c r="D78" i="12"/>
  <c r="D78" i="24" s="1"/>
  <c r="D79" i="12"/>
  <c r="D79" i="24"/>
  <c r="D80" i="12"/>
  <c r="D80" i="24" s="1"/>
  <c r="D81" i="12"/>
  <c r="D81" i="24"/>
  <c r="D82" i="12"/>
  <c r="D82" i="24" s="1"/>
  <c r="D83" i="12"/>
  <c r="D83" i="24" s="1"/>
  <c r="D84" i="12"/>
  <c r="D84" i="24" s="1"/>
  <c r="D85" i="12"/>
  <c r="D85" i="24" s="1"/>
  <c r="D86" i="12"/>
  <c r="D86" i="24" s="1"/>
  <c r="D87" i="12"/>
  <c r="D87" i="24"/>
  <c r="D88" i="12"/>
  <c r="D88" i="24" s="1"/>
  <c r="D89" i="12"/>
  <c r="D89" i="24"/>
  <c r="D90" i="12"/>
  <c r="D91" i="12"/>
  <c r="D91" i="24" s="1"/>
  <c r="D92" i="12"/>
  <c r="D92" i="24" s="1"/>
  <c r="D93" i="12"/>
  <c r="J93" i="12" s="1"/>
  <c r="D93" i="24"/>
  <c r="I93" i="24" s="1"/>
  <c r="D94" i="12"/>
  <c r="D94" i="24" s="1"/>
  <c r="D95" i="12"/>
  <c r="D95" i="24"/>
  <c r="D96" i="12"/>
  <c r="D96" i="24" s="1"/>
  <c r="D97" i="12"/>
  <c r="D97" i="24"/>
  <c r="D98" i="12"/>
  <c r="D98" i="24" s="1"/>
  <c r="D99" i="12"/>
  <c r="D99" i="24" s="1"/>
  <c r="D100" i="12"/>
  <c r="D100" i="24" s="1"/>
  <c r="D101" i="12"/>
  <c r="D101" i="24"/>
  <c r="D102" i="12"/>
  <c r="D102" i="24" s="1"/>
  <c r="D103" i="12"/>
  <c r="D103" i="24"/>
  <c r="D104" i="12"/>
  <c r="D104" i="24" s="1"/>
  <c r="D105" i="12"/>
  <c r="D105" i="24"/>
  <c r="D106" i="12"/>
  <c r="D106" i="24" s="1"/>
  <c r="D107" i="12"/>
  <c r="D107" i="24" s="1"/>
  <c r="D108" i="12"/>
  <c r="D108" i="24" s="1"/>
  <c r="D109" i="12"/>
  <c r="D109" i="24"/>
  <c r="D110" i="12"/>
  <c r="D110" i="24" s="1"/>
  <c r="D111" i="12"/>
  <c r="D111" i="24"/>
  <c r="D112" i="12"/>
  <c r="D112" i="24" s="1"/>
  <c r="D113" i="12"/>
  <c r="D113" i="24"/>
  <c r="D114" i="12"/>
  <c r="D114" i="24" s="1"/>
  <c r="D115" i="12"/>
  <c r="D115" i="24" s="1"/>
  <c r="D116" i="12"/>
  <c r="D116" i="24" s="1"/>
  <c r="D117" i="12"/>
  <c r="D117" i="24" s="1"/>
  <c r="I117" i="24" s="1"/>
  <c r="D118" i="12"/>
  <c r="D118" i="24" s="1"/>
  <c r="D119" i="12"/>
  <c r="D119" i="24"/>
  <c r="D120" i="12"/>
  <c r="D120" i="24" s="1"/>
  <c r="D121" i="12"/>
  <c r="D121" i="24"/>
  <c r="D122" i="12"/>
  <c r="D123" i="12"/>
  <c r="D123" i="24" s="1"/>
  <c r="D124" i="12"/>
  <c r="D124" i="24" s="1"/>
  <c r="D125" i="12"/>
  <c r="J125" i="12" s="1"/>
  <c r="D125" i="24"/>
  <c r="I125" i="24" s="1"/>
  <c r="D126" i="12"/>
  <c r="D126" i="24" s="1"/>
  <c r="D127" i="12"/>
  <c r="D127" i="24"/>
  <c r="D128" i="12"/>
  <c r="D128" i="24" s="1"/>
  <c r="D129" i="12"/>
  <c r="D129" i="24"/>
  <c r="D130" i="12"/>
  <c r="D130" i="24" s="1"/>
  <c r="D131" i="12"/>
  <c r="D131" i="24" s="1"/>
  <c r="D132" i="12"/>
  <c r="D132" i="24" s="1"/>
  <c r="D133" i="12"/>
  <c r="D133" i="24"/>
  <c r="D134" i="12"/>
  <c r="D134" i="24" s="1"/>
  <c r="D135" i="12"/>
  <c r="D135" i="24"/>
  <c r="D136" i="12"/>
  <c r="D136" i="24" s="1"/>
  <c r="D137" i="12"/>
  <c r="D137" i="24"/>
  <c r="D138" i="12"/>
  <c r="D138" i="24" s="1"/>
  <c r="D139" i="12"/>
  <c r="D139" i="24" s="1"/>
  <c r="D140" i="12"/>
  <c r="D140" i="24" s="1"/>
  <c r="D141" i="12"/>
  <c r="D141" i="24"/>
  <c r="D142" i="12"/>
  <c r="D142" i="24" s="1"/>
  <c r="D143" i="12"/>
  <c r="D143" i="24"/>
  <c r="D144" i="12"/>
  <c r="D144" i="24" s="1"/>
  <c r="D145" i="12"/>
  <c r="D145" i="24"/>
  <c r="D146" i="12"/>
  <c r="D146" i="24" s="1"/>
  <c r="D147" i="12"/>
  <c r="D147" i="24" s="1"/>
  <c r="D148" i="12"/>
  <c r="D148" i="24" s="1"/>
  <c r="D149" i="12"/>
  <c r="D149" i="24" s="1"/>
  <c r="D150" i="12"/>
  <c r="D150" i="24" s="1"/>
  <c r="D151" i="12"/>
  <c r="D151" i="24"/>
  <c r="D152" i="12"/>
  <c r="D152" i="24" s="1"/>
  <c r="D153" i="12"/>
  <c r="D153" i="24"/>
  <c r="D154" i="12"/>
  <c r="D155" i="12"/>
  <c r="D155" i="24" s="1"/>
  <c r="D156" i="12"/>
  <c r="D156" i="24" s="1"/>
  <c r="D157" i="12"/>
  <c r="J157" i="12" s="1"/>
  <c r="D157" i="24"/>
  <c r="I157" i="24" s="1"/>
  <c r="D158" i="12"/>
  <c r="D158" i="24" s="1"/>
  <c r="D159" i="12"/>
  <c r="D159" i="24"/>
  <c r="D160" i="12"/>
  <c r="D160" i="24" s="1"/>
  <c r="D161" i="12"/>
  <c r="D161" i="24"/>
  <c r="D162" i="12"/>
  <c r="D162" i="24" s="1"/>
  <c r="D163" i="12"/>
  <c r="D163" i="24" s="1"/>
  <c r="D164" i="12"/>
  <c r="D164" i="24" s="1"/>
  <c r="D165" i="12"/>
  <c r="D165" i="24"/>
  <c r="D166" i="12"/>
  <c r="D166" i="24" s="1"/>
  <c r="D167" i="12"/>
  <c r="D167" i="24"/>
  <c r="D168" i="12"/>
  <c r="D168" i="24" s="1"/>
  <c r="D169" i="12"/>
  <c r="D169" i="24"/>
  <c r="D170" i="12"/>
  <c r="D170" i="24" s="1"/>
  <c r="D171" i="12"/>
  <c r="D171" i="24" s="1"/>
  <c r="D172" i="12"/>
  <c r="D172" i="24" s="1"/>
  <c r="D173" i="12"/>
  <c r="D173" i="24"/>
  <c r="D174" i="12"/>
  <c r="D174" i="24" s="1"/>
  <c r="D175" i="12"/>
  <c r="D175" i="24"/>
  <c r="D176" i="12"/>
  <c r="D176" i="24" s="1"/>
  <c r="D177" i="12"/>
  <c r="D177" i="24"/>
  <c r="D178" i="12"/>
  <c r="D178" i="24" s="1"/>
  <c r="D179" i="12"/>
  <c r="D179" i="24" s="1"/>
  <c r="D180" i="12"/>
  <c r="D180" i="24" s="1"/>
  <c r="D181" i="12"/>
  <c r="D181" i="24" s="1"/>
  <c r="D182" i="12"/>
  <c r="D182" i="24" s="1"/>
  <c r="D183" i="12"/>
  <c r="D183" i="24"/>
  <c r="D184" i="12"/>
  <c r="D184" i="24" s="1"/>
  <c r="D185" i="12"/>
  <c r="D185" i="24"/>
  <c r="D186" i="12"/>
  <c r="D187" i="12"/>
  <c r="D187" i="24" s="1"/>
  <c r="D188" i="12"/>
  <c r="D188" i="24" s="1"/>
  <c r="D189" i="12"/>
  <c r="J189" i="12" s="1"/>
  <c r="D189" i="24"/>
  <c r="I189" i="24" s="1"/>
  <c r="D190" i="12"/>
  <c r="D190" i="24" s="1"/>
  <c r="D191" i="12"/>
  <c r="D191" i="24"/>
  <c r="D192" i="12"/>
  <c r="D192" i="24" s="1"/>
  <c r="D193" i="12"/>
  <c r="D193" i="24"/>
  <c r="D194" i="12"/>
  <c r="D194" i="24" s="1"/>
  <c r="D195" i="12"/>
  <c r="D195" i="24" s="1"/>
  <c r="D196" i="12"/>
  <c r="D196" i="24" s="1"/>
  <c r="D197" i="12"/>
  <c r="D197" i="24"/>
  <c r="D198" i="12"/>
  <c r="D198" i="24" s="1"/>
  <c r="D199" i="12"/>
  <c r="D199" i="24"/>
  <c r="D200" i="12"/>
  <c r="D200" i="24" s="1"/>
  <c r="D201" i="12"/>
  <c r="D201" i="24"/>
  <c r="D202" i="12"/>
  <c r="D202" i="24" s="1"/>
  <c r="D203" i="12"/>
  <c r="D203" i="24" s="1"/>
  <c r="D204" i="12"/>
  <c r="D204" i="24" s="1"/>
  <c r="D205" i="12"/>
  <c r="D205" i="24"/>
  <c r="D206" i="12"/>
  <c r="D206" i="24" s="1"/>
  <c r="D207" i="12"/>
  <c r="D207" i="24"/>
  <c r="D208" i="12"/>
  <c r="D208" i="24" s="1"/>
  <c r="D209" i="12"/>
  <c r="D209" i="24"/>
  <c r="D210" i="12"/>
  <c r="D210" i="24" s="1"/>
  <c r="D211" i="12"/>
  <c r="D211" i="24" s="1"/>
  <c r="D212" i="12"/>
  <c r="D212" i="24" s="1"/>
  <c r="D213" i="12"/>
  <c r="D213" i="24" s="1"/>
  <c r="D214" i="12"/>
  <c r="D214" i="24" s="1"/>
  <c r="D215" i="12"/>
  <c r="D215" i="24"/>
  <c r="D216" i="12"/>
  <c r="D216" i="24" s="1"/>
  <c r="D217" i="12"/>
  <c r="D217" i="24"/>
  <c r="D218" i="12"/>
  <c r="D219" i="12"/>
  <c r="D219" i="24" s="1"/>
  <c r="D220" i="12"/>
  <c r="D220" i="24" s="1"/>
  <c r="D221" i="12"/>
  <c r="J221" i="12" s="1"/>
  <c r="D221" i="24"/>
  <c r="I221" i="24" s="1"/>
  <c r="D222" i="12"/>
  <c r="D222" i="24" s="1"/>
  <c r="D223" i="12"/>
  <c r="D223" i="24"/>
  <c r="D224" i="12"/>
  <c r="D224" i="24" s="1"/>
  <c r="D225" i="12"/>
  <c r="D225" i="24"/>
  <c r="D226" i="12"/>
  <c r="D226" i="24" s="1"/>
  <c r="D227" i="12"/>
  <c r="D227" i="24" s="1"/>
  <c r="D228" i="12"/>
  <c r="D228" i="24" s="1"/>
  <c r="D229" i="12"/>
  <c r="D229" i="24"/>
  <c r="D230" i="12"/>
  <c r="D230" i="24" s="1"/>
  <c r="D231" i="12"/>
  <c r="D231" i="24"/>
  <c r="D232" i="12"/>
  <c r="D232" i="24" s="1"/>
  <c r="D233" i="12"/>
  <c r="D233" i="24"/>
  <c r="D234" i="12"/>
  <c r="D234" i="24" s="1"/>
  <c r="D235" i="12"/>
  <c r="D235" i="24" s="1"/>
  <c r="D236" i="12"/>
  <c r="D236" i="24" s="1"/>
  <c r="D237" i="12"/>
  <c r="D237" i="24"/>
  <c r="D238" i="12"/>
  <c r="D238" i="24" s="1"/>
  <c r="D239" i="12"/>
  <c r="D239" i="24"/>
  <c r="D240" i="12"/>
  <c r="D240" i="24" s="1"/>
  <c r="D241" i="12"/>
  <c r="D241" i="24"/>
  <c r="D242" i="12"/>
  <c r="D242" i="24" s="1"/>
  <c r="D243" i="12"/>
  <c r="D243" i="24" s="1"/>
  <c r="D244" i="12"/>
  <c r="D244" i="24" s="1"/>
  <c r="D245" i="12"/>
  <c r="D245" i="24" s="1"/>
  <c r="D246" i="12"/>
  <c r="D246" i="24" s="1"/>
  <c r="D247" i="12"/>
  <c r="D247" i="24"/>
  <c r="D248" i="12"/>
  <c r="D248" i="24" s="1"/>
  <c r="D249" i="12"/>
  <c r="D249" i="24"/>
  <c r="D250" i="12"/>
  <c r="D251" i="12"/>
  <c r="D251" i="24" s="1"/>
  <c r="D252" i="12"/>
  <c r="D252" i="24" s="1"/>
  <c r="D253" i="12"/>
  <c r="J253" i="12" s="1"/>
  <c r="D253" i="24"/>
  <c r="I253" i="24" s="1"/>
  <c r="D254" i="12"/>
  <c r="D254" i="24" s="1"/>
  <c r="D255" i="12"/>
  <c r="D255" i="24"/>
  <c r="D256" i="12"/>
  <c r="D256" i="24" s="1"/>
  <c r="D257" i="12"/>
  <c r="D257" i="24"/>
  <c r="D258" i="12"/>
  <c r="D258" i="24" s="1"/>
  <c r="D259" i="12"/>
  <c r="D259" i="24" s="1"/>
  <c r="D260" i="12"/>
  <c r="D260" i="24" s="1"/>
  <c r="D261" i="12"/>
  <c r="D261" i="24"/>
  <c r="D262" i="12"/>
  <c r="D262" i="24" s="1"/>
  <c r="D263" i="12"/>
  <c r="D263" i="24"/>
  <c r="D264" i="12"/>
  <c r="D264" i="24" s="1"/>
  <c r="D265" i="12"/>
  <c r="D265" i="24"/>
  <c r="D266" i="12"/>
  <c r="D266" i="24" s="1"/>
  <c r="D267" i="12"/>
  <c r="D267" i="24" s="1"/>
  <c r="D268" i="12"/>
  <c r="D268" i="24" s="1"/>
  <c r="D269" i="12"/>
  <c r="D269" i="24"/>
  <c r="D270" i="12"/>
  <c r="D270" i="24" s="1"/>
  <c r="D271" i="12"/>
  <c r="D271" i="24"/>
  <c r="D272" i="12"/>
  <c r="D272" i="24" s="1"/>
  <c r="D273" i="12"/>
  <c r="D273" i="24"/>
  <c r="D274" i="12"/>
  <c r="D274" i="24" s="1"/>
  <c r="D275" i="12"/>
  <c r="D275" i="24" s="1"/>
  <c r="D276" i="12"/>
  <c r="D276" i="24" s="1"/>
  <c r="D277" i="12"/>
  <c r="D277" i="24" s="1"/>
  <c r="D278" i="12"/>
  <c r="D278" i="24" s="1"/>
  <c r="D279" i="12"/>
  <c r="D279" i="24"/>
  <c r="D280" i="12"/>
  <c r="D280" i="24" s="1"/>
  <c r="D281" i="12"/>
  <c r="D281" i="24"/>
  <c r="D282" i="12"/>
  <c r="D283" i="12"/>
  <c r="D283" i="24"/>
  <c r="D284" i="12"/>
  <c r="D284" i="24" s="1"/>
  <c r="D285" i="12"/>
  <c r="D285" i="24"/>
  <c r="D286" i="12"/>
  <c r="D286" i="24" s="1"/>
  <c r="I286" i="24" s="1"/>
  <c r="D287" i="12"/>
  <c r="D287" i="24"/>
  <c r="D288" i="12"/>
  <c r="D288" i="24" s="1"/>
  <c r="D289" i="12"/>
  <c r="D289" i="24"/>
  <c r="D290" i="12"/>
  <c r="D291" i="12"/>
  <c r="D291" i="24"/>
  <c r="D292" i="12"/>
  <c r="D292" i="24" s="1"/>
  <c r="D293" i="12"/>
  <c r="D293" i="24"/>
  <c r="D294" i="12"/>
  <c r="D294" i="24" s="1"/>
  <c r="D295" i="12"/>
  <c r="D295" i="24"/>
  <c r="D296" i="12"/>
  <c r="D296" i="24" s="1"/>
  <c r="D297" i="12"/>
  <c r="D297" i="24"/>
  <c r="D298" i="12"/>
  <c r="D299" i="12"/>
  <c r="D299" i="24"/>
  <c r="D300" i="12"/>
  <c r="D300" i="24" s="1"/>
  <c r="D301" i="12"/>
  <c r="D301" i="24"/>
  <c r="D302" i="12"/>
  <c r="D302" i="24" s="1"/>
  <c r="D303" i="12"/>
  <c r="D303" i="24"/>
  <c r="D304" i="12"/>
  <c r="D304" i="24" s="1"/>
  <c r="D305" i="12"/>
  <c r="D305" i="24"/>
  <c r="D306" i="12"/>
  <c r="D307" i="12"/>
  <c r="D307" i="24"/>
  <c r="D308" i="12"/>
  <c r="D308" i="24" s="1"/>
  <c r="D309" i="12"/>
  <c r="D309" i="24"/>
  <c r="D310" i="12"/>
  <c r="D310" i="24" s="1"/>
  <c r="D311" i="12"/>
  <c r="D311" i="24"/>
  <c r="D312" i="12"/>
  <c r="D312" i="24" s="1"/>
  <c r="D313" i="12"/>
  <c r="D313" i="24"/>
  <c r="D314" i="12"/>
  <c r="D315" i="12"/>
  <c r="D315" i="24"/>
  <c r="D316" i="12"/>
  <c r="D316" i="24" s="1"/>
  <c r="D317" i="12"/>
  <c r="D317" i="24"/>
  <c r="D318" i="12"/>
  <c r="D318" i="24" s="1"/>
  <c r="I318" i="24" s="1"/>
  <c r="D319" i="12"/>
  <c r="D319" i="24"/>
  <c r="D320" i="12"/>
  <c r="D321" i="12"/>
  <c r="D321" i="24"/>
  <c r="D322" i="12"/>
  <c r="D323" i="12"/>
  <c r="D323" i="24"/>
  <c r="D324" i="12"/>
  <c r="D324" i="24" s="1"/>
  <c r="D325" i="12"/>
  <c r="D325" i="24"/>
  <c r="D326" i="12"/>
  <c r="D326" i="24" s="1"/>
  <c r="D327" i="12"/>
  <c r="D327" i="24"/>
  <c r="D328" i="12"/>
  <c r="D329" i="12"/>
  <c r="D329" i="24"/>
  <c r="D330" i="12"/>
  <c r="D331" i="12"/>
  <c r="D331" i="24"/>
  <c r="D332" i="12"/>
  <c r="D332" i="24" s="1"/>
  <c r="D333" i="12"/>
  <c r="D333" i="24"/>
  <c r="D334" i="12"/>
  <c r="D334" i="24" s="1"/>
  <c r="D335" i="12"/>
  <c r="D335" i="24"/>
  <c r="D336" i="12"/>
  <c r="D337" i="12"/>
  <c r="D337" i="24"/>
  <c r="D338" i="12"/>
  <c r="D339" i="12"/>
  <c r="D339" i="24"/>
  <c r="D340" i="12"/>
  <c r="D340" i="24" s="1"/>
  <c r="D341" i="12"/>
  <c r="D341" i="24"/>
  <c r="D342" i="12"/>
  <c r="D342" i="24" s="1"/>
  <c r="D343" i="12"/>
  <c r="D343" i="24"/>
  <c r="D344" i="12"/>
  <c r="D345" i="12"/>
  <c r="D345" i="24"/>
  <c r="D346" i="12"/>
  <c r="D347" i="12"/>
  <c r="D347" i="24"/>
  <c r="D348" i="12"/>
  <c r="D348" i="24" s="1"/>
  <c r="D349" i="12"/>
  <c r="D349" i="24"/>
  <c r="D350" i="12"/>
  <c r="D350" i="24" s="1"/>
  <c r="D351" i="12"/>
  <c r="D351" i="24"/>
  <c r="D352" i="12"/>
  <c r="D353" i="12"/>
  <c r="D353" i="24"/>
  <c r="D354" i="12"/>
  <c r="D355" i="12"/>
  <c r="D355" i="24"/>
  <c r="D356" i="12"/>
  <c r="D356" i="24" s="1"/>
  <c r="D357" i="12"/>
  <c r="D357" i="24"/>
  <c r="D358" i="12"/>
  <c r="D358" i="24" s="1"/>
  <c r="D359" i="12"/>
  <c r="D359" i="24"/>
  <c r="D360" i="12"/>
  <c r="D361" i="12"/>
  <c r="D361" i="24"/>
  <c r="D362" i="12"/>
  <c r="D363" i="12"/>
  <c r="D363" i="24"/>
  <c r="D364" i="12"/>
  <c r="D364" i="24" s="1"/>
  <c r="D365" i="12"/>
  <c r="D365" i="24"/>
  <c r="D366" i="12"/>
  <c r="D366" i="24" s="1"/>
  <c r="D367" i="12"/>
  <c r="D367" i="24"/>
  <c r="D368" i="12"/>
  <c r="D369" i="12"/>
  <c r="D369" i="24"/>
  <c r="D370" i="12"/>
  <c r="D371" i="12"/>
  <c r="D371" i="24"/>
  <c r="D372" i="12"/>
  <c r="D372" i="24" s="1"/>
  <c r="D373" i="12"/>
  <c r="D373" i="24"/>
  <c r="D374" i="12"/>
  <c r="D374" i="24" s="1"/>
  <c r="D375" i="12"/>
  <c r="D375" i="24"/>
  <c r="D376" i="12"/>
  <c r="D377" i="12"/>
  <c r="D377" i="24"/>
  <c r="D378" i="12"/>
  <c r="D379" i="12"/>
  <c r="D379" i="24"/>
  <c r="D380" i="12"/>
  <c r="D380" i="24" s="1"/>
  <c r="D381" i="12"/>
  <c r="D381" i="24"/>
  <c r="D382" i="12"/>
  <c r="D382" i="24" s="1"/>
  <c r="D383" i="12"/>
  <c r="D383" i="24"/>
  <c r="D384" i="12"/>
  <c r="D385" i="12"/>
  <c r="D385" i="24"/>
  <c r="D386" i="12"/>
  <c r="D387" i="12"/>
  <c r="D387" i="24"/>
  <c r="D388" i="12"/>
  <c r="D388" i="24" s="1"/>
  <c r="D389" i="12"/>
  <c r="D389" i="24"/>
  <c r="D390" i="12"/>
  <c r="D390" i="24" s="1"/>
  <c r="D391" i="12"/>
  <c r="D391" i="24"/>
  <c r="D392" i="12"/>
  <c r="D393" i="12"/>
  <c r="D393" i="24"/>
  <c r="D394" i="12"/>
  <c r="D395" i="12"/>
  <c r="D395" i="24"/>
  <c r="D396" i="12"/>
  <c r="D396" i="24" s="1"/>
  <c r="D397" i="12"/>
  <c r="D397" i="24"/>
  <c r="D398" i="12"/>
  <c r="D398" i="24" s="1"/>
  <c r="D399" i="12"/>
  <c r="D399" i="24"/>
  <c r="D400" i="12"/>
  <c r="D401" i="12"/>
  <c r="D401" i="24"/>
  <c r="D402" i="12"/>
  <c r="D403" i="12"/>
  <c r="D403" i="24"/>
  <c r="D404" i="12"/>
  <c r="D404" i="24" s="1"/>
  <c r="D405" i="12"/>
  <c r="D405" i="24"/>
  <c r="D406" i="12"/>
  <c r="D406" i="24" s="1"/>
  <c r="D407" i="12"/>
  <c r="D407" i="24"/>
  <c r="D408" i="12"/>
  <c r="D409" i="12"/>
  <c r="D409" i="24"/>
  <c r="D410" i="12"/>
  <c r="D411" i="12"/>
  <c r="D411" i="24"/>
  <c r="D412" i="12"/>
  <c r="D412" i="24" s="1"/>
  <c r="D413" i="12"/>
  <c r="D413" i="24"/>
  <c r="D414" i="12"/>
  <c r="D414" i="24" s="1"/>
  <c r="D415" i="12"/>
  <c r="D415" i="24"/>
  <c r="D416" i="12"/>
  <c r="D417" i="12"/>
  <c r="D417" i="24"/>
  <c r="D418" i="12"/>
  <c r="D419" i="12"/>
  <c r="D419" i="24"/>
  <c r="D420" i="12"/>
  <c r="D420" i="24" s="1"/>
  <c r="D421" i="12"/>
  <c r="D421" i="24"/>
  <c r="D422" i="12"/>
  <c r="D422" i="24" s="1"/>
  <c r="D423" i="12"/>
  <c r="D423" i="24"/>
  <c r="D424" i="12"/>
  <c r="D425" i="12"/>
  <c r="D425" i="24"/>
  <c r="D426" i="12"/>
  <c r="D427" i="12"/>
  <c r="D427" i="24"/>
  <c r="D428" i="12"/>
  <c r="D428" i="24" s="1"/>
  <c r="D429" i="12"/>
  <c r="D429" i="24"/>
  <c r="D430" i="12"/>
  <c r="D430" i="24" s="1"/>
  <c r="D431" i="12"/>
  <c r="D431" i="24"/>
  <c r="D432" i="12"/>
  <c r="D433" i="12"/>
  <c r="D433" i="24"/>
  <c r="D434" i="12"/>
  <c r="D435" i="12"/>
  <c r="D435" i="24"/>
  <c r="D436" i="12"/>
  <c r="D436" i="24" s="1"/>
  <c r="D437" i="12"/>
  <c r="D437" i="24"/>
  <c r="D438" i="12"/>
  <c r="D438" i="24" s="1"/>
  <c r="D439" i="12"/>
  <c r="D439" i="24"/>
  <c r="D440" i="12"/>
  <c r="D441" i="12"/>
  <c r="D441" i="24"/>
  <c r="D442" i="12"/>
  <c r="D443" i="12"/>
  <c r="D443" i="24"/>
  <c r="D444" i="12"/>
  <c r="D444" i="24" s="1"/>
  <c r="D445" i="12"/>
  <c r="D445" i="24"/>
  <c r="D446" i="12"/>
  <c r="D446" i="24" s="1"/>
  <c r="D447" i="12"/>
  <c r="D447" i="24"/>
  <c r="D448" i="12"/>
  <c r="D449" i="12"/>
  <c r="D449" i="24"/>
  <c r="D450" i="12"/>
  <c r="D451" i="12"/>
  <c r="D451" i="24"/>
  <c r="D452" i="12"/>
  <c r="D452" i="24" s="1"/>
  <c r="D453" i="12"/>
  <c r="D453" i="24"/>
  <c r="D454" i="12"/>
  <c r="D454" i="24" s="1"/>
  <c r="D455" i="12"/>
  <c r="D455" i="24"/>
  <c r="D456" i="12"/>
  <c r="D457" i="12"/>
  <c r="D457" i="24"/>
  <c r="D458" i="12"/>
  <c r="D459" i="12"/>
  <c r="D459" i="24"/>
  <c r="D460" i="12"/>
  <c r="D460" i="24" s="1"/>
  <c r="D461" i="12"/>
  <c r="D461" i="24"/>
  <c r="D462" i="12"/>
  <c r="D462" i="24" s="1"/>
  <c r="D463" i="12"/>
  <c r="D463" i="24"/>
  <c r="D464" i="12"/>
  <c r="D465" i="12"/>
  <c r="D465" i="24"/>
  <c r="D466" i="12"/>
  <c r="D467" i="12"/>
  <c r="D467" i="24"/>
  <c r="D468" i="12"/>
  <c r="D468" i="24" s="1"/>
  <c r="D469" i="12"/>
  <c r="D469" i="24"/>
  <c r="D470" i="12"/>
  <c r="D470" i="24" s="1"/>
  <c r="D471" i="12"/>
  <c r="D471" i="24"/>
  <c r="D472" i="12"/>
  <c r="D473" i="12"/>
  <c r="D473" i="24"/>
  <c r="D474" i="12"/>
  <c r="D475" i="12"/>
  <c r="D475" i="24"/>
  <c r="D476" i="12"/>
  <c r="D476" i="24" s="1"/>
  <c r="D477" i="12"/>
  <c r="D477" i="24"/>
  <c r="D478" i="12"/>
  <c r="D478" i="24" s="1"/>
  <c r="I478" i="24" s="1"/>
  <c r="D479" i="12"/>
  <c r="D479" i="24"/>
  <c r="D480" i="12"/>
  <c r="D481" i="12"/>
  <c r="D481" i="24"/>
  <c r="D482" i="12"/>
  <c r="D483" i="12"/>
  <c r="D483" i="24"/>
  <c r="D484" i="12"/>
  <c r="D484" i="24" s="1"/>
  <c r="D485" i="12"/>
  <c r="D485" i="24"/>
  <c r="D486" i="12"/>
  <c r="D486" i="24" s="1"/>
  <c r="D487" i="12"/>
  <c r="D487" i="24"/>
  <c r="D488" i="12"/>
  <c r="D489" i="12"/>
  <c r="D489" i="24"/>
  <c r="D490" i="12"/>
  <c r="D491" i="12"/>
  <c r="D491" i="24"/>
  <c r="D492" i="12"/>
  <c r="D492" i="24" s="1"/>
  <c r="D493" i="12"/>
  <c r="D493" i="24"/>
  <c r="D494" i="12"/>
  <c r="D494" i="24" s="1"/>
  <c r="D495" i="12"/>
  <c r="D495" i="24"/>
  <c r="D496" i="12"/>
  <c r="D497" i="12"/>
  <c r="D497" i="24"/>
  <c r="D498" i="12"/>
  <c r="D499" i="12"/>
  <c r="D499" i="24"/>
  <c r="D500" i="12"/>
  <c r="D500" i="24" s="1"/>
  <c r="D501" i="12"/>
  <c r="D501" i="24"/>
  <c r="D502" i="12"/>
  <c r="D502" i="24" s="1"/>
  <c r="D503" i="12"/>
  <c r="D503" i="24"/>
  <c r="D504" i="12"/>
  <c r="D505" i="12"/>
  <c r="D505" i="24"/>
  <c r="D506" i="12"/>
  <c r="D507" i="12"/>
  <c r="D507" i="24"/>
  <c r="D508" i="12"/>
  <c r="D508" i="24" s="1"/>
  <c r="D509" i="12"/>
  <c r="D509" i="24"/>
  <c r="D510" i="12"/>
  <c r="D510" i="24" s="1"/>
  <c r="D511" i="12"/>
  <c r="D511" i="24"/>
  <c r="D512" i="12"/>
  <c r="D513" i="12"/>
  <c r="D513" i="24"/>
  <c r="D514" i="12"/>
  <c r="D515" i="12"/>
  <c r="D515" i="24"/>
  <c r="D516" i="12"/>
  <c r="D516" i="24" s="1"/>
  <c r="D517" i="12"/>
  <c r="D517" i="24"/>
  <c r="D518" i="12"/>
  <c r="D518" i="24" s="1"/>
  <c r="D519" i="12"/>
  <c r="D519" i="24"/>
  <c r="D520" i="12"/>
  <c r="D520" i="24" s="1"/>
  <c r="D521" i="12"/>
  <c r="D521" i="24"/>
  <c r="D522" i="12"/>
  <c r="D523" i="12"/>
  <c r="D523" i="24"/>
  <c r="D524" i="12"/>
  <c r="D524" i="24" s="1"/>
  <c r="D525" i="12"/>
  <c r="D525" i="24"/>
  <c r="D526" i="12"/>
  <c r="D526" i="24" s="1"/>
  <c r="D527" i="12"/>
  <c r="D527" i="24"/>
  <c r="D528" i="12"/>
  <c r="D528" i="24" s="1"/>
  <c r="D529" i="12"/>
  <c r="D529" i="24"/>
  <c r="D530" i="12"/>
  <c r="D531" i="12"/>
  <c r="D531" i="24"/>
  <c r="D532" i="12"/>
  <c r="D532" i="24" s="1"/>
  <c r="D533" i="12"/>
  <c r="D533" i="24"/>
  <c r="D534" i="12"/>
  <c r="D534" i="24" s="1"/>
  <c r="D535" i="12"/>
  <c r="D535" i="24"/>
  <c r="D536" i="12"/>
  <c r="D536" i="24" s="1"/>
  <c r="D537" i="12"/>
  <c r="D537" i="24"/>
  <c r="D538" i="12"/>
  <c r="D538" i="24" s="1"/>
  <c r="D539" i="12"/>
  <c r="D539" i="24"/>
  <c r="D540" i="12"/>
  <c r="D540" i="24" s="1"/>
  <c r="D541" i="12"/>
  <c r="D541" i="24"/>
  <c r="D542" i="12"/>
  <c r="D542" i="24" s="1"/>
  <c r="D543" i="12"/>
  <c r="D543" i="24"/>
  <c r="D544" i="12"/>
  <c r="D544" i="24" s="1"/>
  <c r="D545" i="12"/>
  <c r="D545" i="24"/>
  <c r="D546" i="12"/>
  <c r="D546" i="24" s="1"/>
  <c r="D547" i="12"/>
  <c r="D547" i="24"/>
  <c r="D548" i="12"/>
  <c r="D548" i="24" s="1"/>
  <c r="D549" i="12"/>
  <c r="D549" i="24"/>
  <c r="D550" i="12"/>
  <c r="D550" i="24" s="1"/>
  <c r="D551" i="12"/>
  <c r="D551" i="24"/>
  <c r="D552" i="12"/>
  <c r="D552" i="24" s="1"/>
  <c r="D553" i="12"/>
  <c r="D553" i="24"/>
  <c r="D554" i="12"/>
  <c r="D555" i="12"/>
  <c r="D555" i="24"/>
  <c r="D556" i="12"/>
  <c r="D556" i="24" s="1"/>
  <c r="D557" i="12"/>
  <c r="D557" i="24"/>
  <c r="D558" i="12"/>
  <c r="D558" i="24" s="1"/>
  <c r="D559" i="12"/>
  <c r="D559" i="24"/>
  <c r="D560" i="12"/>
  <c r="D560" i="24" s="1"/>
  <c r="D561" i="12"/>
  <c r="D561" i="24"/>
  <c r="D562" i="12"/>
  <c r="D563" i="12"/>
  <c r="D563" i="24"/>
  <c r="D564" i="12"/>
  <c r="D564" i="24" s="1"/>
  <c r="D565" i="12"/>
  <c r="D565" i="24"/>
  <c r="D566" i="12"/>
  <c r="D566" i="24" s="1"/>
  <c r="D567" i="12"/>
  <c r="D567" i="24"/>
  <c r="D568" i="12"/>
  <c r="D568" i="24" s="1"/>
  <c r="D569" i="12"/>
  <c r="D569" i="24"/>
  <c r="D570" i="12"/>
  <c r="D570" i="24" s="1"/>
  <c r="D571" i="12"/>
  <c r="D571" i="24"/>
  <c r="D572" i="12"/>
  <c r="D572" i="24" s="1"/>
  <c r="D573" i="12"/>
  <c r="D573" i="24"/>
  <c r="D574" i="12"/>
  <c r="D574" i="24" s="1"/>
  <c r="D575" i="12"/>
  <c r="D575" i="24"/>
  <c r="D6" i="12"/>
  <c r="D6" i="24" s="1"/>
  <c r="C7" i="12"/>
  <c r="C7" i="24" s="1"/>
  <c r="C8" i="12"/>
  <c r="C8" i="24"/>
  <c r="C9" i="12"/>
  <c r="C10" i="12"/>
  <c r="C10" i="24"/>
  <c r="C11" i="12"/>
  <c r="C11" i="24" s="1"/>
  <c r="C12" i="12"/>
  <c r="C12" i="24"/>
  <c r="C13" i="12"/>
  <c r="C13" i="24" s="1"/>
  <c r="C14" i="12"/>
  <c r="C14" i="24"/>
  <c r="C15" i="12"/>
  <c r="C15" i="24" s="1"/>
  <c r="C16" i="12"/>
  <c r="C16" i="24"/>
  <c r="C17" i="12"/>
  <c r="C18" i="12"/>
  <c r="C18" i="24"/>
  <c r="C19" i="12"/>
  <c r="C19" i="24" s="1"/>
  <c r="I19" i="24" s="1"/>
  <c r="C20" i="12"/>
  <c r="C20" i="24"/>
  <c r="C21" i="12"/>
  <c r="C21" i="24" s="1"/>
  <c r="C22" i="12"/>
  <c r="C22" i="24"/>
  <c r="I22" i="24" s="1"/>
  <c r="C23" i="12"/>
  <c r="C23" i="24" s="1"/>
  <c r="C24" i="12"/>
  <c r="C24" i="24"/>
  <c r="C25" i="12"/>
  <c r="C26" i="12"/>
  <c r="C26" i="24"/>
  <c r="C27" i="12"/>
  <c r="C27" i="24" s="1"/>
  <c r="C28" i="12"/>
  <c r="C28" i="24"/>
  <c r="C29" i="12"/>
  <c r="C29" i="24" s="1"/>
  <c r="C30" i="12"/>
  <c r="C30" i="24"/>
  <c r="C31" i="12"/>
  <c r="C31" i="24" s="1"/>
  <c r="C32" i="12"/>
  <c r="C32" i="24"/>
  <c r="C33" i="12"/>
  <c r="C34" i="12"/>
  <c r="C34" i="24"/>
  <c r="C35" i="12"/>
  <c r="C35" i="24" s="1"/>
  <c r="C36" i="12"/>
  <c r="C36" i="24"/>
  <c r="C37" i="12"/>
  <c r="C37" i="24" s="1"/>
  <c r="C38" i="12"/>
  <c r="C38" i="24"/>
  <c r="I38" i="24" s="1"/>
  <c r="C39" i="12"/>
  <c r="C39" i="24" s="1"/>
  <c r="C40" i="12"/>
  <c r="C40" i="24"/>
  <c r="C41" i="12"/>
  <c r="C42" i="12"/>
  <c r="C42" i="24"/>
  <c r="C43" i="12"/>
  <c r="C43" i="24" s="1"/>
  <c r="C44" i="12"/>
  <c r="C44" i="24"/>
  <c r="C45" i="12"/>
  <c r="C45" i="24" s="1"/>
  <c r="C46" i="12"/>
  <c r="C46" i="24"/>
  <c r="C47" i="12"/>
  <c r="C47" i="24" s="1"/>
  <c r="C48" i="12"/>
  <c r="C48" i="24"/>
  <c r="C49" i="12"/>
  <c r="C50" i="12"/>
  <c r="C50" i="24"/>
  <c r="C51" i="12"/>
  <c r="C51" i="24" s="1"/>
  <c r="I51" i="24" s="1"/>
  <c r="C52" i="12"/>
  <c r="C52" i="24"/>
  <c r="C53" i="12"/>
  <c r="C53" i="24" s="1"/>
  <c r="C54" i="12"/>
  <c r="C54" i="24"/>
  <c r="I54" i="24" s="1"/>
  <c r="C55" i="12"/>
  <c r="C55" i="24" s="1"/>
  <c r="C56" i="12"/>
  <c r="C56" i="24"/>
  <c r="C57" i="12"/>
  <c r="C58" i="12"/>
  <c r="C58" i="24"/>
  <c r="C59" i="12"/>
  <c r="C59" i="24" s="1"/>
  <c r="C60" i="12"/>
  <c r="C60" i="24"/>
  <c r="C61" i="12"/>
  <c r="C61" i="24" s="1"/>
  <c r="C62" i="12"/>
  <c r="C62" i="24"/>
  <c r="C63" i="12"/>
  <c r="C63" i="24" s="1"/>
  <c r="C64" i="12"/>
  <c r="C64" i="24"/>
  <c r="C65" i="12"/>
  <c r="C66" i="12"/>
  <c r="C66" i="24"/>
  <c r="C67" i="12"/>
  <c r="C67" i="24" s="1"/>
  <c r="C68" i="12"/>
  <c r="C68" i="24"/>
  <c r="C69" i="12"/>
  <c r="C69" i="24" s="1"/>
  <c r="C70" i="12"/>
  <c r="C70" i="24"/>
  <c r="I70" i="24" s="1"/>
  <c r="C71" i="12"/>
  <c r="C71" i="24" s="1"/>
  <c r="C72" i="12"/>
  <c r="C72" i="24"/>
  <c r="C73" i="12"/>
  <c r="C74" i="12"/>
  <c r="C74" i="24"/>
  <c r="C75" i="12"/>
  <c r="C75" i="24" s="1"/>
  <c r="C76" i="12"/>
  <c r="C76" i="24"/>
  <c r="C77" i="12"/>
  <c r="C77" i="24" s="1"/>
  <c r="C78" i="12"/>
  <c r="C78" i="24"/>
  <c r="C79" i="12"/>
  <c r="C79" i="24" s="1"/>
  <c r="C80" i="12"/>
  <c r="C80" i="24"/>
  <c r="C81" i="12"/>
  <c r="C82" i="12"/>
  <c r="C82" i="24"/>
  <c r="C83" i="12"/>
  <c r="C83" i="24" s="1"/>
  <c r="I83" i="24" s="1"/>
  <c r="C84" i="12"/>
  <c r="C84" i="24"/>
  <c r="C85" i="12"/>
  <c r="C85" i="24" s="1"/>
  <c r="C86" i="12"/>
  <c r="C86" i="24"/>
  <c r="I86" i="24" s="1"/>
  <c r="C87" i="12"/>
  <c r="C88" i="12"/>
  <c r="C88" i="24"/>
  <c r="C89" i="12"/>
  <c r="C89" i="24" s="1"/>
  <c r="C90" i="12"/>
  <c r="C90" i="24"/>
  <c r="C91" i="12"/>
  <c r="C91" i="24" s="1"/>
  <c r="C92" i="12"/>
  <c r="C92" i="24"/>
  <c r="C93" i="12"/>
  <c r="C93" i="24" s="1"/>
  <c r="C94" i="12"/>
  <c r="C94" i="24"/>
  <c r="C95" i="12"/>
  <c r="C96" i="12"/>
  <c r="C96" i="24"/>
  <c r="C97" i="12"/>
  <c r="C97" i="24" s="1"/>
  <c r="C98" i="12"/>
  <c r="C98" i="24"/>
  <c r="C99" i="12"/>
  <c r="C99" i="24" s="1"/>
  <c r="C100" i="12"/>
  <c r="C100" i="24"/>
  <c r="C101" i="12"/>
  <c r="C101" i="24" s="1"/>
  <c r="C102" i="12"/>
  <c r="C102" i="24"/>
  <c r="I102" i="24" s="1"/>
  <c r="C103" i="12"/>
  <c r="C104" i="12"/>
  <c r="C104" i="24"/>
  <c r="C105" i="12"/>
  <c r="C106" i="12"/>
  <c r="C106" i="24"/>
  <c r="C107" i="12"/>
  <c r="C107" i="24" s="1"/>
  <c r="C108" i="12"/>
  <c r="C108" i="24"/>
  <c r="C109" i="12"/>
  <c r="C109" i="24" s="1"/>
  <c r="C110" i="12"/>
  <c r="C110" i="24"/>
  <c r="C111" i="12"/>
  <c r="C112" i="12"/>
  <c r="C112" i="24"/>
  <c r="C113" i="12"/>
  <c r="C114" i="12"/>
  <c r="C114" i="24"/>
  <c r="C115" i="12"/>
  <c r="C115" i="24" s="1"/>
  <c r="I115" i="24" s="1"/>
  <c r="C116" i="12"/>
  <c r="C116" i="24"/>
  <c r="C117" i="12"/>
  <c r="C117" i="24" s="1"/>
  <c r="C118" i="12"/>
  <c r="C118" i="24"/>
  <c r="I118" i="24" s="1"/>
  <c r="C119" i="12"/>
  <c r="C120" i="12"/>
  <c r="C120" i="24"/>
  <c r="C121" i="12"/>
  <c r="C121" i="24" s="1"/>
  <c r="C122" i="12"/>
  <c r="C122" i="24"/>
  <c r="C123" i="12"/>
  <c r="C123" i="24" s="1"/>
  <c r="C124" i="12"/>
  <c r="C124" i="24"/>
  <c r="C125" i="12"/>
  <c r="C125" i="24" s="1"/>
  <c r="C126" i="12"/>
  <c r="C126" i="24"/>
  <c r="C127" i="12"/>
  <c r="C128" i="12"/>
  <c r="C128" i="24"/>
  <c r="C129" i="12"/>
  <c r="C129" i="24" s="1"/>
  <c r="C130" i="12"/>
  <c r="C130" i="24"/>
  <c r="C131" i="12"/>
  <c r="C131" i="24" s="1"/>
  <c r="C132" i="12"/>
  <c r="C132" i="24"/>
  <c r="C133" i="12"/>
  <c r="C133" i="24" s="1"/>
  <c r="C134" i="12"/>
  <c r="C134" i="24"/>
  <c r="I134" i="24" s="1"/>
  <c r="C135" i="12"/>
  <c r="C136" i="12"/>
  <c r="C136" i="24"/>
  <c r="C137" i="12"/>
  <c r="C138" i="12"/>
  <c r="C138" i="24"/>
  <c r="C139" i="12"/>
  <c r="C139" i="24" s="1"/>
  <c r="C140" i="12"/>
  <c r="C140" i="24"/>
  <c r="C141" i="12"/>
  <c r="C141" i="24" s="1"/>
  <c r="C142" i="12"/>
  <c r="C142" i="24"/>
  <c r="C143" i="12"/>
  <c r="C144" i="12"/>
  <c r="C144" i="24"/>
  <c r="C145" i="12"/>
  <c r="C146" i="12"/>
  <c r="C146" i="24"/>
  <c r="C147" i="12"/>
  <c r="C147" i="24" s="1"/>
  <c r="I147" i="24" s="1"/>
  <c r="C148" i="12"/>
  <c r="C148" i="24"/>
  <c r="C149" i="12"/>
  <c r="C149" i="24" s="1"/>
  <c r="C150" i="12"/>
  <c r="C150" i="24"/>
  <c r="I150" i="24" s="1"/>
  <c r="C151" i="12"/>
  <c r="C152" i="12"/>
  <c r="C152" i="24"/>
  <c r="C153" i="12"/>
  <c r="C153" i="24" s="1"/>
  <c r="C154" i="12"/>
  <c r="C154" i="24"/>
  <c r="C155" i="12"/>
  <c r="C155" i="24" s="1"/>
  <c r="C156" i="12"/>
  <c r="C156" i="24"/>
  <c r="C157" i="12"/>
  <c r="C157" i="24" s="1"/>
  <c r="C158" i="12"/>
  <c r="C158" i="24"/>
  <c r="C159" i="12"/>
  <c r="C160" i="12"/>
  <c r="C160" i="24"/>
  <c r="C161" i="12"/>
  <c r="C161" i="24" s="1"/>
  <c r="C162" i="12"/>
  <c r="C162" i="24"/>
  <c r="C163" i="12"/>
  <c r="C163" i="24" s="1"/>
  <c r="C164" i="12"/>
  <c r="C164" i="24"/>
  <c r="C165" i="12"/>
  <c r="C165" i="24" s="1"/>
  <c r="C166" i="12"/>
  <c r="C166" i="24"/>
  <c r="I166" i="24" s="1"/>
  <c r="C167" i="12"/>
  <c r="C168" i="12"/>
  <c r="C168" i="24"/>
  <c r="C169" i="12"/>
  <c r="C170" i="12"/>
  <c r="C170" i="24"/>
  <c r="C171" i="12"/>
  <c r="C171" i="24" s="1"/>
  <c r="C172" i="12"/>
  <c r="C172" i="24"/>
  <c r="C173" i="12"/>
  <c r="C173" i="24" s="1"/>
  <c r="C174" i="12"/>
  <c r="C174" i="24"/>
  <c r="C175" i="12"/>
  <c r="C176" i="12"/>
  <c r="C176" i="24"/>
  <c r="C177" i="12"/>
  <c r="C178" i="12"/>
  <c r="C178" i="24"/>
  <c r="C179" i="12"/>
  <c r="C179" i="24" s="1"/>
  <c r="I179" i="24" s="1"/>
  <c r="C180" i="12"/>
  <c r="C180" i="24"/>
  <c r="C181" i="12"/>
  <c r="C181" i="24" s="1"/>
  <c r="C182" i="12"/>
  <c r="C182" i="24"/>
  <c r="I182" i="24" s="1"/>
  <c r="C183" i="12"/>
  <c r="C184" i="12"/>
  <c r="C184" i="24"/>
  <c r="C185" i="12"/>
  <c r="C185" i="24" s="1"/>
  <c r="C186" i="12"/>
  <c r="C186" i="24"/>
  <c r="C187" i="12"/>
  <c r="C187" i="24" s="1"/>
  <c r="C188" i="12"/>
  <c r="C188" i="24"/>
  <c r="C189" i="12"/>
  <c r="C189" i="24" s="1"/>
  <c r="C190" i="12"/>
  <c r="C190" i="24"/>
  <c r="C191" i="12"/>
  <c r="C192" i="12"/>
  <c r="C192" i="24"/>
  <c r="C193" i="12"/>
  <c r="C193" i="24" s="1"/>
  <c r="C194" i="12"/>
  <c r="C194" i="24"/>
  <c r="C195" i="12"/>
  <c r="C195" i="24" s="1"/>
  <c r="C196" i="12"/>
  <c r="C196" i="24"/>
  <c r="C197" i="12"/>
  <c r="C197" i="24" s="1"/>
  <c r="C198" i="12"/>
  <c r="C198" i="24"/>
  <c r="I198" i="24" s="1"/>
  <c r="C199" i="12"/>
  <c r="C200" i="12"/>
  <c r="C200" i="24"/>
  <c r="C201" i="12"/>
  <c r="C202" i="12"/>
  <c r="C202" i="24"/>
  <c r="C203" i="12"/>
  <c r="C203" i="24" s="1"/>
  <c r="C204" i="12"/>
  <c r="C204" i="24"/>
  <c r="C205" i="12"/>
  <c r="C205" i="24" s="1"/>
  <c r="C206" i="12"/>
  <c r="C206" i="24"/>
  <c r="C207" i="12"/>
  <c r="C208" i="12"/>
  <c r="C208" i="24"/>
  <c r="C209" i="12"/>
  <c r="C210" i="12"/>
  <c r="C210" i="24"/>
  <c r="C211" i="12"/>
  <c r="C211" i="24" s="1"/>
  <c r="I211" i="24" s="1"/>
  <c r="C212" i="12"/>
  <c r="C212" i="24"/>
  <c r="C213" i="12"/>
  <c r="C213" i="24" s="1"/>
  <c r="C214" i="12"/>
  <c r="C214" i="24"/>
  <c r="I214" i="24" s="1"/>
  <c r="C215" i="12"/>
  <c r="C216" i="12"/>
  <c r="C216" i="24"/>
  <c r="C217" i="12"/>
  <c r="C217" i="24" s="1"/>
  <c r="I217" i="24" s="1"/>
  <c r="C218" i="12"/>
  <c r="C218" i="24"/>
  <c r="C219" i="12"/>
  <c r="C219" i="24" s="1"/>
  <c r="C220" i="12"/>
  <c r="C220" i="24"/>
  <c r="C221" i="12"/>
  <c r="C221" i="24" s="1"/>
  <c r="C222" i="12"/>
  <c r="C222" i="24"/>
  <c r="C223" i="12"/>
  <c r="C224" i="12"/>
  <c r="C224" i="24"/>
  <c r="C225" i="12"/>
  <c r="C225" i="24" s="1"/>
  <c r="I225" i="24" s="1"/>
  <c r="C226" i="12"/>
  <c r="C226" i="24"/>
  <c r="C227" i="12"/>
  <c r="C227" i="24" s="1"/>
  <c r="C228" i="12"/>
  <c r="C228" i="24"/>
  <c r="C229" i="12"/>
  <c r="C229" i="24" s="1"/>
  <c r="C230" i="12"/>
  <c r="C230" i="24"/>
  <c r="I230" i="24" s="1"/>
  <c r="C231" i="12"/>
  <c r="C232" i="12"/>
  <c r="C232" i="24"/>
  <c r="C233" i="12"/>
  <c r="C234" i="12"/>
  <c r="C234" i="24"/>
  <c r="C235" i="12"/>
  <c r="C235" i="24" s="1"/>
  <c r="C236" i="12"/>
  <c r="C236" i="24"/>
  <c r="C237" i="12"/>
  <c r="C237" i="24" s="1"/>
  <c r="C238" i="12"/>
  <c r="C238" i="24"/>
  <c r="C239" i="12"/>
  <c r="C240" i="12"/>
  <c r="C240" i="24"/>
  <c r="C241" i="12"/>
  <c r="C242" i="12"/>
  <c r="C242" i="24"/>
  <c r="C243" i="12"/>
  <c r="C243" i="24" s="1"/>
  <c r="I243" i="24" s="1"/>
  <c r="C244" i="12"/>
  <c r="C244" i="24"/>
  <c r="C245" i="12"/>
  <c r="C245" i="24" s="1"/>
  <c r="C246" i="12"/>
  <c r="C246" i="24"/>
  <c r="I246" i="24" s="1"/>
  <c r="C247" i="12"/>
  <c r="C248" i="12"/>
  <c r="C248" i="24"/>
  <c r="C249" i="12"/>
  <c r="C249" i="24" s="1"/>
  <c r="I249" i="24" s="1"/>
  <c r="C250" i="12"/>
  <c r="C250" i="24"/>
  <c r="C251" i="12"/>
  <c r="C251" i="24" s="1"/>
  <c r="C252" i="12"/>
  <c r="C252" i="24"/>
  <c r="C253" i="12"/>
  <c r="C253" i="24" s="1"/>
  <c r="C254" i="12"/>
  <c r="C254" i="24"/>
  <c r="C255" i="12"/>
  <c r="C256" i="12"/>
  <c r="C256" i="24"/>
  <c r="C257" i="12"/>
  <c r="C257" i="24" s="1"/>
  <c r="I257" i="24" s="1"/>
  <c r="C258" i="12"/>
  <c r="C258" i="24"/>
  <c r="C259" i="12"/>
  <c r="C259" i="24" s="1"/>
  <c r="C260" i="12"/>
  <c r="C260" i="24"/>
  <c r="C261" i="12"/>
  <c r="C261" i="24" s="1"/>
  <c r="C262" i="12"/>
  <c r="C262" i="24"/>
  <c r="I262" i="24" s="1"/>
  <c r="C263" i="12"/>
  <c r="C264" i="12"/>
  <c r="C264" i="24"/>
  <c r="C265" i="12"/>
  <c r="C266" i="12"/>
  <c r="C266" i="24"/>
  <c r="C267" i="12"/>
  <c r="C267" i="24" s="1"/>
  <c r="C268" i="12"/>
  <c r="C268" i="24"/>
  <c r="C269" i="12"/>
  <c r="C269" i="24" s="1"/>
  <c r="C270" i="12"/>
  <c r="C270" i="24"/>
  <c r="C271" i="12"/>
  <c r="C272" i="12"/>
  <c r="C272" i="24"/>
  <c r="I272" i="24" s="1"/>
  <c r="C273" i="12"/>
  <c r="C274" i="12"/>
  <c r="C274" i="24"/>
  <c r="C275" i="12"/>
  <c r="C275" i="24" s="1"/>
  <c r="I275" i="24" s="1"/>
  <c r="C276" i="12"/>
  <c r="C276" i="24"/>
  <c r="C277" i="12"/>
  <c r="C277" i="24" s="1"/>
  <c r="C278" i="12"/>
  <c r="C278" i="24"/>
  <c r="I278" i="24" s="1"/>
  <c r="C279" i="12"/>
  <c r="C280" i="12"/>
  <c r="C280" i="24"/>
  <c r="C281" i="12"/>
  <c r="C281" i="24" s="1"/>
  <c r="C282" i="12"/>
  <c r="C282" i="24"/>
  <c r="C283" i="12"/>
  <c r="C283" i="24" s="1"/>
  <c r="C284" i="12"/>
  <c r="C284" i="24"/>
  <c r="C285" i="12"/>
  <c r="C285" i="24" s="1"/>
  <c r="C286" i="12"/>
  <c r="C286" i="24"/>
  <c r="C287" i="12"/>
  <c r="C288" i="12"/>
  <c r="C288" i="24"/>
  <c r="C289" i="12"/>
  <c r="C289" i="24" s="1"/>
  <c r="C290" i="12"/>
  <c r="C290" i="24"/>
  <c r="C291" i="12"/>
  <c r="C291" i="24" s="1"/>
  <c r="I291" i="24" s="1"/>
  <c r="C292" i="12"/>
  <c r="C292" i="24"/>
  <c r="C293" i="12"/>
  <c r="C293" i="24" s="1"/>
  <c r="C294" i="12"/>
  <c r="C294" i="24"/>
  <c r="C295" i="12"/>
  <c r="C296" i="12"/>
  <c r="C296" i="24"/>
  <c r="C297" i="12"/>
  <c r="C298" i="12"/>
  <c r="C298" i="24"/>
  <c r="C299" i="12"/>
  <c r="C299" i="24" s="1"/>
  <c r="C300" i="12"/>
  <c r="C300" i="24"/>
  <c r="C301" i="12"/>
  <c r="C301" i="24" s="1"/>
  <c r="C302" i="12"/>
  <c r="C302" i="24"/>
  <c r="C303" i="12"/>
  <c r="C304" i="12"/>
  <c r="C304" i="24"/>
  <c r="C305" i="12"/>
  <c r="C306" i="12"/>
  <c r="C306" i="24"/>
  <c r="C307" i="12"/>
  <c r="C307" i="24" s="1"/>
  <c r="I307" i="24" s="1"/>
  <c r="C308" i="12"/>
  <c r="C308" i="24"/>
  <c r="C309" i="12"/>
  <c r="C309" i="24" s="1"/>
  <c r="C310" i="12"/>
  <c r="C310" i="24"/>
  <c r="C311" i="12"/>
  <c r="C312" i="12"/>
  <c r="C312" i="24"/>
  <c r="C313" i="12"/>
  <c r="C313" i="24" s="1"/>
  <c r="I313" i="24" s="1"/>
  <c r="C314" i="12"/>
  <c r="C314" i="24"/>
  <c r="C315" i="12"/>
  <c r="C315" i="24" s="1"/>
  <c r="C316" i="12"/>
  <c r="C316" i="24"/>
  <c r="C317" i="12"/>
  <c r="C317" i="24" s="1"/>
  <c r="C318" i="12"/>
  <c r="C318" i="24"/>
  <c r="C319" i="12"/>
  <c r="C320" i="12"/>
  <c r="C320" i="24"/>
  <c r="C321" i="12"/>
  <c r="C321" i="24" s="1"/>
  <c r="I321" i="24" s="1"/>
  <c r="C322" i="12"/>
  <c r="C322" i="24"/>
  <c r="C323" i="12"/>
  <c r="C323" i="24" s="1"/>
  <c r="I323" i="24" s="1"/>
  <c r="C324" i="12"/>
  <c r="C324" i="24"/>
  <c r="C325" i="12"/>
  <c r="C325" i="24" s="1"/>
  <c r="C326" i="12"/>
  <c r="C326" i="24"/>
  <c r="C327" i="12"/>
  <c r="C328" i="12"/>
  <c r="C328" i="24"/>
  <c r="C329" i="12"/>
  <c r="C330" i="12"/>
  <c r="C330" i="24"/>
  <c r="C331" i="12"/>
  <c r="C331" i="24" s="1"/>
  <c r="C332" i="12"/>
  <c r="C332" i="24"/>
  <c r="C333" i="12"/>
  <c r="C333" i="24" s="1"/>
  <c r="C334" i="12"/>
  <c r="C334" i="24"/>
  <c r="C335" i="12"/>
  <c r="C336" i="12"/>
  <c r="C336" i="24"/>
  <c r="C337" i="12"/>
  <c r="C338" i="12"/>
  <c r="C338" i="24"/>
  <c r="C339" i="12"/>
  <c r="C339" i="24" s="1"/>
  <c r="I339" i="24" s="1"/>
  <c r="C340" i="12"/>
  <c r="C340" i="24"/>
  <c r="C341" i="12"/>
  <c r="C341" i="24" s="1"/>
  <c r="C342" i="12"/>
  <c r="C342" i="24"/>
  <c r="C343" i="12"/>
  <c r="C344" i="12"/>
  <c r="C344" i="24"/>
  <c r="C345" i="12"/>
  <c r="C345" i="24" s="1"/>
  <c r="C346" i="12"/>
  <c r="C346" i="24"/>
  <c r="C347" i="12"/>
  <c r="C347" i="24" s="1"/>
  <c r="C348" i="12"/>
  <c r="C348" i="24"/>
  <c r="C349" i="12"/>
  <c r="C349" i="24" s="1"/>
  <c r="C350" i="12"/>
  <c r="C350" i="24"/>
  <c r="I350" i="24" s="1"/>
  <c r="C351" i="12"/>
  <c r="C352" i="12"/>
  <c r="C352" i="24"/>
  <c r="C353" i="12"/>
  <c r="C353" i="24" s="1"/>
  <c r="C354" i="12"/>
  <c r="C354" i="24"/>
  <c r="C355" i="12"/>
  <c r="C355" i="24" s="1"/>
  <c r="I355" i="24" s="1"/>
  <c r="C356" i="12"/>
  <c r="C356" i="24"/>
  <c r="C357" i="12"/>
  <c r="C357" i="24" s="1"/>
  <c r="C358" i="12"/>
  <c r="C358" i="24"/>
  <c r="C359" i="12"/>
  <c r="C360" i="12"/>
  <c r="C360" i="24"/>
  <c r="C361" i="12"/>
  <c r="C362" i="12"/>
  <c r="C362" i="24"/>
  <c r="C363" i="12"/>
  <c r="C363" i="24" s="1"/>
  <c r="C364" i="12"/>
  <c r="C364" i="24"/>
  <c r="C365" i="12"/>
  <c r="C365" i="24" s="1"/>
  <c r="C366" i="12"/>
  <c r="C366" i="24"/>
  <c r="C367" i="12"/>
  <c r="C368" i="12"/>
  <c r="C368" i="24"/>
  <c r="C369" i="12"/>
  <c r="C370" i="12"/>
  <c r="C370" i="24"/>
  <c r="C371" i="12"/>
  <c r="C371" i="24" s="1"/>
  <c r="I371" i="24" s="1"/>
  <c r="C372" i="12"/>
  <c r="C372" i="24"/>
  <c r="C373" i="12"/>
  <c r="C373" i="24" s="1"/>
  <c r="C374" i="12"/>
  <c r="C374" i="24"/>
  <c r="C375" i="12"/>
  <c r="C376" i="12"/>
  <c r="C376" i="24"/>
  <c r="C377" i="12"/>
  <c r="C377" i="24" s="1"/>
  <c r="I377" i="24" s="1"/>
  <c r="C378" i="12"/>
  <c r="C378" i="24"/>
  <c r="C379" i="12"/>
  <c r="C379" i="24" s="1"/>
  <c r="C380" i="12"/>
  <c r="C380" i="24"/>
  <c r="C381" i="12"/>
  <c r="C381" i="24" s="1"/>
  <c r="C382" i="12"/>
  <c r="C382" i="24"/>
  <c r="I382" i="24" s="1"/>
  <c r="C383" i="12"/>
  <c r="C384" i="12"/>
  <c r="C384" i="24"/>
  <c r="C385" i="12"/>
  <c r="C385" i="24" s="1"/>
  <c r="I385" i="24" s="1"/>
  <c r="C386" i="12"/>
  <c r="C386" i="24"/>
  <c r="C387" i="12"/>
  <c r="C387" i="24" s="1"/>
  <c r="I387" i="24" s="1"/>
  <c r="C388" i="12"/>
  <c r="C388" i="24" s="1"/>
  <c r="I388" i="24" s="1"/>
  <c r="C389" i="12"/>
  <c r="C389" i="24" s="1"/>
  <c r="C390" i="12"/>
  <c r="C390" i="24"/>
  <c r="C391" i="12"/>
  <c r="C392" i="12"/>
  <c r="C392" i="24"/>
  <c r="C393" i="12"/>
  <c r="C394" i="12"/>
  <c r="C394" i="24"/>
  <c r="C395" i="12"/>
  <c r="C395" i="24" s="1"/>
  <c r="C396" i="12"/>
  <c r="C396" i="24" s="1"/>
  <c r="I396" i="24" s="1"/>
  <c r="C397" i="12"/>
  <c r="C397" i="24" s="1"/>
  <c r="C398" i="12"/>
  <c r="C398" i="24"/>
  <c r="C399" i="12"/>
  <c r="C400" i="12"/>
  <c r="C400" i="24"/>
  <c r="C401" i="12"/>
  <c r="C402" i="12"/>
  <c r="C402" i="24"/>
  <c r="C403" i="12"/>
  <c r="C403" i="24" s="1"/>
  <c r="I403" i="24" s="1"/>
  <c r="C404" i="12"/>
  <c r="C404" i="24" s="1"/>
  <c r="C405" i="12"/>
  <c r="C405" i="24" s="1"/>
  <c r="C406" i="12"/>
  <c r="C406" i="24"/>
  <c r="I406" i="24" s="1"/>
  <c r="C407" i="12"/>
  <c r="C408" i="12"/>
  <c r="C408" i="24"/>
  <c r="C409" i="12"/>
  <c r="C409" i="24" s="1"/>
  <c r="C410" i="12"/>
  <c r="C410" i="24"/>
  <c r="C411" i="12"/>
  <c r="C411" i="24" s="1"/>
  <c r="C412" i="12"/>
  <c r="C412" i="24" s="1"/>
  <c r="I412" i="24" s="1"/>
  <c r="C413" i="12"/>
  <c r="C413" i="24" s="1"/>
  <c r="C414" i="12"/>
  <c r="C414" i="24"/>
  <c r="I414" i="24" s="1"/>
  <c r="C415" i="12"/>
  <c r="C416" i="12"/>
  <c r="C416" i="24"/>
  <c r="C417" i="12"/>
  <c r="C417" i="24" s="1"/>
  <c r="C418" i="12"/>
  <c r="C418" i="24"/>
  <c r="C419" i="12"/>
  <c r="C419" i="24" s="1"/>
  <c r="I419" i="24" s="1"/>
  <c r="C420" i="12"/>
  <c r="C420" i="24" s="1"/>
  <c r="I420" i="24" s="1"/>
  <c r="C421" i="12"/>
  <c r="C421" i="24" s="1"/>
  <c r="C422" i="12"/>
  <c r="C422" i="24" s="1"/>
  <c r="I422" i="24" s="1"/>
  <c r="C423" i="12"/>
  <c r="C424" i="12"/>
  <c r="C424" i="24"/>
  <c r="C425" i="12"/>
  <c r="C426" i="12"/>
  <c r="C426" i="24"/>
  <c r="C427" i="12"/>
  <c r="C427" i="24" s="1"/>
  <c r="C428" i="12"/>
  <c r="C428" i="24" s="1"/>
  <c r="I428" i="24" s="1"/>
  <c r="C429" i="12"/>
  <c r="C429" i="24" s="1"/>
  <c r="C430" i="12"/>
  <c r="C430" i="24" s="1"/>
  <c r="I430" i="24" s="1"/>
  <c r="C431" i="12"/>
  <c r="C432" i="12"/>
  <c r="C432" i="24"/>
  <c r="C433" i="12"/>
  <c r="C434" i="12"/>
  <c r="C434" i="24"/>
  <c r="C435" i="12"/>
  <c r="C436" i="12"/>
  <c r="C436" i="24" s="1"/>
  <c r="C437" i="12"/>
  <c r="C437" i="24" s="1"/>
  <c r="C438" i="12"/>
  <c r="C438" i="24"/>
  <c r="I438" i="24" s="1"/>
  <c r="C439" i="12"/>
  <c r="C440" i="12"/>
  <c r="C440" i="24"/>
  <c r="C441" i="12"/>
  <c r="C441" i="24" s="1"/>
  <c r="I441" i="24" s="1"/>
  <c r="C442" i="12"/>
  <c r="C442" i="24"/>
  <c r="C443" i="12"/>
  <c r="C444" i="12"/>
  <c r="C444" i="24" s="1"/>
  <c r="I444" i="24" s="1"/>
  <c r="C445" i="12"/>
  <c r="C445" i="24" s="1"/>
  <c r="C446" i="12"/>
  <c r="C446" i="24"/>
  <c r="I446" i="24" s="1"/>
  <c r="C447" i="12"/>
  <c r="C448" i="12"/>
  <c r="C448" i="24"/>
  <c r="C449" i="12"/>
  <c r="C449" i="24" s="1"/>
  <c r="I449" i="24" s="1"/>
  <c r="C450" i="12"/>
  <c r="C450" i="24"/>
  <c r="C451" i="12"/>
  <c r="C451" i="24" s="1"/>
  <c r="I451" i="24" s="1"/>
  <c r="C452" i="12"/>
  <c r="C452" i="24" s="1"/>
  <c r="I452" i="24" s="1"/>
  <c r="C453" i="12"/>
  <c r="C453" i="24" s="1"/>
  <c r="C454" i="12"/>
  <c r="C454" i="24" s="1"/>
  <c r="I454" i="24" s="1"/>
  <c r="C455" i="12"/>
  <c r="C456" i="12"/>
  <c r="C456" i="24"/>
  <c r="C457" i="12"/>
  <c r="C458" i="12"/>
  <c r="C458" i="24"/>
  <c r="C459" i="12"/>
  <c r="C459" i="24" s="1"/>
  <c r="C460" i="12"/>
  <c r="C460" i="24" s="1"/>
  <c r="I460" i="24" s="1"/>
  <c r="C461" i="12"/>
  <c r="C461" i="24" s="1"/>
  <c r="C462" i="12"/>
  <c r="C462" i="24" s="1"/>
  <c r="I462" i="24" s="1"/>
  <c r="C463" i="12"/>
  <c r="C464" i="12"/>
  <c r="C464" i="24"/>
  <c r="C465" i="12"/>
  <c r="C466" i="12"/>
  <c r="C466" i="24"/>
  <c r="C467" i="12"/>
  <c r="C468" i="12"/>
  <c r="C468" i="24" s="1"/>
  <c r="C469" i="12"/>
  <c r="C469" i="24" s="1"/>
  <c r="C470" i="12"/>
  <c r="C470" i="24"/>
  <c r="I470" i="24" s="1"/>
  <c r="C471" i="12"/>
  <c r="C472" i="12"/>
  <c r="C472" i="24"/>
  <c r="C473" i="12"/>
  <c r="C473" i="24" s="1"/>
  <c r="C474" i="12"/>
  <c r="C474" i="24"/>
  <c r="C475" i="12"/>
  <c r="C476" i="12"/>
  <c r="C476" i="24" s="1"/>
  <c r="I476" i="24" s="1"/>
  <c r="C477" i="12"/>
  <c r="C477" i="24" s="1"/>
  <c r="C478" i="12"/>
  <c r="C478" i="24"/>
  <c r="C479" i="12"/>
  <c r="C480" i="12"/>
  <c r="C480" i="24"/>
  <c r="C481" i="12"/>
  <c r="C481" i="24" s="1"/>
  <c r="C482" i="12"/>
  <c r="C482" i="24"/>
  <c r="C483" i="12"/>
  <c r="C483" i="24" s="1"/>
  <c r="I483" i="24" s="1"/>
  <c r="C484" i="12"/>
  <c r="C484" i="24" s="1"/>
  <c r="C485" i="12"/>
  <c r="C485" i="24" s="1"/>
  <c r="C486" i="12"/>
  <c r="C486" i="24" s="1"/>
  <c r="I486" i="24" s="1"/>
  <c r="C487" i="12"/>
  <c r="C488" i="12"/>
  <c r="C488" i="24"/>
  <c r="C489" i="12"/>
  <c r="C490" i="12"/>
  <c r="C490" i="24"/>
  <c r="C491" i="12"/>
  <c r="C491" i="24" s="1"/>
  <c r="C492" i="12"/>
  <c r="C492" i="24" s="1"/>
  <c r="I492" i="24" s="1"/>
  <c r="C493" i="12"/>
  <c r="C493" i="24" s="1"/>
  <c r="C494" i="12"/>
  <c r="C494" i="24" s="1"/>
  <c r="I494" i="24" s="1"/>
  <c r="C495" i="12"/>
  <c r="C496" i="12"/>
  <c r="C496" i="24"/>
  <c r="C497" i="12"/>
  <c r="C498" i="12"/>
  <c r="C498" i="24"/>
  <c r="C499" i="12"/>
  <c r="C500" i="12"/>
  <c r="C500" i="24" s="1"/>
  <c r="C501" i="12"/>
  <c r="C501" i="24" s="1"/>
  <c r="C502" i="12"/>
  <c r="C502" i="24"/>
  <c r="I502" i="24" s="1"/>
  <c r="C503" i="12"/>
  <c r="C504" i="12"/>
  <c r="C504" i="24"/>
  <c r="C505" i="12"/>
  <c r="C505" i="24" s="1"/>
  <c r="I505" i="24" s="1"/>
  <c r="C506" i="12"/>
  <c r="C506" i="24"/>
  <c r="C507" i="12"/>
  <c r="C508" i="12"/>
  <c r="C508" i="24" s="1"/>
  <c r="I508" i="24" s="1"/>
  <c r="C509" i="12"/>
  <c r="C509" i="24" s="1"/>
  <c r="C510" i="12"/>
  <c r="C510" i="24"/>
  <c r="C511" i="12"/>
  <c r="C512" i="12"/>
  <c r="C512" i="24"/>
  <c r="C513" i="12"/>
  <c r="C513" i="24" s="1"/>
  <c r="I513" i="24" s="1"/>
  <c r="C514" i="12"/>
  <c r="C514" i="24"/>
  <c r="C515" i="12"/>
  <c r="C515" i="24" s="1"/>
  <c r="I515" i="24" s="1"/>
  <c r="C516" i="12"/>
  <c r="C516" i="24" s="1"/>
  <c r="C517" i="12"/>
  <c r="C518" i="12"/>
  <c r="C518" i="24" s="1"/>
  <c r="I518" i="24" s="1"/>
  <c r="C519" i="12"/>
  <c r="C519" i="24" s="1"/>
  <c r="C520" i="12"/>
  <c r="C520" i="24"/>
  <c r="C521" i="12"/>
  <c r="C521" i="24" s="1"/>
  <c r="C522" i="12"/>
  <c r="C522" i="24"/>
  <c r="C523" i="12"/>
  <c r="C524" i="12"/>
  <c r="C524" i="24" s="1"/>
  <c r="I524" i="24" s="1"/>
  <c r="C525" i="12"/>
  <c r="C526" i="12"/>
  <c r="C526" i="24" s="1"/>
  <c r="I526" i="24" s="1"/>
  <c r="C527" i="12"/>
  <c r="C527" i="24" s="1"/>
  <c r="C528" i="12"/>
  <c r="C528" i="24"/>
  <c r="I528" i="24" s="1"/>
  <c r="C529" i="12"/>
  <c r="C529" i="24" s="1"/>
  <c r="C530" i="12"/>
  <c r="C530" i="24"/>
  <c r="C531" i="12"/>
  <c r="C531" i="24" s="1"/>
  <c r="I531" i="24" s="1"/>
  <c r="C532" i="12"/>
  <c r="C533" i="12"/>
  <c r="C534" i="12"/>
  <c r="C534" i="24"/>
  <c r="I534" i="24" s="1"/>
  <c r="C535" i="12"/>
  <c r="C535" i="24" s="1"/>
  <c r="C536" i="12"/>
  <c r="C536" i="24"/>
  <c r="C537" i="12"/>
  <c r="C538" i="12"/>
  <c r="C538" i="24"/>
  <c r="C539" i="12"/>
  <c r="C539" i="24" s="1"/>
  <c r="I539" i="24" s="1"/>
  <c r="C540" i="12"/>
  <c r="C541" i="12"/>
  <c r="C542" i="12"/>
  <c r="C542" i="24"/>
  <c r="C543" i="12"/>
  <c r="C543" i="24" s="1"/>
  <c r="C544" i="12"/>
  <c r="C544" i="24"/>
  <c r="C545" i="12"/>
  <c r="C546" i="12"/>
  <c r="C546" i="24"/>
  <c r="C547" i="12"/>
  <c r="C548" i="12"/>
  <c r="C548" i="24" s="1"/>
  <c r="C549" i="12"/>
  <c r="C550" i="12"/>
  <c r="C550" i="24" s="1"/>
  <c r="I550" i="24" s="1"/>
  <c r="C551" i="12"/>
  <c r="C551" i="24" s="1"/>
  <c r="C552" i="12"/>
  <c r="C552" i="24"/>
  <c r="C553" i="12"/>
  <c r="C553" i="24" s="1"/>
  <c r="C554" i="12"/>
  <c r="C554" i="24"/>
  <c r="C555" i="12"/>
  <c r="C556" i="12"/>
  <c r="C556" i="24" s="1"/>
  <c r="I556" i="24" s="1"/>
  <c r="C557" i="12"/>
  <c r="C558" i="12"/>
  <c r="C558" i="24" s="1"/>
  <c r="I558" i="24" s="1"/>
  <c r="C559" i="12"/>
  <c r="C559" i="24" s="1"/>
  <c r="C560" i="12"/>
  <c r="C560" i="24"/>
  <c r="I560" i="24" s="1"/>
  <c r="C561" i="12"/>
  <c r="C561" i="24" s="1"/>
  <c r="C562" i="12"/>
  <c r="C562" i="24"/>
  <c r="C563" i="12"/>
  <c r="C563" i="24" s="1"/>
  <c r="I563" i="24" s="1"/>
  <c r="C564" i="12"/>
  <c r="C565" i="12"/>
  <c r="C566" i="12"/>
  <c r="J566" i="12" s="1"/>
  <c r="C566" i="24"/>
  <c r="I566" i="24" s="1"/>
  <c r="C567" i="12"/>
  <c r="C567" i="24" s="1"/>
  <c r="C568" i="12"/>
  <c r="C568" i="24"/>
  <c r="I568" i="24" s="1"/>
  <c r="C569" i="12"/>
  <c r="C570" i="12"/>
  <c r="C570" i="24"/>
  <c r="C571" i="12"/>
  <c r="C571" i="24" s="1"/>
  <c r="I571" i="24" s="1"/>
  <c r="C572" i="12"/>
  <c r="C573" i="12"/>
  <c r="C574" i="12"/>
  <c r="C574" i="24"/>
  <c r="I574" i="24" s="1"/>
  <c r="C575" i="12"/>
  <c r="C575" i="24" s="1"/>
  <c r="C6" i="12"/>
  <c r="J575" i="17"/>
  <c r="J573" i="17"/>
  <c r="J571" i="17"/>
  <c r="J569" i="17"/>
  <c r="J567" i="17"/>
  <c r="J565" i="17"/>
  <c r="J563" i="17"/>
  <c r="J561" i="17"/>
  <c r="J559" i="17"/>
  <c r="J557" i="17"/>
  <c r="J555" i="17"/>
  <c r="J553" i="17"/>
  <c r="J551" i="17"/>
  <c r="J549" i="17"/>
  <c r="J547" i="17"/>
  <c r="J545" i="17"/>
  <c r="J543" i="17"/>
  <c r="J541" i="17"/>
  <c r="J539" i="17"/>
  <c r="J537" i="17"/>
  <c r="J535" i="17"/>
  <c r="J533" i="17"/>
  <c r="J531" i="17"/>
  <c r="J529" i="17"/>
  <c r="J527" i="17"/>
  <c r="J525" i="17"/>
  <c r="J523" i="17"/>
  <c r="J521" i="17"/>
  <c r="J519" i="17"/>
  <c r="J517" i="17"/>
  <c r="J515" i="17"/>
  <c r="J513" i="17"/>
  <c r="J511" i="17"/>
  <c r="J509" i="17"/>
  <c r="J507" i="17"/>
  <c r="J505" i="17"/>
  <c r="J503" i="17"/>
  <c r="J501" i="17"/>
  <c r="J499" i="17"/>
  <c r="J497" i="17"/>
  <c r="J495" i="17"/>
  <c r="J493" i="17"/>
  <c r="J491" i="17"/>
  <c r="J489" i="17"/>
  <c r="J487" i="17"/>
  <c r="J485" i="17"/>
  <c r="J483" i="17"/>
  <c r="J481" i="17"/>
  <c r="J479" i="17"/>
  <c r="J477" i="17"/>
  <c r="J475" i="17"/>
  <c r="J473" i="17"/>
  <c r="J471" i="17"/>
  <c r="J469" i="17"/>
  <c r="J467" i="17"/>
  <c r="J465" i="17"/>
  <c r="J463" i="17"/>
  <c r="J461" i="17"/>
  <c r="J459" i="17"/>
  <c r="J457" i="17"/>
  <c r="J455" i="17"/>
  <c r="J453" i="17"/>
  <c r="J451" i="17"/>
  <c r="J449" i="17"/>
  <c r="J447" i="17"/>
  <c r="J445" i="17"/>
  <c r="J443" i="17"/>
  <c r="J441" i="17"/>
  <c r="J439" i="17"/>
  <c r="J437" i="17"/>
  <c r="J435" i="17"/>
  <c r="J433" i="17"/>
  <c r="J431" i="17"/>
  <c r="J429" i="17"/>
  <c r="J427" i="17"/>
  <c r="J425" i="17"/>
  <c r="J423" i="17"/>
  <c r="J421" i="17"/>
  <c r="J419" i="17"/>
  <c r="J417" i="17"/>
  <c r="J415" i="17"/>
  <c r="J413" i="17"/>
  <c r="J411" i="17"/>
  <c r="J409" i="17"/>
  <c r="J407" i="17"/>
  <c r="J405" i="17"/>
  <c r="J403" i="17"/>
  <c r="J401" i="17"/>
  <c r="J399" i="17"/>
  <c r="J397" i="17"/>
  <c r="J395" i="17"/>
  <c r="J393" i="17"/>
  <c r="J391" i="17"/>
  <c r="J389" i="17"/>
  <c r="J387" i="17"/>
  <c r="J385" i="17"/>
  <c r="J383" i="17"/>
  <c r="J381" i="17"/>
  <c r="J379" i="17"/>
  <c r="J377" i="17"/>
  <c r="J375" i="17"/>
  <c r="J373" i="17"/>
  <c r="J371" i="17"/>
  <c r="J369" i="17"/>
  <c r="J367" i="17"/>
  <c r="J365" i="17"/>
  <c r="J363" i="17"/>
  <c r="J361" i="17"/>
  <c r="J359" i="17"/>
  <c r="J357" i="17"/>
  <c r="J355" i="17"/>
  <c r="J353" i="17"/>
  <c r="J351" i="17"/>
  <c r="J349" i="17"/>
  <c r="J347" i="17"/>
  <c r="J345" i="17"/>
  <c r="J343" i="17"/>
  <c r="J341" i="17"/>
  <c r="J339" i="17"/>
  <c r="J337" i="17"/>
  <c r="J335" i="17"/>
  <c r="J333" i="17"/>
  <c r="J331" i="17"/>
  <c r="J329" i="17"/>
  <c r="J327" i="17"/>
  <c r="J325" i="17"/>
  <c r="J323" i="17"/>
  <c r="J321" i="17"/>
  <c r="J319" i="17"/>
  <c r="J317" i="17"/>
  <c r="J315" i="17"/>
  <c r="J313" i="17"/>
  <c r="J311" i="17"/>
  <c r="J309" i="17"/>
  <c r="J307" i="17"/>
  <c r="J305" i="17"/>
  <c r="J303" i="17"/>
  <c r="J301" i="17"/>
  <c r="J299" i="17"/>
  <c r="J297" i="17"/>
  <c r="J295" i="17"/>
  <c r="J293" i="17"/>
  <c r="J291" i="17"/>
  <c r="J289" i="17"/>
  <c r="J287" i="17"/>
  <c r="J285" i="17"/>
  <c r="J283" i="17"/>
  <c r="J281" i="17"/>
  <c r="J279" i="17"/>
  <c r="J277" i="17"/>
  <c r="J275" i="17"/>
  <c r="J273" i="17"/>
  <c r="J271" i="17"/>
  <c r="J269" i="17"/>
  <c r="J267" i="17"/>
  <c r="J265" i="17"/>
  <c r="J263" i="17"/>
  <c r="J261" i="17"/>
  <c r="J259" i="17"/>
  <c r="J257" i="17"/>
  <c r="J255" i="17"/>
  <c r="J253" i="17"/>
  <c r="J251" i="17"/>
  <c r="J249" i="17"/>
  <c r="J247" i="17"/>
  <c r="J245" i="17"/>
  <c r="J243" i="17"/>
  <c r="J241" i="17"/>
  <c r="J239" i="17"/>
  <c r="J237" i="17"/>
  <c r="J235" i="17"/>
  <c r="J233" i="17"/>
  <c r="J231" i="17"/>
  <c r="J229" i="17"/>
  <c r="J227" i="17"/>
  <c r="J225" i="17"/>
  <c r="J223" i="17"/>
  <c r="J221" i="17"/>
  <c r="J219" i="17"/>
  <c r="J217" i="17"/>
  <c r="J215" i="17"/>
  <c r="J213" i="17"/>
  <c r="J211" i="17"/>
  <c r="J209" i="17"/>
  <c r="J207" i="17"/>
  <c r="J205" i="17"/>
  <c r="J203" i="17"/>
  <c r="J201" i="17"/>
  <c r="J199" i="17"/>
  <c r="J197" i="17"/>
  <c r="J195" i="17"/>
  <c r="J193" i="17"/>
  <c r="J191" i="17"/>
  <c r="J189" i="17"/>
  <c r="J187" i="17"/>
  <c r="J185" i="17"/>
  <c r="J183" i="17"/>
  <c r="J181" i="17"/>
  <c r="J179" i="17"/>
  <c r="J177" i="17"/>
  <c r="J175" i="17"/>
  <c r="J173" i="17"/>
  <c r="J171" i="17"/>
  <c r="J169" i="17"/>
  <c r="J167" i="17"/>
  <c r="J165" i="17"/>
  <c r="J163" i="17"/>
  <c r="J161" i="17"/>
  <c r="J159" i="17"/>
  <c r="J157" i="17"/>
  <c r="J155" i="17"/>
  <c r="J153" i="17"/>
  <c r="J151" i="17"/>
  <c r="J149" i="17"/>
  <c r="J147" i="17"/>
  <c r="J145" i="17"/>
  <c r="J143" i="17"/>
  <c r="J141" i="17"/>
  <c r="J139" i="17"/>
  <c r="J137" i="17"/>
  <c r="J135" i="17"/>
  <c r="J133" i="17"/>
  <c r="J131" i="17"/>
  <c r="J129" i="17"/>
  <c r="J127" i="17"/>
  <c r="J125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H575" i="24"/>
  <c r="H573" i="24"/>
  <c r="H571" i="24"/>
  <c r="H569" i="24"/>
  <c r="H567" i="24"/>
  <c r="H565" i="24"/>
  <c r="H563" i="24"/>
  <c r="H561" i="24"/>
  <c r="I561" i="24"/>
  <c r="H559" i="24"/>
  <c r="H557" i="24"/>
  <c r="H555" i="24"/>
  <c r="H553" i="24"/>
  <c r="H551" i="24"/>
  <c r="H549" i="24"/>
  <c r="H547" i="24"/>
  <c r="H545" i="24"/>
  <c r="H543" i="24"/>
  <c r="H541" i="24"/>
  <c r="H539" i="24"/>
  <c r="H537" i="24"/>
  <c r="H535" i="24"/>
  <c r="H533" i="24"/>
  <c r="H531" i="24"/>
  <c r="H529" i="24"/>
  <c r="I529" i="24"/>
  <c r="H527" i="24"/>
  <c r="H525" i="24"/>
  <c r="H523" i="24"/>
  <c r="H521" i="24"/>
  <c r="H519" i="24"/>
  <c r="H517" i="24"/>
  <c r="H515" i="24"/>
  <c r="H513" i="24"/>
  <c r="H511" i="24"/>
  <c r="H509" i="24"/>
  <c r="I509" i="24"/>
  <c r="H507" i="24"/>
  <c r="H505" i="24"/>
  <c r="H503" i="24"/>
  <c r="H501" i="24"/>
  <c r="I501" i="24" s="1"/>
  <c r="H499" i="24"/>
  <c r="H497" i="24"/>
  <c r="H495" i="24"/>
  <c r="H493" i="24"/>
  <c r="H491" i="24"/>
  <c r="H489" i="24"/>
  <c r="H487" i="24"/>
  <c r="H485" i="24"/>
  <c r="I485" i="24"/>
  <c r="H483" i="24"/>
  <c r="H481" i="24"/>
  <c r="I481" i="24"/>
  <c r="H479" i="24"/>
  <c r="H477" i="24"/>
  <c r="I477" i="24"/>
  <c r="H475" i="24"/>
  <c r="H473" i="24"/>
  <c r="H471" i="24"/>
  <c r="H469" i="24"/>
  <c r="I469" i="24"/>
  <c r="H467" i="24"/>
  <c r="H465" i="24"/>
  <c r="H463" i="24"/>
  <c r="H461" i="24"/>
  <c r="I461" i="24"/>
  <c r="H459" i="24"/>
  <c r="H457" i="24"/>
  <c r="H455" i="24"/>
  <c r="H453" i="24"/>
  <c r="I453" i="24" s="1"/>
  <c r="H451" i="24"/>
  <c r="H449" i="24"/>
  <c r="H447" i="24"/>
  <c r="H445" i="24"/>
  <c r="I445" i="24"/>
  <c r="H443" i="24"/>
  <c r="H441" i="24"/>
  <c r="H439" i="24"/>
  <c r="H437" i="24"/>
  <c r="I437" i="24" s="1"/>
  <c r="H435" i="24"/>
  <c r="H433" i="24"/>
  <c r="H431" i="24"/>
  <c r="H429" i="24"/>
  <c r="I429" i="24"/>
  <c r="H427" i="24"/>
  <c r="H425" i="24"/>
  <c r="H423" i="24"/>
  <c r="H421" i="24"/>
  <c r="I421" i="24"/>
  <c r="H419" i="24"/>
  <c r="H417" i="24"/>
  <c r="I417" i="24"/>
  <c r="H415" i="24"/>
  <c r="H413" i="24"/>
  <c r="I413" i="24"/>
  <c r="H411" i="24"/>
  <c r="H409" i="24"/>
  <c r="H407" i="24"/>
  <c r="H405" i="24"/>
  <c r="I405" i="24"/>
  <c r="H403" i="24"/>
  <c r="H401" i="24"/>
  <c r="H399" i="24"/>
  <c r="H397" i="24"/>
  <c r="I397" i="24"/>
  <c r="H395" i="24"/>
  <c r="H393" i="24"/>
  <c r="H391" i="24"/>
  <c r="H389" i="24"/>
  <c r="I389" i="24" s="1"/>
  <c r="H387" i="24"/>
  <c r="H385" i="24"/>
  <c r="H383" i="24"/>
  <c r="H381" i="24"/>
  <c r="I381" i="24"/>
  <c r="H379" i="24"/>
  <c r="H377" i="24"/>
  <c r="H375" i="24"/>
  <c r="H373" i="24"/>
  <c r="I373" i="24" s="1"/>
  <c r="H371" i="24"/>
  <c r="H369" i="24"/>
  <c r="H367" i="24"/>
  <c r="H365" i="24"/>
  <c r="I365" i="24"/>
  <c r="H363" i="24"/>
  <c r="H361" i="24"/>
  <c r="H359" i="24"/>
  <c r="H357" i="24"/>
  <c r="I357" i="24"/>
  <c r="H355" i="24"/>
  <c r="H353" i="24"/>
  <c r="I353" i="24"/>
  <c r="H351" i="24"/>
  <c r="H349" i="24"/>
  <c r="I349" i="24"/>
  <c r="H347" i="24"/>
  <c r="H345" i="24"/>
  <c r="H343" i="24"/>
  <c r="H341" i="24"/>
  <c r="I341" i="24"/>
  <c r="H339" i="24"/>
  <c r="H337" i="24"/>
  <c r="H335" i="24"/>
  <c r="H333" i="24"/>
  <c r="I333" i="24"/>
  <c r="H331" i="24"/>
  <c r="H329" i="24"/>
  <c r="H327" i="24"/>
  <c r="H325" i="24"/>
  <c r="I325" i="24" s="1"/>
  <c r="H323" i="24"/>
  <c r="H321" i="24"/>
  <c r="H319" i="24"/>
  <c r="H317" i="24"/>
  <c r="I317" i="24"/>
  <c r="H315" i="24"/>
  <c r="H313" i="24"/>
  <c r="H311" i="24"/>
  <c r="H309" i="24"/>
  <c r="I309" i="24" s="1"/>
  <c r="H307" i="24"/>
  <c r="H305" i="24"/>
  <c r="H303" i="24"/>
  <c r="H301" i="24"/>
  <c r="I301" i="24"/>
  <c r="H299" i="24"/>
  <c r="H297" i="24"/>
  <c r="H295" i="24"/>
  <c r="H293" i="24"/>
  <c r="I293" i="24"/>
  <c r="H291" i="24"/>
  <c r="H289" i="24"/>
  <c r="I289" i="24"/>
  <c r="H287" i="24"/>
  <c r="H285" i="24"/>
  <c r="I285" i="24"/>
  <c r="H283" i="24"/>
  <c r="H281" i="24"/>
  <c r="H279" i="24"/>
  <c r="H277" i="24"/>
  <c r="I277" i="24"/>
  <c r="H275" i="24"/>
  <c r="H273" i="24"/>
  <c r="H271" i="24"/>
  <c r="H269" i="24"/>
  <c r="I269" i="24"/>
  <c r="H267" i="24"/>
  <c r="H265" i="24"/>
  <c r="H263" i="24"/>
  <c r="H261" i="24"/>
  <c r="I261" i="24" s="1"/>
  <c r="H259" i="24"/>
  <c r="H257" i="24"/>
  <c r="H255" i="24"/>
  <c r="H253" i="24"/>
  <c r="H251" i="24"/>
  <c r="H249" i="24"/>
  <c r="H247" i="24"/>
  <c r="H245" i="24"/>
  <c r="I245" i="24"/>
  <c r="H243" i="24"/>
  <c r="H241" i="24"/>
  <c r="H239" i="24"/>
  <c r="H237" i="24"/>
  <c r="I237" i="24"/>
  <c r="H235" i="24"/>
  <c r="H233" i="24"/>
  <c r="H231" i="24"/>
  <c r="H229" i="24"/>
  <c r="I229" i="24"/>
  <c r="H227" i="24"/>
  <c r="H225" i="24"/>
  <c r="H223" i="24"/>
  <c r="H221" i="24"/>
  <c r="H219" i="24"/>
  <c r="H217" i="24"/>
  <c r="H215" i="24"/>
  <c r="H213" i="24"/>
  <c r="I213" i="24" s="1"/>
  <c r="H211" i="24"/>
  <c r="H209" i="24"/>
  <c r="H207" i="24"/>
  <c r="H205" i="24"/>
  <c r="I205" i="24"/>
  <c r="H203" i="24"/>
  <c r="H201" i="24"/>
  <c r="H199" i="24"/>
  <c r="H197" i="24"/>
  <c r="I197" i="24"/>
  <c r="H195" i="24"/>
  <c r="H193" i="24"/>
  <c r="I193" i="24"/>
  <c r="H191" i="24"/>
  <c r="H189" i="24"/>
  <c r="H187" i="24"/>
  <c r="H185" i="24"/>
  <c r="H183" i="24"/>
  <c r="H181" i="24"/>
  <c r="I181" i="24" s="1"/>
  <c r="H179" i="24"/>
  <c r="H177" i="24"/>
  <c r="H175" i="24"/>
  <c r="H173" i="24"/>
  <c r="H171" i="24"/>
  <c r="H169" i="24"/>
  <c r="H167" i="24"/>
  <c r="H165" i="24"/>
  <c r="I165" i="24"/>
  <c r="H163" i="24"/>
  <c r="H161" i="24"/>
  <c r="I161" i="24"/>
  <c r="H159" i="24"/>
  <c r="H157" i="24"/>
  <c r="H155" i="24"/>
  <c r="H153" i="24"/>
  <c r="H151" i="24"/>
  <c r="H149" i="24"/>
  <c r="I149" i="24" s="1"/>
  <c r="H147" i="24"/>
  <c r="H145" i="24"/>
  <c r="H143" i="24"/>
  <c r="H141" i="24"/>
  <c r="I141" i="24"/>
  <c r="H139" i="24"/>
  <c r="H137" i="24"/>
  <c r="H135" i="24"/>
  <c r="H133" i="24"/>
  <c r="I133" i="24" s="1"/>
  <c r="H131" i="24"/>
  <c r="H129" i="24"/>
  <c r="I129" i="24"/>
  <c r="H127" i="24"/>
  <c r="H125" i="24"/>
  <c r="H123" i="24"/>
  <c r="H121" i="24"/>
  <c r="H119" i="24"/>
  <c r="H117" i="24"/>
  <c r="H115" i="24"/>
  <c r="H113" i="24"/>
  <c r="H111" i="24"/>
  <c r="H109" i="24"/>
  <c r="I109" i="24"/>
  <c r="H107" i="24"/>
  <c r="H105" i="24"/>
  <c r="H103" i="24"/>
  <c r="H101" i="24"/>
  <c r="I101" i="24" s="1"/>
  <c r="H99" i="24"/>
  <c r="H97" i="24"/>
  <c r="I97" i="24"/>
  <c r="H95" i="24"/>
  <c r="H93" i="24"/>
  <c r="H91" i="24"/>
  <c r="H89" i="24"/>
  <c r="H87" i="24"/>
  <c r="H85" i="24"/>
  <c r="I85" i="24"/>
  <c r="H83" i="24"/>
  <c r="H81" i="24"/>
  <c r="H79" i="24"/>
  <c r="H77" i="24"/>
  <c r="I77" i="24"/>
  <c r="H75" i="24"/>
  <c r="H73" i="24"/>
  <c r="H71" i="24"/>
  <c r="H69" i="24"/>
  <c r="I69" i="24"/>
  <c r="H67" i="24"/>
  <c r="H65" i="24"/>
  <c r="H63" i="24"/>
  <c r="H61" i="24"/>
  <c r="H59" i="24"/>
  <c r="H57" i="24"/>
  <c r="H55" i="24"/>
  <c r="H53" i="24"/>
  <c r="I53" i="24" s="1"/>
  <c r="H51" i="24"/>
  <c r="H49" i="24"/>
  <c r="H47" i="24"/>
  <c r="H45" i="24"/>
  <c r="I45" i="24"/>
  <c r="H43" i="24"/>
  <c r="H41" i="24"/>
  <c r="H39" i="24"/>
  <c r="H37" i="24"/>
  <c r="I37" i="24"/>
  <c r="H35" i="24"/>
  <c r="H33" i="24"/>
  <c r="H31" i="24"/>
  <c r="H29" i="24"/>
  <c r="H27" i="24"/>
  <c r="H25" i="24"/>
  <c r="H23" i="24"/>
  <c r="H21" i="24"/>
  <c r="I21" i="24" s="1"/>
  <c r="H19" i="24"/>
  <c r="H17" i="24"/>
  <c r="H15" i="24"/>
  <c r="H13" i="24"/>
  <c r="I13" i="24"/>
  <c r="H11" i="24"/>
  <c r="H9" i="24"/>
  <c r="H7" i="24"/>
  <c r="G574" i="24"/>
  <c r="G572" i="24"/>
  <c r="G570" i="24"/>
  <c r="I570" i="24"/>
  <c r="G568" i="24"/>
  <c r="G566" i="24"/>
  <c r="G564" i="24"/>
  <c r="G562" i="24"/>
  <c r="G560" i="24"/>
  <c r="G558" i="24"/>
  <c r="G554" i="24"/>
  <c r="G552" i="24"/>
  <c r="G550" i="24"/>
  <c r="G548" i="24"/>
  <c r="G546" i="24"/>
  <c r="G544" i="24"/>
  <c r="G542" i="24"/>
  <c r="I542" i="24"/>
  <c r="G540" i="24"/>
  <c r="G538" i="24"/>
  <c r="I538" i="24"/>
  <c r="G536" i="24"/>
  <c r="G534" i="24"/>
  <c r="G532" i="24"/>
  <c r="G530" i="24"/>
  <c r="G528" i="24"/>
  <c r="G526" i="24"/>
  <c r="G524" i="24"/>
  <c r="G522" i="24"/>
  <c r="G520" i="24"/>
  <c r="G518" i="24"/>
  <c r="G516" i="24"/>
  <c r="G514" i="24"/>
  <c r="G512" i="24"/>
  <c r="G510" i="24"/>
  <c r="I510" i="24"/>
  <c r="G508" i="24"/>
  <c r="G506" i="24"/>
  <c r="G504" i="24"/>
  <c r="G502" i="24"/>
  <c r="G500" i="24"/>
  <c r="G498" i="24"/>
  <c r="G496" i="24"/>
  <c r="G494" i="24"/>
  <c r="G492" i="24"/>
  <c r="G488" i="24"/>
  <c r="G486" i="24"/>
  <c r="G484" i="24"/>
  <c r="G482" i="24"/>
  <c r="G480" i="24"/>
  <c r="G478" i="24"/>
  <c r="G476" i="24"/>
  <c r="G474" i="24"/>
  <c r="G472" i="24"/>
  <c r="G470" i="24"/>
  <c r="G468" i="24"/>
  <c r="G466" i="24"/>
  <c r="G464" i="24"/>
  <c r="G462" i="24"/>
  <c r="G458" i="24"/>
  <c r="G456" i="24"/>
  <c r="G454" i="24"/>
  <c r="G452" i="24"/>
  <c r="G450" i="24"/>
  <c r="G448" i="24"/>
  <c r="G446" i="24"/>
  <c r="G444" i="24"/>
  <c r="G442" i="24"/>
  <c r="G440" i="24"/>
  <c r="G438" i="24"/>
  <c r="G436" i="24"/>
  <c r="G434" i="24"/>
  <c r="G432" i="24"/>
  <c r="G430" i="24"/>
  <c r="G428" i="24"/>
  <c r="G426" i="24"/>
  <c r="G424" i="24"/>
  <c r="G422" i="24"/>
  <c r="G420" i="24"/>
  <c r="G418" i="24"/>
  <c r="G416" i="24"/>
  <c r="G414" i="24"/>
  <c r="G412" i="24"/>
  <c r="G410" i="24"/>
  <c r="G408" i="24"/>
  <c r="G406" i="24"/>
  <c r="G404" i="24"/>
  <c r="G402" i="24"/>
  <c r="G400" i="24"/>
  <c r="G398" i="24"/>
  <c r="I398" i="24"/>
  <c r="G396" i="24"/>
  <c r="G394" i="24"/>
  <c r="G392" i="24"/>
  <c r="G390" i="24"/>
  <c r="G388" i="24"/>
  <c r="G386" i="24"/>
  <c r="G384" i="24"/>
  <c r="G382" i="24"/>
  <c r="G380" i="24"/>
  <c r="G378" i="24"/>
  <c r="G376" i="24"/>
  <c r="G374" i="24"/>
  <c r="G372" i="24"/>
  <c r="G370" i="24"/>
  <c r="G368" i="24"/>
  <c r="G366" i="24"/>
  <c r="I366" i="24"/>
  <c r="G364" i="24"/>
  <c r="G362" i="24"/>
  <c r="G360" i="24"/>
  <c r="G358" i="24"/>
  <c r="G356" i="24"/>
  <c r="G354" i="24"/>
  <c r="G352" i="24"/>
  <c r="G350" i="24"/>
  <c r="G348" i="24"/>
  <c r="G346" i="24"/>
  <c r="G344" i="24"/>
  <c r="G342" i="24"/>
  <c r="G340" i="24"/>
  <c r="G338" i="24"/>
  <c r="G336" i="24"/>
  <c r="G334" i="24"/>
  <c r="I334" i="24"/>
  <c r="G332" i="24"/>
  <c r="G330" i="24"/>
  <c r="G328" i="24"/>
  <c r="G326" i="24"/>
  <c r="G324" i="24"/>
  <c r="G322" i="24"/>
  <c r="G320" i="24"/>
  <c r="G318" i="24"/>
  <c r="G316" i="24"/>
  <c r="G314" i="24"/>
  <c r="G312" i="24"/>
  <c r="G310" i="24"/>
  <c r="G308" i="24"/>
  <c r="G306" i="24"/>
  <c r="G304" i="24"/>
  <c r="G302" i="24"/>
  <c r="I302" i="24"/>
  <c r="G300" i="24"/>
  <c r="G298" i="24"/>
  <c r="G296" i="24"/>
  <c r="G294" i="24"/>
  <c r="G292" i="24"/>
  <c r="G290" i="24"/>
  <c r="G288" i="24"/>
  <c r="G286" i="24"/>
  <c r="G284" i="24"/>
  <c r="G282" i="24"/>
  <c r="G280" i="24"/>
  <c r="G278" i="24"/>
  <c r="G276" i="24"/>
  <c r="G274" i="24"/>
  <c r="G272" i="24"/>
  <c r="G270" i="24"/>
  <c r="I270" i="24"/>
  <c r="G268" i="24"/>
  <c r="G266" i="24"/>
  <c r="G264" i="24"/>
  <c r="G262" i="24"/>
  <c r="G260" i="24"/>
  <c r="G258" i="24"/>
  <c r="G256" i="24"/>
  <c r="G254" i="24"/>
  <c r="I254" i="24" s="1"/>
  <c r="G252" i="24"/>
  <c r="G250" i="24"/>
  <c r="G248" i="24"/>
  <c r="G246" i="24"/>
  <c r="G244" i="24"/>
  <c r="G242" i="24"/>
  <c r="G240" i="24"/>
  <c r="G238" i="24"/>
  <c r="I238" i="24"/>
  <c r="G236" i="24"/>
  <c r="G234" i="24"/>
  <c r="I234" i="24"/>
  <c r="G232" i="24"/>
  <c r="G230" i="24"/>
  <c r="G228" i="24"/>
  <c r="G226" i="24"/>
  <c r="G224" i="24"/>
  <c r="G222" i="24"/>
  <c r="I222" i="24" s="1"/>
  <c r="G220" i="24"/>
  <c r="G218" i="24"/>
  <c r="G216" i="24"/>
  <c r="G214" i="24"/>
  <c r="G212" i="24"/>
  <c r="G210" i="24"/>
  <c r="G208" i="24"/>
  <c r="G206" i="24"/>
  <c r="I206" i="24"/>
  <c r="G204" i="24"/>
  <c r="G202" i="24"/>
  <c r="I202" i="24"/>
  <c r="G200" i="24"/>
  <c r="G198" i="24"/>
  <c r="G196" i="24"/>
  <c r="G194" i="24"/>
  <c r="G192" i="24"/>
  <c r="G190" i="24"/>
  <c r="I190" i="24" s="1"/>
  <c r="G188" i="24"/>
  <c r="G186" i="24"/>
  <c r="G184" i="24"/>
  <c r="G182" i="24"/>
  <c r="G180" i="24"/>
  <c r="G178" i="24"/>
  <c r="G176" i="24"/>
  <c r="G174" i="24"/>
  <c r="I174" i="24"/>
  <c r="G172" i="24"/>
  <c r="G170" i="24"/>
  <c r="G168" i="24"/>
  <c r="G166" i="24"/>
  <c r="G164" i="24"/>
  <c r="G162" i="24"/>
  <c r="G160" i="24"/>
  <c r="G158" i="24"/>
  <c r="I158" i="24" s="1"/>
  <c r="G156" i="24"/>
  <c r="G154" i="24"/>
  <c r="G152" i="24"/>
  <c r="G150" i="24"/>
  <c r="G148" i="24"/>
  <c r="G146" i="24"/>
  <c r="G144" i="24"/>
  <c r="G142" i="24"/>
  <c r="I142" i="24"/>
  <c r="G140" i="24"/>
  <c r="G138" i="24"/>
  <c r="G136" i="24"/>
  <c r="G134" i="24"/>
  <c r="G132" i="24"/>
  <c r="G130" i="24"/>
  <c r="G128" i="24"/>
  <c r="G126" i="24"/>
  <c r="I126" i="24" s="1"/>
  <c r="G124" i="24"/>
  <c r="G122" i="24"/>
  <c r="G120" i="24"/>
  <c r="G118" i="24"/>
  <c r="G116" i="24"/>
  <c r="G114" i="24"/>
  <c r="G112" i="24"/>
  <c r="G110" i="24"/>
  <c r="I110" i="24"/>
  <c r="G108" i="24"/>
  <c r="G106" i="24"/>
  <c r="G104" i="24"/>
  <c r="G102" i="24"/>
  <c r="G100" i="24"/>
  <c r="G98" i="24"/>
  <c r="G96" i="24"/>
  <c r="G94" i="24"/>
  <c r="I94" i="24" s="1"/>
  <c r="G92" i="24"/>
  <c r="G90" i="24"/>
  <c r="G88" i="24"/>
  <c r="G86" i="24"/>
  <c r="G84" i="24"/>
  <c r="G82" i="24"/>
  <c r="G80" i="24"/>
  <c r="G78" i="24"/>
  <c r="I78" i="24"/>
  <c r="G76" i="24"/>
  <c r="G74" i="24"/>
  <c r="G72" i="24"/>
  <c r="G70" i="24"/>
  <c r="G68" i="24"/>
  <c r="G66" i="24"/>
  <c r="G64" i="24"/>
  <c r="G62" i="24"/>
  <c r="I62" i="24" s="1"/>
  <c r="G60" i="24"/>
  <c r="G58" i="24"/>
  <c r="G56" i="24"/>
  <c r="G54" i="24"/>
  <c r="G52" i="24"/>
  <c r="G50" i="24"/>
  <c r="G48" i="24"/>
  <c r="G46" i="24"/>
  <c r="I46" i="24"/>
  <c r="G44" i="24"/>
  <c r="G42" i="24"/>
  <c r="G40" i="24"/>
  <c r="G38" i="24"/>
  <c r="G36" i="24"/>
  <c r="G34" i="24"/>
  <c r="G32" i="24"/>
  <c r="G30" i="24"/>
  <c r="I30" i="24" s="1"/>
  <c r="G28" i="24"/>
  <c r="G26" i="24"/>
  <c r="G24" i="24"/>
  <c r="G22" i="24"/>
  <c r="G20" i="24"/>
  <c r="G18" i="24"/>
  <c r="G16" i="24"/>
  <c r="G14" i="24"/>
  <c r="I14" i="24"/>
  <c r="G12" i="24"/>
  <c r="G10" i="24"/>
  <c r="G8" i="24"/>
  <c r="G5" i="24" s="1"/>
  <c r="C6" i="24"/>
  <c r="E5" i="12"/>
  <c r="E6" i="24"/>
  <c r="E5" i="24" s="1"/>
  <c r="F5" i="12"/>
  <c r="F6" i="24"/>
  <c r="G6" i="24"/>
  <c r="I6" i="17"/>
  <c r="L5" i="15"/>
  <c r="K5" i="14"/>
  <c r="J575" i="12"/>
  <c r="J567" i="12"/>
  <c r="J563" i="12"/>
  <c r="J561" i="12"/>
  <c r="J559" i="12"/>
  <c r="J553" i="12"/>
  <c r="J551" i="12"/>
  <c r="J543" i="12"/>
  <c r="J535" i="12"/>
  <c r="J531" i="12"/>
  <c r="J529" i="12"/>
  <c r="J527" i="12"/>
  <c r="J521" i="12"/>
  <c r="J519" i="12"/>
  <c r="J570" i="12"/>
  <c r="J556" i="12"/>
  <c r="J546" i="12"/>
  <c r="J538" i="12"/>
  <c r="J534" i="12"/>
  <c r="J524" i="12"/>
  <c r="J515" i="12"/>
  <c r="J513" i="12"/>
  <c r="J501" i="12"/>
  <c r="J493" i="12"/>
  <c r="J491" i="12"/>
  <c r="J485" i="12"/>
  <c r="J483" i="12"/>
  <c r="J481" i="12"/>
  <c r="J473" i="12"/>
  <c r="J469" i="12"/>
  <c r="J461" i="12"/>
  <c r="J459" i="12"/>
  <c r="J453" i="12"/>
  <c r="J451" i="12"/>
  <c r="J449" i="12"/>
  <c r="J437" i="12"/>
  <c r="J429" i="12"/>
  <c r="J427" i="12"/>
  <c r="J421" i="12"/>
  <c r="J419" i="12"/>
  <c r="J417" i="12"/>
  <c r="J405" i="12"/>
  <c r="J397" i="12"/>
  <c r="J395" i="12"/>
  <c r="J389" i="12"/>
  <c r="J387" i="12"/>
  <c r="J385" i="12"/>
  <c r="J381" i="12"/>
  <c r="J377" i="12"/>
  <c r="J373" i="12"/>
  <c r="J365" i="12"/>
  <c r="J363" i="12"/>
  <c r="J357" i="12"/>
  <c r="J355" i="12"/>
  <c r="J353" i="12"/>
  <c r="J349" i="12"/>
  <c r="J347" i="12"/>
  <c r="J345" i="12"/>
  <c r="J341" i="12"/>
  <c r="J333" i="12"/>
  <c r="J331" i="12"/>
  <c r="J325" i="12"/>
  <c r="J323" i="12"/>
  <c r="J321" i="12"/>
  <c r="J317" i="12"/>
  <c r="J315" i="12"/>
  <c r="J313" i="12"/>
  <c r="J309" i="12"/>
  <c r="J301" i="12"/>
  <c r="J299" i="12"/>
  <c r="J293" i="12"/>
  <c r="J291" i="12"/>
  <c r="J289" i="12"/>
  <c r="J285" i="12"/>
  <c r="J283" i="12"/>
  <c r="J281" i="12"/>
  <c r="J277" i="12"/>
  <c r="J269" i="12"/>
  <c r="J267" i="12"/>
  <c r="J261" i="12"/>
  <c r="J259" i="12"/>
  <c r="J257" i="12"/>
  <c r="J251" i="12"/>
  <c r="J249" i="12"/>
  <c r="J237" i="12"/>
  <c r="J235" i="12"/>
  <c r="J229" i="12"/>
  <c r="J225" i="12"/>
  <c r="J219" i="12"/>
  <c r="J217" i="12"/>
  <c r="J213" i="12"/>
  <c r="J205" i="12"/>
  <c r="J203" i="12"/>
  <c r="J197" i="12"/>
  <c r="J195" i="12"/>
  <c r="J193" i="12"/>
  <c r="J187" i="12"/>
  <c r="J185" i="12"/>
  <c r="J181" i="12"/>
  <c r="J173" i="12"/>
  <c r="J171" i="12"/>
  <c r="J165" i="12"/>
  <c r="J163" i="12"/>
  <c r="J161" i="12"/>
  <c r="J155" i="12"/>
  <c r="J153" i="12"/>
  <c r="J149" i="12"/>
  <c r="J141" i="12"/>
  <c r="J139" i="12"/>
  <c r="J133" i="12"/>
  <c r="J131" i="12"/>
  <c r="J129" i="12"/>
  <c r="J123" i="12"/>
  <c r="J121" i="12"/>
  <c r="J109" i="12"/>
  <c r="J107" i="12"/>
  <c r="J101" i="12"/>
  <c r="J97" i="12"/>
  <c r="J91" i="12"/>
  <c r="J89" i="12"/>
  <c r="J85" i="12"/>
  <c r="J79" i="12"/>
  <c r="J77" i="12"/>
  <c r="J71" i="12"/>
  <c r="J69" i="12"/>
  <c r="J63" i="12"/>
  <c r="J61" i="12"/>
  <c r="J55" i="12"/>
  <c r="J53" i="12"/>
  <c r="J47" i="12"/>
  <c r="J45" i="12"/>
  <c r="J39" i="12"/>
  <c r="J37" i="12"/>
  <c r="J31" i="12"/>
  <c r="J29" i="12"/>
  <c r="J23" i="12"/>
  <c r="J21" i="12"/>
  <c r="J15" i="12"/>
  <c r="J13" i="12"/>
  <c r="J7" i="12"/>
  <c r="J516" i="12"/>
  <c r="J508" i="12"/>
  <c r="J500" i="12"/>
  <c r="J492" i="12"/>
  <c r="J484" i="12"/>
  <c r="J476" i="12"/>
  <c r="J468" i="12"/>
  <c r="J460" i="12"/>
  <c r="J452" i="12"/>
  <c r="J444" i="12"/>
  <c r="J436" i="12"/>
  <c r="J428" i="12"/>
  <c r="J420" i="12"/>
  <c r="J412" i="12"/>
  <c r="J404" i="12"/>
  <c r="J396" i="12"/>
  <c r="J388" i="12"/>
  <c r="J380" i="12"/>
  <c r="J372" i="12"/>
  <c r="J364" i="12"/>
  <c r="J356" i="12"/>
  <c r="J348" i="12"/>
  <c r="J340" i="12"/>
  <c r="J332" i="12"/>
  <c r="J324" i="12"/>
  <c r="J316" i="12"/>
  <c r="J312" i="12"/>
  <c r="J308" i="12"/>
  <c r="J304" i="12"/>
  <c r="J300" i="12"/>
  <c r="J296" i="12"/>
  <c r="J294" i="12"/>
  <c r="J292" i="12"/>
  <c r="J288" i="12"/>
  <c r="J284" i="12"/>
  <c r="J280" i="12"/>
  <c r="J278" i="12"/>
  <c r="J276" i="12"/>
  <c r="J274" i="12"/>
  <c r="J272" i="12"/>
  <c r="J270" i="12"/>
  <c r="J268" i="12"/>
  <c r="J264" i="12"/>
  <c r="J262" i="12"/>
  <c r="J260" i="12"/>
  <c r="J256" i="12"/>
  <c r="J254" i="12"/>
  <c r="J252" i="12"/>
  <c r="J248" i="12"/>
  <c r="J246" i="12"/>
  <c r="J244" i="12"/>
  <c r="J242" i="12"/>
  <c r="J240" i="12"/>
  <c r="J238" i="12"/>
  <c r="J236" i="12"/>
  <c r="J234" i="12"/>
  <c r="J232" i="12"/>
  <c r="J230" i="12"/>
  <c r="J228" i="12"/>
  <c r="J222" i="12"/>
  <c r="J220" i="12"/>
  <c r="J216" i="12"/>
  <c r="J214" i="12"/>
  <c r="J212" i="12"/>
  <c r="J210" i="12"/>
  <c r="J208" i="12"/>
  <c r="J206" i="12"/>
  <c r="J204" i="12"/>
  <c r="J202" i="12"/>
  <c r="J200" i="12"/>
  <c r="J198" i="12"/>
  <c r="J196" i="12"/>
  <c r="J192" i="12"/>
  <c r="J190" i="12"/>
  <c r="J188" i="12"/>
  <c r="J184" i="12"/>
  <c r="J182" i="12"/>
  <c r="J180" i="12"/>
  <c r="J178" i="12"/>
  <c r="J176" i="12"/>
  <c r="J174" i="12"/>
  <c r="J172" i="12"/>
  <c r="J168" i="12"/>
  <c r="J166" i="12"/>
  <c r="J164" i="12"/>
  <c r="J160" i="12"/>
  <c r="J158" i="12"/>
  <c r="J156" i="12"/>
  <c r="J152" i="12"/>
  <c r="J150" i="12"/>
  <c r="J148" i="12"/>
  <c r="J144" i="12"/>
  <c r="J142" i="12"/>
  <c r="J140" i="12"/>
  <c r="J136" i="12"/>
  <c r="J134" i="12"/>
  <c r="J132" i="12"/>
  <c r="J128" i="12"/>
  <c r="J126" i="12"/>
  <c r="J124" i="12"/>
  <c r="J120" i="12"/>
  <c r="J118" i="12"/>
  <c r="J116" i="12"/>
  <c r="J112" i="12"/>
  <c r="J110" i="12"/>
  <c r="J108" i="12"/>
  <c r="J104" i="12"/>
  <c r="J102" i="12"/>
  <c r="J100" i="12"/>
  <c r="J96" i="12"/>
  <c r="J94" i="12"/>
  <c r="J92" i="12"/>
  <c r="J88" i="12"/>
  <c r="J86" i="12"/>
  <c r="J84" i="12"/>
  <c r="J80" i="12"/>
  <c r="J78" i="12"/>
  <c r="J76" i="12"/>
  <c r="J72" i="12"/>
  <c r="J70" i="12"/>
  <c r="J68" i="12"/>
  <c r="J64" i="12"/>
  <c r="J62" i="12"/>
  <c r="J60" i="12"/>
  <c r="J56" i="12"/>
  <c r="J54" i="12"/>
  <c r="J52" i="12"/>
  <c r="J48" i="12"/>
  <c r="J46" i="12"/>
  <c r="J44" i="12"/>
  <c r="J40" i="12"/>
  <c r="J38" i="12"/>
  <c r="J36" i="12"/>
  <c r="J32" i="12"/>
  <c r="J30" i="12"/>
  <c r="J28" i="12"/>
  <c r="J24" i="12"/>
  <c r="J22" i="12"/>
  <c r="J20" i="12"/>
  <c r="J16" i="12"/>
  <c r="J14" i="12"/>
  <c r="J12" i="12"/>
  <c r="J8" i="12"/>
  <c r="J6" i="12"/>
  <c r="J7" i="8"/>
  <c r="J5" i="8" s="1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6" i="7"/>
  <c r="J5" i="7" s="1"/>
  <c r="I5" i="1"/>
  <c r="I5" i="8"/>
  <c r="H5" i="8"/>
  <c r="F5" i="8"/>
  <c r="E5" i="8"/>
  <c r="D5" i="8"/>
  <c r="C5" i="8"/>
  <c r="I5" i="7"/>
  <c r="H5" i="7"/>
  <c r="F5" i="7"/>
  <c r="E5" i="7"/>
  <c r="D5" i="7"/>
  <c r="C5" i="7"/>
  <c r="I5" i="17"/>
  <c r="H5" i="1"/>
  <c r="G5" i="1"/>
  <c r="F5" i="1"/>
  <c r="E5" i="1"/>
  <c r="D5" i="1"/>
  <c r="C5" i="1"/>
  <c r="J286" i="12" l="1"/>
  <c r="J318" i="12"/>
  <c r="J334" i="12"/>
  <c r="J350" i="12"/>
  <c r="J366" i="12"/>
  <c r="J382" i="12"/>
  <c r="J398" i="12"/>
  <c r="J414" i="12"/>
  <c r="J430" i="12"/>
  <c r="J446" i="12"/>
  <c r="J462" i="12"/>
  <c r="J478" i="12"/>
  <c r="J494" i="12"/>
  <c r="J510" i="12"/>
  <c r="J441" i="12"/>
  <c r="J558" i="12"/>
  <c r="I548" i="24"/>
  <c r="C545" i="24"/>
  <c r="I545" i="24" s="1"/>
  <c r="J545" i="12"/>
  <c r="I536" i="24"/>
  <c r="I516" i="24"/>
  <c r="C507" i="24"/>
  <c r="I507" i="24" s="1"/>
  <c r="J507" i="12"/>
  <c r="I504" i="24"/>
  <c r="I498" i="24"/>
  <c r="I484" i="24"/>
  <c r="C475" i="24"/>
  <c r="I475" i="24" s="1"/>
  <c r="J475" i="12"/>
  <c r="I472" i="24"/>
  <c r="C443" i="24"/>
  <c r="I443" i="24" s="1"/>
  <c r="J443" i="12"/>
  <c r="I440" i="24"/>
  <c r="I374" i="24"/>
  <c r="C369" i="24"/>
  <c r="I369" i="24" s="1"/>
  <c r="J369" i="12"/>
  <c r="C361" i="24"/>
  <c r="I361" i="24" s="1"/>
  <c r="J361" i="12"/>
  <c r="I358" i="24"/>
  <c r="I345" i="24"/>
  <c r="I342" i="24"/>
  <c r="C337" i="24"/>
  <c r="I337" i="24" s="1"/>
  <c r="J337" i="12"/>
  <c r="C329" i="24"/>
  <c r="I329" i="24" s="1"/>
  <c r="J329" i="12"/>
  <c r="I326" i="24"/>
  <c r="I310" i="24"/>
  <c r="C305" i="24"/>
  <c r="I305" i="24" s="1"/>
  <c r="J305" i="12"/>
  <c r="C297" i="24"/>
  <c r="I297" i="24" s="1"/>
  <c r="J297" i="12"/>
  <c r="I294" i="24"/>
  <c r="I281" i="24"/>
  <c r="C273" i="24"/>
  <c r="I273" i="24" s="1"/>
  <c r="J273" i="12"/>
  <c r="C265" i="24"/>
  <c r="I265" i="24" s="1"/>
  <c r="J265" i="12"/>
  <c r="C241" i="24"/>
  <c r="I241" i="24" s="1"/>
  <c r="J241" i="12"/>
  <c r="C233" i="24"/>
  <c r="I233" i="24" s="1"/>
  <c r="J233" i="12"/>
  <c r="C209" i="24"/>
  <c r="I209" i="24" s="1"/>
  <c r="J209" i="12"/>
  <c r="C201" i="24"/>
  <c r="I201" i="24" s="1"/>
  <c r="J201" i="12"/>
  <c r="I185" i="24"/>
  <c r="C177" i="24"/>
  <c r="I177" i="24" s="1"/>
  <c r="J177" i="12"/>
  <c r="C169" i="24"/>
  <c r="I169" i="24" s="1"/>
  <c r="J169" i="12"/>
  <c r="I153" i="24"/>
  <c r="C145" i="24"/>
  <c r="I145" i="24" s="1"/>
  <c r="J145" i="12"/>
  <c r="C137" i="24"/>
  <c r="I137" i="24" s="1"/>
  <c r="J137" i="12"/>
  <c r="I121" i="24"/>
  <c r="C113" i="24"/>
  <c r="I113" i="24" s="1"/>
  <c r="J113" i="12"/>
  <c r="C105" i="24"/>
  <c r="I105" i="24" s="1"/>
  <c r="J105" i="12"/>
  <c r="I89" i="24"/>
  <c r="C81" i="24"/>
  <c r="I81" i="24" s="1"/>
  <c r="J81" i="12"/>
  <c r="C73" i="24"/>
  <c r="I73" i="24" s="1"/>
  <c r="J73" i="12"/>
  <c r="C65" i="24"/>
  <c r="I65" i="24" s="1"/>
  <c r="J65" i="12"/>
  <c r="C57" i="24"/>
  <c r="I57" i="24" s="1"/>
  <c r="J57" i="12"/>
  <c r="C49" i="24"/>
  <c r="I49" i="24" s="1"/>
  <c r="J49" i="12"/>
  <c r="C41" i="24"/>
  <c r="I41" i="24" s="1"/>
  <c r="J41" i="12"/>
  <c r="C33" i="24"/>
  <c r="I33" i="24" s="1"/>
  <c r="J33" i="12"/>
  <c r="C25" i="24"/>
  <c r="I25" i="24" s="1"/>
  <c r="J25" i="12"/>
  <c r="C17" i="24"/>
  <c r="I17" i="24" s="1"/>
  <c r="J17" i="12"/>
  <c r="C9" i="24"/>
  <c r="J9" i="12"/>
  <c r="D512" i="24"/>
  <c r="I512" i="24" s="1"/>
  <c r="J512" i="12"/>
  <c r="D504" i="24"/>
  <c r="J504" i="12"/>
  <c r="D496" i="24"/>
  <c r="J496" i="12"/>
  <c r="D488" i="24"/>
  <c r="J488" i="12"/>
  <c r="D480" i="24"/>
  <c r="I480" i="24" s="1"/>
  <c r="J480" i="12"/>
  <c r="D472" i="24"/>
  <c r="J472" i="12"/>
  <c r="D464" i="24"/>
  <c r="I464" i="24" s="1"/>
  <c r="J464" i="12"/>
  <c r="D456" i="24"/>
  <c r="J456" i="12"/>
  <c r="D448" i="24"/>
  <c r="J448" i="12"/>
  <c r="D440" i="24"/>
  <c r="J440" i="12"/>
  <c r="D432" i="24"/>
  <c r="J432" i="12"/>
  <c r="D424" i="24"/>
  <c r="J424" i="12"/>
  <c r="D416" i="24"/>
  <c r="J416" i="12"/>
  <c r="D408" i="24"/>
  <c r="J408" i="12"/>
  <c r="D400" i="24"/>
  <c r="I400" i="24" s="1"/>
  <c r="J400" i="12"/>
  <c r="D392" i="24"/>
  <c r="J392" i="12"/>
  <c r="D384" i="24"/>
  <c r="I384" i="24" s="1"/>
  <c r="J384" i="12"/>
  <c r="D376" i="24"/>
  <c r="J376" i="12"/>
  <c r="D368" i="24"/>
  <c r="J368" i="12"/>
  <c r="D360" i="24"/>
  <c r="J360" i="12"/>
  <c r="D352" i="24"/>
  <c r="J352" i="12"/>
  <c r="D344" i="24"/>
  <c r="J344" i="12"/>
  <c r="D336" i="24"/>
  <c r="I336" i="24" s="1"/>
  <c r="J336" i="12"/>
  <c r="D328" i="24"/>
  <c r="J328" i="12"/>
  <c r="D320" i="24"/>
  <c r="I320" i="24" s="1"/>
  <c r="J320" i="12"/>
  <c r="D250" i="24"/>
  <c r="I250" i="24" s="1"/>
  <c r="J250" i="12"/>
  <c r="D122" i="24"/>
  <c r="I122" i="24" s="1"/>
  <c r="J122" i="12"/>
  <c r="I98" i="24"/>
  <c r="F170" i="24"/>
  <c r="I170" i="24" s="1"/>
  <c r="J170" i="12"/>
  <c r="F146" i="24"/>
  <c r="I146" i="24" s="1"/>
  <c r="J146" i="12"/>
  <c r="F138" i="24"/>
  <c r="I138" i="24" s="1"/>
  <c r="J138" i="12"/>
  <c r="F114" i="24"/>
  <c r="I114" i="24" s="1"/>
  <c r="J114" i="12"/>
  <c r="F106" i="24"/>
  <c r="I106" i="24" s="1"/>
  <c r="J106" i="12"/>
  <c r="F82" i="24"/>
  <c r="I82" i="24" s="1"/>
  <c r="J82" i="12"/>
  <c r="F74" i="24"/>
  <c r="I74" i="24" s="1"/>
  <c r="J74" i="12"/>
  <c r="F50" i="24"/>
  <c r="I50" i="24" s="1"/>
  <c r="J50" i="12"/>
  <c r="F42" i="24"/>
  <c r="I42" i="24" s="1"/>
  <c r="J42" i="12"/>
  <c r="F18" i="24"/>
  <c r="I18" i="24" s="1"/>
  <c r="J18" i="12"/>
  <c r="F10" i="24"/>
  <c r="I10" i="24" s="1"/>
  <c r="J10" i="12"/>
  <c r="C569" i="24"/>
  <c r="I569" i="24" s="1"/>
  <c r="J569" i="12"/>
  <c r="C540" i="24"/>
  <c r="I540" i="24" s="1"/>
  <c r="J540" i="12"/>
  <c r="I496" i="24"/>
  <c r="I473" i="24"/>
  <c r="C467" i="24"/>
  <c r="I467" i="24" s="1"/>
  <c r="J467" i="12"/>
  <c r="I432" i="24"/>
  <c r="I409" i="24"/>
  <c r="D218" i="24"/>
  <c r="I218" i="24" s="1"/>
  <c r="J218" i="12"/>
  <c r="D90" i="24"/>
  <c r="I90" i="24" s="1"/>
  <c r="J90" i="12"/>
  <c r="H266" i="24"/>
  <c r="I266" i="24" s="1"/>
  <c r="J266" i="12"/>
  <c r="J310" i="12"/>
  <c r="J99" i="12"/>
  <c r="J117" i="12"/>
  <c r="J227" i="12"/>
  <c r="J245" i="12"/>
  <c r="J409" i="12"/>
  <c r="J539" i="12"/>
  <c r="J571" i="12"/>
  <c r="H6" i="24"/>
  <c r="H5" i="24" s="1"/>
  <c r="J6" i="17"/>
  <c r="J5" i="17" s="1"/>
  <c r="D5" i="12"/>
  <c r="J574" i="12"/>
  <c r="I553" i="24"/>
  <c r="C547" i="24"/>
  <c r="I547" i="24" s="1"/>
  <c r="J547" i="12"/>
  <c r="I544" i="24"/>
  <c r="J542" i="12"/>
  <c r="I521" i="24"/>
  <c r="C489" i="24"/>
  <c r="I489" i="24" s="1"/>
  <c r="J489" i="12"/>
  <c r="C457" i="24"/>
  <c r="I457" i="24" s="1"/>
  <c r="J457" i="12"/>
  <c r="I448" i="24"/>
  <c r="C425" i="24"/>
  <c r="I425" i="24" s="1"/>
  <c r="J425" i="12"/>
  <c r="I416" i="24"/>
  <c r="C393" i="24"/>
  <c r="I393" i="24" s="1"/>
  <c r="J393" i="12"/>
  <c r="I390" i="24"/>
  <c r="D562" i="24"/>
  <c r="I562" i="24" s="1"/>
  <c r="J562" i="12"/>
  <c r="D554" i="24"/>
  <c r="I554" i="24" s="1"/>
  <c r="J554" i="12"/>
  <c r="D530" i="24"/>
  <c r="I530" i="24" s="1"/>
  <c r="J530" i="12"/>
  <c r="D522" i="24"/>
  <c r="I522" i="24" s="1"/>
  <c r="J522" i="12"/>
  <c r="D514" i="24"/>
  <c r="I514" i="24" s="1"/>
  <c r="J514" i="12"/>
  <c r="D506" i="24"/>
  <c r="I506" i="24" s="1"/>
  <c r="J506" i="12"/>
  <c r="D498" i="24"/>
  <c r="J498" i="12"/>
  <c r="D490" i="24"/>
  <c r="I490" i="24" s="1"/>
  <c r="J490" i="12"/>
  <c r="D482" i="24"/>
  <c r="J482" i="12"/>
  <c r="D474" i="24"/>
  <c r="I474" i="24" s="1"/>
  <c r="J474" i="12"/>
  <c r="D466" i="24"/>
  <c r="I466" i="24" s="1"/>
  <c r="J466" i="12"/>
  <c r="D458" i="24"/>
  <c r="I458" i="24" s="1"/>
  <c r="J458" i="12"/>
  <c r="D450" i="24"/>
  <c r="I450" i="24" s="1"/>
  <c r="J450" i="12"/>
  <c r="D442" i="24"/>
  <c r="I442" i="24" s="1"/>
  <c r="J442" i="12"/>
  <c r="D434" i="24"/>
  <c r="I434" i="24" s="1"/>
  <c r="J434" i="12"/>
  <c r="D426" i="24"/>
  <c r="I426" i="24" s="1"/>
  <c r="J426" i="12"/>
  <c r="D418" i="24"/>
  <c r="J418" i="12"/>
  <c r="D410" i="24"/>
  <c r="I410" i="24" s="1"/>
  <c r="J410" i="12"/>
  <c r="D402" i="24"/>
  <c r="I402" i="24" s="1"/>
  <c r="J402" i="12"/>
  <c r="D394" i="24"/>
  <c r="I394" i="24" s="1"/>
  <c r="J394" i="12"/>
  <c r="D386" i="24"/>
  <c r="J386" i="12"/>
  <c r="D378" i="24"/>
  <c r="I378" i="24" s="1"/>
  <c r="J378" i="12"/>
  <c r="D370" i="24"/>
  <c r="I370" i="24" s="1"/>
  <c r="J370" i="12"/>
  <c r="D362" i="24"/>
  <c r="I362" i="24" s="1"/>
  <c r="J362" i="12"/>
  <c r="D354" i="24"/>
  <c r="I354" i="24" s="1"/>
  <c r="J354" i="12"/>
  <c r="D346" i="24"/>
  <c r="I346" i="24" s="1"/>
  <c r="J346" i="12"/>
  <c r="D338" i="24"/>
  <c r="J338" i="12"/>
  <c r="D330" i="24"/>
  <c r="I330" i="24" s="1"/>
  <c r="J330" i="12"/>
  <c r="D322" i="24"/>
  <c r="J322" i="12"/>
  <c r="D314" i="24"/>
  <c r="I314" i="24" s="1"/>
  <c r="J314" i="12"/>
  <c r="D306" i="24"/>
  <c r="I306" i="24" s="1"/>
  <c r="J306" i="12"/>
  <c r="D298" i="24"/>
  <c r="I298" i="24" s="1"/>
  <c r="J298" i="12"/>
  <c r="D290" i="24"/>
  <c r="I290" i="24" s="1"/>
  <c r="J290" i="12"/>
  <c r="D282" i="24"/>
  <c r="I282" i="24" s="1"/>
  <c r="J282" i="12"/>
  <c r="D154" i="24"/>
  <c r="I154" i="24" s="1"/>
  <c r="J154" i="12"/>
  <c r="I130" i="24"/>
  <c r="D26" i="24"/>
  <c r="J26" i="12"/>
  <c r="C572" i="24"/>
  <c r="I572" i="24" s="1"/>
  <c r="J572" i="12"/>
  <c r="C537" i="24"/>
  <c r="I537" i="24" s="1"/>
  <c r="J537" i="12"/>
  <c r="C499" i="24"/>
  <c r="I499" i="24" s="1"/>
  <c r="J499" i="12"/>
  <c r="C435" i="24"/>
  <c r="I435" i="24" s="1"/>
  <c r="J435" i="12"/>
  <c r="J224" i="12"/>
  <c r="J302" i="12"/>
  <c r="J326" i="12"/>
  <c r="J342" i="12"/>
  <c r="J358" i="12"/>
  <c r="J374" i="12"/>
  <c r="J390" i="12"/>
  <c r="J406" i="12"/>
  <c r="J422" i="12"/>
  <c r="J438" i="12"/>
  <c r="J454" i="12"/>
  <c r="J470" i="12"/>
  <c r="J486" i="12"/>
  <c r="J502" i="12"/>
  <c r="J505" i="12"/>
  <c r="J526" i="12"/>
  <c r="J548" i="12"/>
  <c r="I5" i="12"/>
  <c r="C5" i="12"/>
  <c r="C564" i="24"/>
  <c r="I564" i="24" s="1"/>
  <c r="J564" i="12"/>
  <c r="C555" i="24"/>
  <c r="I555" i="24" s="1"/>
  <c r="J555" i="12"/>
  <c r="I552" i="24"/>
  <c r="J550" i="12"/>
  <c r="I546" i="24"/>
  <c r="C532" i="24"/>
  <c r="I532" i="24" s="1"/>
  <c r="J532" i="12"/>
  <c r="C523" i="24"/>
  <c r="I523" i="24" s="1"/>
  <c r="J523" i="12"/>
  <c r="I520" i="24"/>
  <c r="J518" i="12"/>
  <c r="I500" i="24"/>
  <c r="C497" i="24"/>
  <c r="I497" i="24" s="1"/>
  <c r="J497" i="12"/>
  <c r="I491" i="24"/>
  <c r="I488" i="24"/>
  <c r="I482" i="24"/>
  <c r="I468" i="24"/>
  <c r="C465" i="24"/>
  <c r="I465" i="24" s="1"/>
  <c r="J465" i="12"/>
  <c r="I459" i="24"/>
  <c r="I456" i="24"/>
  <c r="I436" i="24"/>
  <c r="C433" i="24"/>
  <c r="I433" i="24" s="1"/>
  <c r="J433" i="12"/>
  <c r="I427" i="24"/>
  <c r="I424" i="24"/>
  <c r="I418" i="24"/>
  <c r="I404" i="24"/>
  <c r="C401" i="24"/>
  <c r="I401" i="24" s="1"/>
  <c r="J401" i="12"/>
  <c r="I386" i="24"/>
  <c r="I338" i="24"/>
  <c r="I322" i="24"/>
  <c r="I274" i="24"/>
  <c r="I258" i="24"/>
  <c r="I242" i="24"/>
  <c r="I226" i="24"/>
  <c r="I210" i="24"/>
  <c r="I194" i="24"/>
  <c r="I178" i="24"/>
  <c r="D186" i="24"/>
  <c r="I186" i="24" s="1"/>
  <c r="J186" i="12"/>
  <c r="I162" i="24"/>
  <c r="D58" i="24"/>
  <c r="I58" i="24" s="1"/>
  <c r="J58" i="12"/>
  <c r="I34" i="24"/>
  <c r="I411" i="24"/>
  <c r="I408" i="24"/>
  <c r="I395" i="24"/>
  <c r="I392" i="24"/>
  <c r="I379" i="24"/>
  <c r="I376" i="24"/>
  <c r="I368" i="24"/>
  <c r="I363" i="24"/>
  <c r="I360" i="24"/>
  <c r="I352" i="24"/>
  <c r="I347" i="24"/>
  <c r="I344" i="24"/>
  <c r="I331" i="24"/>
  <c r="I328" i="24"/>
  <c r="I315" i="24"/>
  <c r="I312" i="24"/>
  <c r="I304" i="24"/>
  <c r="I299" i="24"/>
  <c r="I296" i="24"/>
  <c r="I288" i="24"/>
  <c r="I283" i="24"/>
  <c r="I280" i="24"/>
  <c r="I267" i="24"/>
  <c r="I264" i="24"/>
  <c r="I259" i="24"/>
  <c r="I256" i="24"/>
  <c r="I251" i="24"/>
  <c r="I248" i="24"/>
  <c r="I240" i="24"/>
  <c r="I235" i="24"/>
  <c r="I232" i="24"/>
  <c r="I227" i="24"/>
  <c r="I224" i="24"/>
  <c r="I219" i="24"/>
  <c r="I216" i="24"/>
  <c r="I208" i="24"/>
  <c r="I203" i="24"/>
  <c r="I200" i="24"/>
  <c r="I195" i="24"/>
  <c r="I192" i="24"/>
  <c r="I187" i="24"/>
  <c r="I184" i="24"/>
  <c r="I176" i="24"/>
  <c r="I171" i="24"/>
  <c r="I168" i="24"/>
  <c r="I163" i="24"/>
  <c r="I160" i="24"/>
  <c r="I155" i="24"/>
  <c r="I152" i="24"/>
  <c r="I144" i="24"/>
  <c r="I139" i="24"/>
  <c r="I136" i="24"/>
  <c r="I131" i="24"/>
  <c r="I128" i="24"/>
  <c r="I123" i="24"/>
  <c r="I120" i="24"/>
  <c r="I112" i="24"/>
  <c r="I107" i="24"/>
  <c r="I104" i="24"/>
  <c r="I99" i="24"/>
  <c r="I96" i="24"/>
  <c r="I91" i="24"/>
  <c r="I88" i="24"/>
  <c r="I80" i="24"/>
  <c r="I75" i="24"/>
  <c r="I72" i="24"/>
  <c r="I67" i="24"/>
  <c r="I64" i="24"/>
  <c r="I59" i="24"/>
  <c r="I56" i="24"/>
  <c r="I48" i="24"/>
  <c r="I43" i="24"/>
  <c r="I40" i="24"/>
  <c r="I35" i="24"/>
  <c r="I32" i="24"/>
  <c r="I27" i="24"/>
  <c r="I24" i="24"/>
  <c r="I16" i="24"/>
  <c r="I11" i="24"/>
  <c r="I8" i="24"/>
  <c r="H5" i="12"/>
  <c r="C573" i="24"/>
  <c r="I573" i="24" s="1"/>
  <c r="J573" i="12"/>
  <c r="J568" i="12"/>
  <c r="C565" i="24"/>
  <c r="I565" i="24" s="1"/>
  <c r="J565" i="12"/>
  <c r="J560" i="12"/>
  <c r="C557" i="24"/>
  <c r="I557" i="24" s="1"/>
  <c r="J557" i="12"/>
  <c r="J552" i="12"/>
  <c r="C549" i="24"/>
  <c r="I549" i="24" s="1"/>
  <c r="J549" i="12"/>
  <c r="J544" i="12"/>
  <c r="C541" i="24"/>
  <c r="I541" i="24" s="1"/>
  <c r="J541" i="12"/>
  <c r="J536" i="12"/>
  <c r="C533" i="24"/>
  <c r="I533" i="24" s="1"/>
  <c r="J533" i="12"/>
  <c r="J528" i="12"/>
  <c r="C525" i="24"/>
  <c r="I525" i="24" s="1"/>
  <c r="J525" i="12"/>
  <c r="J520" i="12"/>
  <c r="C517" i="24"/>
  <c r="I517" i="24" s="1"/>
  <c r="J517" i="12"/>
  <c r="J379" i="12"/>
  <c r="J411" i="12"/>
  <c r="J34" i="12"/>
  <c r="J66" i="12"/>
  <c r="J98" i="12"/>
  <c r="J130" i="12"/>
  <c r="J162" i="12"/>
  <c r="J194" i="12"/>
  <c r="J226" i="12"/>
  <c r="J258" i="12"/>
  <c r="J11" i="12"/>
  <c r="J19" i="12"/>
  <c r="J27" i="12"/>
  <c r="J35" i="12"/>
  <c r="J43" i="12"/>
  <c r="J51" i="12"/>
  <c r="J59" i="12"/>
  <c r="J67" i="12"/>
  <c r="J75" i="12"/>
  <c r="J83" i="12"/>
  <c r="J115" i="12"/>
  <c r="J147" i="12"/>
  <c r="J179" i="12"/>
  <c r="J211" i="12"/>
  <c r="J243" i="12"/>
  <c r="J275" i="12"/>
  <c r="J307" i="12"/>
  <c r="J339" i="12"/>
  <c r="J371" i="12"/>
  <c r="J403" i="12"/>
  <c r="J413" i="12"/>
  <c r="J445" i="12"/>
  <c r="J477" i="12"/>
  <c r="J509" i="12"/>
  <c r="I575" i="24"/>
  <c r="I567" i="24"/>
  <c r="I559" i="24"/>
  <c r="I551" i="24"/>
  <c r="I543" i="24"/>
  <c r="I535" i="24"/>
  <c r="I527" i="24"/>
  <c r="I519" i="24"/>
  <c r="C511" i="24"/>
  <c r="I511" i="24" s="1"/>
  <c r="J511" i="12"/>
  <c r="C503" i="24"/>
  <c r="I503" i="24" s="1"/>
  <c r="J503" i="12"/>
  <c r="C495" i="24"/>
  <c r="I495" i="24" s="1"/>
  <c r="J495" i="12"/>
  <c r="C487" i="24"/>
  <c r="I487" i="24" s="1"/>
  <c r="J487" i="12"/>
  <c r="C479" i="24"/>
  <c r="I479" i="24" s="1"/>
  <c r="J479" i="12"/>
  <c r="C471" i="24"/>
  <c r="I471" i="24" s="1"/>
  <c r="J471" i="12"/>
  <c r="C463" i="24"/>
  <c r="I463" i="24" s="1"/>
  <c r="J463" i="12"/>
  <c r="C455" i="24"/>
  <c r="I455" i="24" s="1"/>
  <c r="J455" i="12"/>
  <c r="C447" i="24"/>
  <c r="I447" i="24" s="1"/>
  <c r="J447" i="12"/>
  <c r="C439" i="24"/>
  <c r="I439" i="24" s="1"/>
  <c r="J439" i="12"/>
  <c r="C431" i="24"/>
  <c r="I431" i="24" s="1"/>
  <c r="J431" i="12"/>
  <c r="C423" i="24"/>
  <c r="I423" i="24" s="1"/>
  <c r="J423" i="12"/>
  <c r="C415" i="24"/>
  <c r="I415" i="24" s="1"/>
  <c r="J415" i="12"/>
  <c r="C407" i="24"/>
  <c r="I407" i="24" s="1"/>
  <c r="J407" i="12"/>
  <c r="C399" i="24"/>
  <c r="I399" i="24" s="1"/>
  <c r="J399" i="12"/>
  <c r="C391" i="24"/>
  <c r="I391" i="24" s="1"/>
  <c r="J391" i="12"/>
  <c r="C383" i="24"/>
  <c r="I383" i="24" s="1"/>
  <c r="J383" i="12"/>
  <c r="I380" i="24"/>
  <c r="C375" i="24"/>
  <c r="I375" i="24" s="1"/>
  <c r="J375" i="12"/>
  <c r="I372" i="24"/>
  <c r="C367" i="24"/>
  <c r="I367" i="24" s="1"/>
  <c r="J367" i="12"/>
  <c r="I364" i="24"/>
  <c r="C359" i="24"/>
  <c r="I359" i="24" s="1"/>
  <c r="J359" i="12"/>
  <c r="I356" i="24"/>
  <c r="C351" i="24"/>
  <c r="I351" i="24" s="1"/>
  <c r="J351" i="12"/>
  <c r="I348" i="24"/>
  <c r="C343" i="24"/>
  <c r="I343" i="24" s="1"/>
  <c r="J343" i="12"/>
  <c r="I340" i="24"/>
  <c r="C335" i="24"/>
  <c r="I335" i="24" s="1"/>
  <c r="J335" i="12"/>
  <c r="I332" i="24"/>
  <c r="C327" i="24"/>
  <c r="I327" i="24" s="1"/>
  <c r="J327" i="12"/>
  <c r="I324" i="24"/>
  <c r="C319" i="24"/>
  <c r="I319" i="24" s="1"/>
  <c r="J319" i="12"/>
  <c r="I316" i="24"/>
  <c r="C311" i="24"/>
  <c r="I311" i="24" s="1"/>
  <c r="J311" i="12"/>
  <c r="I308" i="24"/>
  <c r="C303" i="24"/>
  <c r="I303" i="24" s="1"/>
  <c r="J303" i="12"/>
  <c r="I300" i="24"/>
  <c r="C295" i="24"/>
  <c r="I295" i="24" s="1"/>
  <c r="J295" i="12"/>
  <c r="I292" i="24"/>
  <c r="C287" i="24"/>
  <c r="I287" i="24" s="1"/>
  <c r="J287" i="12"/>
  <c r="I284" i="24"/>
  <c r="C279" i="24"/>
  <c r="I279" i="24" s="1"/>
  <c r="J279" i="12"/>
  <c r="I276" i="24"/>
  <c r="C271" i="24"/>
  <c r="I271" i="24" s="1"/>
  <c r="J271" i="12"/>
  <c r="I268" i="24"/>
  <c r="C263" i="24"/>
  <c r="I263" i="24" s="1"/>
  <c r="J263" i="12"/>
  <c r="I260" i="24"/>
  <c r="C255" i="24"/>
  <c r="I255" i="24" s="1"/>
  <c r="J255" i="12"/>
  <c r="I252" i="24"/>
  <c r="C247" i="24"/>
  <c r="I247" i="24" s="1"/>
  <c r="J247" i="12"/>
  <c r="I244" i="24"/>
  <c r="C239" i="24"/>
  <c r="I239" i="24" s="1"/>
  <c r="J239" i="12"/>
  <c r="I236" i="24"/>
  <c r="C231" i="24"/>
  <c r="I231" i="24" s="1"/>
  <c r="J231" i="12"/>
  <c r="I228" i="24"/>
  <c r="C223" i="24"/>
  <c r="I223" i="24" s="1"/>
  <c r="J223" i="12"/>
  <c r="I220" i="24"/>
  <c r="C215" i="24"/>
  <c r="I215" i="24" s="1"/>
  <c r="J215" i="12"/>
  <c r="I212" i="24"/>
  <c r="C207" i="24"/>
  <c r="I207" i="24" s="1"/>
  <c r="J207" i="12"/>
  <c r="I204" i="24"/>
  <c r="C199" i="24"/>
  <c r="I199" i="24" s="1"/>
  <c r="J199" i="12"/>
  <c r="I196" i="24"/>
  <c r="C191" i="24"/>
  <c r="I191" i="24" s="1"/>
  <c r="J191" i="12"/>
  <c r="I188" i="24"/>
  <c r="C183" i="24"/>
  <c r="I183" i="24" s="1"/>
  <c r="J183" i="12"/>
  <c r="I180" i="24"/>
  <c r="C175" i="24"/>
  <c r="I175" i="24" s="1"/>
  <c r="J175" i="12"/>
  <c r="I172" i="24"/>
  <c r="C167" i="24"/>
  <c r="I167" i="24" s="1"/>
  <c r="J167" i="12"/>
  <c r="I164" i="24"/>
  <c r="C159" i="24"/>
  <c r="I159" i="24" s="1"/>
  <c r="J159" i="12"/>
  <c r="I156" i="24"/>
  <c r="C151" i="24"/>
  <c r="I151" i="24" s="1"/>
  <c r="J151" i="12"/>
  <c r="I148" i="24"/>
  <c r="C143" i="24"/>
  <c r="I143" i="24" s="1"/>
  <c r="J143" i="12"/>
  <c r="I140" i="24"/>
  <c r="C135" i="24"/>
  <c r="I135" i="24" s="1"/>
  <c r="J135" i="12"/>
  <c r="I132" i="24"/>
  <c r="C127" i="24"/>
  <c r="I127" i="24" s="1"/>
  <c r="J127" i="12"/>
  <c r="I124" i="24"/>
  <c r="C119" i="24"/>
  <c r="I119" i="24" s="1"/>
  <c r="J119" i="12"/>
  <c r="I116" i="24"/>
  <c r="C111" i="24"/>
  <c r="I111" i="24" s="1"/>
  <c r="J111" i="12"/>
  <c r="I108" i="24"/>
  <c r="C103" i="24"/>
  <c r="I103" i="24" s="1"/>
  <c r="J103" i="12"/>
  <c r="I100" i="24"/>
  <c r="C95" i="24"/>
  <c r="I95" i="24" s="1"/>
  <c r="J95" i="12"/>
  <c r="I92" i="24"/>
  <c r="C87" i="24"/>
  <c r="I87" i="24" s="1"/>
  <c r="J87" i="12"/>
  <c r="I84" i="24"/>
  <c r="I79" i="24"/>
  <c r="I76" i="24"/>
  <c r="I71" i="24"/>
  <c r="I68" i="24"/>
  <c r="I63" i="24"/>
  <c r="I60" i="24"/>
  <c r="I55" i="24"/>
  <c r="I52" i="24"/>
  <c r="I47" i="24"/>
  <c r="I44" i="24"/>
  <c r="I39" i="24"/>
  <c r="I36" i="24"/>
  <c r="I31" i="24"/>
  <c r="I28" i="24"/>
  <c r="I23" i="24"/>
  <c r="I20" i="24"/>
  <c r="I15" i="24"/>
  <c r="I12" i="24"/>
  <c r="I7" i="24"/>
  <c r="J5" i="22"/>
  <c r="I6" i="24" l="1"/>
  <c r="I26" i="24"/>
  <c r="D5" i="24"/>
  <c r="J5" i="12"/>
  <c r="I9" i="24"/>
  <c r="C5" i="24"/>
  <c r="F5" i="24"/>
  <c r="I5" i="24" l="1"/>
</calcChain>
</file>

<file path=xl/sharedStrings.xml><?xml version="1.0" encoding="utf-8"?>
<sst xmlns="http://schemas.openxmlformats.org/spreadsheetml/2006/main" count="15002" uniqueCount="1180">
  <si>
    <t>NO</t>
  </si>
  <si>
    <t>MUNICIPIO</t>
  </si>
  <si>
    <t>ENERO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</si>
  <si>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</si>
  <si>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</si>
  <si>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</si>
  <si>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</si>
  <si>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</si>
  <si>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</si>
  <si>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</si>
  <si>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</si>
  <si>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</si>
  <si>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</si>
  <si>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</si>
  <si>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</si>
  <si>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</si>
  <si>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</si>
  <si>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</si>
  <si>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</si>
  <si>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</si>
  <si>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</si>
  <si>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</si>
  <si>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</si>
  <si>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</si>
  <si>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</si>
  <si>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</si>
  <si>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</si>
  <si>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</si>
  <si>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</si>
  <si>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</si>
  <si>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</si>
  <si>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</si>
  <si>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</si>
  <si>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</si>
  <si>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</si>
  <si>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</si>
  <si>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</si>
  <si>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</si>
  <si>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</si>
  <si>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</si>
  <si>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</si>
  <si>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</si>
  <si>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</si>
  <si>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</si>
  <si>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</si>
  <si>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</si>
  <si>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</si>
  <si>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</si>
  <si>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</si>
  <si>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</si>
  <si>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</si>
  <si>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</si>
  <si>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</si>
  <si>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</si>
  <si>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</si>
  <si>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</si>
  <si>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</si>
  <si>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</si>
  <si>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</si>
  <si>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</si>
  <si>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</si>
  <si>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</si>
  <si>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</si>
  <si>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</si>
  <si>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</si>
  <si>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</si>
  <si>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</si>
  <si>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</si>
  <si>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</si>
  <si>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</si>
  <si>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</si>
  <si>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</si>
  <si>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</si>
  <si>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</si>
  <si>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</si>
  <si>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</si>
  <si>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</si>
  <si>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</si>
  <si>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</si>
  <si>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</si>
  <si>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</si>
  <si>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</si>
  <si>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</si>
  <si>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</si>
  <si>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</si>
  <si>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</si>
  <si>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</si>
  <si>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</si>
  <si>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</si>
  <si>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</si>
  <si>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</si>
  <si>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</si>
  <si>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</si>
  <si>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</si>
  <si>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</si>
  <si>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</si>
  <si>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</si>
  <si>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</si>
  <si>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</si>
  <si>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</si>
  <si>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</si>
  <si>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</si>
  <si>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</si>
  <si>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</si>
  <si>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</si>
  <si>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</si>
  <si>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</si>
  <si>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</si>
  <si>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</si>
  <si>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</si>
  <si>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</si>
  <si>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</si>
  <si>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</si>
  <si>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</si>
  <si>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</si>
  <si>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</si>
  <si>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</si>
  <si>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</si>
  <si>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</si>
  <si>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</si>
  <si>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</si>
  <si>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</si>
  <si>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</si>
  <si>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</si>
  <si>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</si>
  <si>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</si>
  <si>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</si>
  <si>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</si>
  <si>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</si>
  <si>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</si>
  <si>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</si>
  <si>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</si>
  <si>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</si>
  <si>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</si>
  <si>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</si>
  <si>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</si>
  <si>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</si>
  <si>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</si>
  <si>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</si>
  <si>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</si>
  <si>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</si>
  <si>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</si>
  <si>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</si>
  <si>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</si>
  <si>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</si>
  <si>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</si>
  <si>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</si>
  <si>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</si>
  <si>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</si>
  <si>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</si>
  <si>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</si>
  <si>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</si>
  <si>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</si>
  <si>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</si>
  <si>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</si>
  <si>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</si>
  <si>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</si>
  <si>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</si>
  <si>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</si>
  <si>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</si>
  <si>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</si>
  <si>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</si>
  <si>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</si>
  <si>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</si>
  <si>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</si>
  <si>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</si>
  <si>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</si>
  <si>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</si>
  <si>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</si>
  <si>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</si>
  <si>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</si>
  <si>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</si>
  <si>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</si>
  <si>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</si>
  <si>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</si>
  <si>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</si>
  <si>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</si>
  <si>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</si>
  <si>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</si>
  <si>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</si>
  <si>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</si>
  <si>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</si>
  <si>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</si>
  <si>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</si>
  <si>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</si>
  <si>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</si>
  <si>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</si>
  <si>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</si>
  <si>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</si>
  <si>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</si>
  <si>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</si>
  <si>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</si>
  <si>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</si>
  <si>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</si>
  <si>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</si>
  <si>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</si>
  <si>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</si>
  <si>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</si>
  <si>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</si>
  <si>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</si>
  <si>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</si>
  <si>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</si>
  <si>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</si>
  <si>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</si>
  <si>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</si>
  <si>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</si>
  <si>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</si>
  <si>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</si>
  <si>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</si>
  <si>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</si>
  <si>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</si>
  <si>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</si>
  <si>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</si>
  <si>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</si>
  <si>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</si>
  <si>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</si>
  <si>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</si>
  <si>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</si>
  <si>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</si>
  <si>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</si>
  <si>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</si>
  <si>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</si>
  <si>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</si>
  <si>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</si>
  <si>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</si>
  <si>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</si>
  <si>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</si>
  <si>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</si>
  <si>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</si>
  <si>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</si>
  <si>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</si>
  <si>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</si>
  <si>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</si>
  <si>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</si>
  <si>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</si>
  <si>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</si>
  <si>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</si>
  <si>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</si>
  <si>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</si>
  <si>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</si>
  <si>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</si>
  <si>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</si>
  <si>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</si>
  <si>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</si>
  <si>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</si>
  <si>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</si>
  <si>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</si>
  <si>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</si>
  <si>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</si>
  <si>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</si>
  <si>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</si>
  <si>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</si>
  <si>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</si>
  <si>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</si>
  <si>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</si>
  <si>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</si>
  <si>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</si>
  <si>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</si>
  <si>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</si>
  <si>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</si>
  <si>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</si>
  <si>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</si>
  <si>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</si>
  <si>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</si>
  <si>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</si>
  <si>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</si>
  <si>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</si>
  <si>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</si>
  <si>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</si>
  <si>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</si>
  <si>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</si>
  <si>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</si>
  <si>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</si>
  <si>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</si>
  <si>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</si>
  <si>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</si>
  <si>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</si>
  <si>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</si>
  <si>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</si>
  <si>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</si>
  <si>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</si>
  <si>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</si>
  <si>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</si>
  <si>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</si>
  <si>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</si>
  <si>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</si>
  <si>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</si>
  <si>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</si>
  <si>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</si>
  <si>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</si>
  <si>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</si>
  <si>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</si>
  <si>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</si>
  <si>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</si>
  <si>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</si>
  <si>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</si>
  <si>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</si>
  <si>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</si>
  <si>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</si>
  <si>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</si>
  <si>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</si>
  <si>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</si>
  <si>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</si>
  <si>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</si>
  <si>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</si>
  <si>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</si>
  <si>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</si>
  <si>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</si>
  <si>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</si>
  <si>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</si>
  <si>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</si>
  <si>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</si>
  <si>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</si>
  <si>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</si>
  <si>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</si>
  <si>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</si>
  <si>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</si>
  <si>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</si>
  <si>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</si>
  <si>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</si>
  <si>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</si>
  <si>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</si>
  <si>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</si>
  <si>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</si>
  <si>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</si>
  <si>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</si>
  <si>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</si>
  <si>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</si>
  <si>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</si>
  <si>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</si>
  <si>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</si>
  <si>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</si>
  <si>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</si>
  <si>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</si>
  <si>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</si>
  <si>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</si>
  <si>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</si>
  <si>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</si>
  <si>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</si>
  <si>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</si>
  <si>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</si>
  <si>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</si>
  <si>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</si>
  <si>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</si>
  <si>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</si>
  <si>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</si>
  <si>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</si>
  <si>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</si>
  <si>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</si>
  <si>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</si>
  <si>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</si>
  <si>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</si>
  <si>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</si>
  <si>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</si>
  <si>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</si>
  <si>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</si>
  <si>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</si>
  <si>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</si>
  <si>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</si>
  <si>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</si>
  <si>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</si>
  <si>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</si>
  <si>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</si>
  <si>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</si>
  <si>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</si>
  <si>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</si>
  <si>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</si>
  <si>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</si>
  <si>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</si>
  <si>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</si>
  <si>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</si>
  <si>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</si>
  <si>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</si>
  <si>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</si>
  <si>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</si>
  <si>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</si>
  <si>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</si>
  <si>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</si>
  <si>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</si>
  <si>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</si>
  <si>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</si>
  <si>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</si>
  <si>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</si>
  <si>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</si>
  <si>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</si>
  <si>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</si>
  <si>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</si>
  <si>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</si>
  <si>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</si>
  <si>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</si>
  <si>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</si>
  <si>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</si>
  <si>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</si>
  <si>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</si>
  <si>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</si>
  <si>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</si>
  <si>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</si>
  <si>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</si>
  <si>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</si>
  <si>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</si>
  <si>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</si>
  <si>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</si>
  <si>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</si>
  <si>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</si>
  <si>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</si>
  <si>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</si>
  <si>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</si>
  <si>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</si>
  <si>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</si>
  <si>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</si>
  <si>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</si>
  <si>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</si>
  <si>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</si>
  <si>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</si>
  <si>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</si>
  <si>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</si>
  <si>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</si>
  <si>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</si>
  <si>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</si>
  <si>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</si>
  <si>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</si>
  <si>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</si>
  <si>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</si>
  <si>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</si>
  <si>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</si>
  <si>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</si>
  <si>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</si>
  <si>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</si>
  <si>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</si>
  <si>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</si>
  <si>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</si>
  <si>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</si>
  <si>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</si>
  <si>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</si>
  <si>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</si>
  <si>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</si>
  <si>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</si>
  <si>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</si>
  <si>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</si>
  <si>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</si>
  <si>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</si>
  <si>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</si>
  <si>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</si>
  <si>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</si>
  <si>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</si>
  <si>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</si>
  <si>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</si>
  <si>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</si>
  <si>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</si>
  <si>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</si>
  <si>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</si>
  <si>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</si>
  <si>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</si>
  <si>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</si>
  <si>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</si>
  <si>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</si>
  <si>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</si>
  <si>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</si>
  <si>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</si>
  <si>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</si>
  <si>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</si>
  <si>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</si>
  <si>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</si>
  <si>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</si>
  <si>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</si>
  <si>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</si>
  <si>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</si>
  <si>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</si>
  <si>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</si>
  <si>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</si>
  <si>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</si>
  <si>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</si>
  <si>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</si>
  <si>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</si>
  <si>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</si>
  <si>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</si>
  <si>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</si>
  <si>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</si>
  <si>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</si>
  <si>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</si>
  <si>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</si>
  <si>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</si>
  <si>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</si>
  <si>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</si>
  <si>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</si>
  <si>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</si>
  <si>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</si>
  <si>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</si>
  <si>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</si>
  <si>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</si>
  <si>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</si>
  <si>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</si>
  <si>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</si>
  <si>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</si>
  <si>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</si>
  <si>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</si>
  <si>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</si>
  <si>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</si>
  <si>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</si>
  <si>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</si>
  <si>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</si>
  <si>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</si>
  <si>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</si>
  <si>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</si>
  <si>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</si>
  <si>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</si>
  <si>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</si>
  <si>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</si>
  <si>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</si>
  <si>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</si>
  <si>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</si>
  <si>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</si>
  <si>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</si>
  <si>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</si>
  <si>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</si>
  <si>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</si>
  <si>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</si>
  <si>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</si>
  <si>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</si>
  <si>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</si>
  <si>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</si>
  <si>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</si>
  <si>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</si>
  <si>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</si>
  <si>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</si>
  <si>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</si>
  <si>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</si>
  <si>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</si>
  <si>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</si>
  <si>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</si>
  <si>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</si>
  <si>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</si>
  <si>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</si>
  <si>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</si>
  <si>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</si>
  <si>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</si>
  <si>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</si>
  <si>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</si>
  <si>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</si>
  <si>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</si>
  <si>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</si>
  <si>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</si>
  <si>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</si>
  <si>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</si>
  <si>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</si>
  <si>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</si>
  <si>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</si>
  <si>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</si>
  <si>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</si>
  <si>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</si>
  <si>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</si>
  <si>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</si>
  <si>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</si>
  <si>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</si>
  <si>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</si>
  <si>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</si>
  <si>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</si>
  <si>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</si>
  <si>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</si>
  <si>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</si>
  <si>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</si>
  <si>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</si>
  <si>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</si>
  <si>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</si>
  <si>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</si>
  <si>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</si>
  <si>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</si>
  <si>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</si>
  <si>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</si>
  <si>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</si>
  <si>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</si>
  <si>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</si>
  <si>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</si>
  <si>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</si>
  <si>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</si>
  <si>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</si>
  <si>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</si>
  <si>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</si>
  <si>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</si>
  <si>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</si>
  <si>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</si>
  <si>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</si>
  <si>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</si>
  <si>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</si>
  <si>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</si>
  <si>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</si>
  <si>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</si>
  <si>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</si>
  <si>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</si>
  <si>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</si>
  <si>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</si>
  <si>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</si>
  <si>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</si>
  <si>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</si>
  <si>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</si>
  <si>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</si>
  <si>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</si>
  <si>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</si>
  <si>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</si>
  <si>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</si>
  <si>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</si>
  <si>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</si>
  <si>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</si>
  <si>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</si>
  <si>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</si>
  <si>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</si>
  <si>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</si>
  <si>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</si>
  <si>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</si>
  <si>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</si>
  <si>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</si>
  <si>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</si>
  <si>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</si>
  <si>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</si>
  <si>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</si>
  <si>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</si>
  <si>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</si>
  <si>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</si>
  <si>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</si>
  <si>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</si>
  <si>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</si>
  <si>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</si>
  <si>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</si>
  <si>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</si>
  <si>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</si>
  <si>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</si>
  <si>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</si>
  <si>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</si>
  <si>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</si>
  <si>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</si>
  <si>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</si>
  <si>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</si>
  <si>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</si>
  <si>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</si>
  <si>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</si>
  <si>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</si>
  <si>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</si>
  <si>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</si>
  <si>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22 -JUQUILA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</si>
  <si>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</si>
  <si>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</si>
  <si>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</si>
  <si>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</si>
  <si>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</si>
  <si>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</si>
  <si>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</si>
  <si>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</si>
  <si>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</si>
  <si>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</si>
  <si>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</si>
  <si>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</si>
  <si>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</si>
  <si>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</si>
  <si>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</si>
  <si>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</si>
  <si>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</si>
  <si>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</si>
  <si>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</si>
  <si>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</si>
  <si>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</si>
  <si>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</si>
  <si>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</si>
  <si>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</si>
  <si>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</si>
  <si>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</si>
  <si>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</si>
  <si>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</si>
  <si>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</si>
  <si>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</si>
  <si>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</si>
  <si>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</si>
  <si>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</si>
  <si>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</si>
  <si>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</si>
  <si>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</si>
  <si>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</si>
  <si>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</si>
  <si>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</si>
  <si>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</si>
  <si>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</si>
  <si>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</si>
  <si>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</si>
  <si>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</si>
  <si>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</si>
  <si>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</si>
  <si>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</si>
  <si>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</si>
  <si>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</si>
  <si>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</si>
  <si>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</si>
  <si>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</si>
  <si>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</si>
  <si>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</si>
  <si>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</si>
  <si>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</si>
  <si>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</si>
  <si>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</si>
  <si>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</si>
  <si>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</si>
  <si>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</si>
  <si>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</si>
  <si>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</si>
  <si>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</si>
  <si>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</si>
  <si>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</si>
  <si>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</si>
  <si>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</si>
  <si>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</si>
  <si>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</si>
  <si>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</si>
  <si>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</si>
  <si>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</si>
  <si>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</si>
  <si>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</si>
  <si>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</si>
  <si>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</si>
  <si>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</si>
  <si>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</si>
  <si>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</si>
  <si>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</si>
  <si>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</si>
  <si>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</si>
  <si>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</si>
  <si>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</si>
  <si>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</si>
  <si>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</si>
  <si>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</si>
  <si>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</si>
  <si>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</si>
  <si>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</si>
  <si>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</si>
  <si>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</si>
  <si>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</si>
  <si>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</si>
  <si>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</si>
  <si>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</si>
  <si>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</si>
  <si>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</si>
  <si>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</si>
  <si>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</si>
  <si>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</si>
  <si>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</si>
  <si>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</si>
  <si>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</si>
  <si>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</si>
  <si>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</si>
  <si>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</si>
  <si>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</si>
  <si>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</si>
  <si>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</si>
  <si>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</si>
  <si>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</si>
  <si>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</si>
  <si>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</si>
  <si>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</si>
  <si>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</si>
  <si>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</si>
  <si>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</si>
  <si>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</si>
  <si>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</si>
  <si>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</si>
  <si>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</si>
  <si>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</si>
  <si>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</si>
  <si>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</si>
  <si>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</si>
  <si>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</si>
  <si>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</si>
  <si>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</si>
  <si>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</si>
  <si>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</si>
  <si>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</si>
  <si>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</si>
  <si>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</si>
  <si>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</si>
  <si>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</si>
  <si>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</si>
  <si>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</si>
  <si>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</si>
  <si>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</si>
  <si>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</si>
  <si>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</si>
  <si>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</si>
  <si>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</si>
  <si>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</si>
  <si>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</si>
  <si>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</si>
  <si>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</si>
  <si>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</si>
  <si>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</si>
  <si>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</si>
  <si>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</si>
  <si>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</si>
  <si>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</si>
  <si>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</si>
  <si>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</si>
  <si>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</si>
  <si>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</si>
  <si>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</si>
  <si>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</si>
  <si>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</si>
  <si>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</si>
  <si>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</si>
  <si>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</si>
  <si>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</si>
  <si>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</si>
  <si>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</si>
  <si>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</si>
  <si>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</si>
  <si>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</si>
  <si>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</si>
  <si>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</si>
  <si>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</si>
  <si>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</si>
  <si>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</si>
  <si>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</si>
  <si>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</si>
  <si>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</si>
  <si>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</si>
  <si>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</si>
  <si>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</si>
  <si>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</si>
  <si>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</si>
  <si>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</si>
  <si>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</si>
  <si>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</si>
  <si>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</si>
  <si>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</si>
  <si>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</si>
  <si>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</si>
  <si>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</si>
  <si>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</si>
  <si>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</si>
  <si>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</si>
  <si>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</si>
  <si>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</si>
  <si>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</si>
  <si>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</si>
  <si>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</si>
  <si>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</si>
  <si>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</si>
  <si>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</si>
  <si>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</si>
  <si>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</si>
  <si>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</si>
  <si>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</si>
  <si>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</si>
  <si>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</si>
  <si>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</si>
  <si>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</si>
  <si>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</si>
  <si>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</si>
  <si>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</si>
  <si>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</si>
  <si>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</si>
  <si>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</si>
  <si>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</si>
  <si>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</si>
  <si>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</si>
  <si>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</si>
  <si>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</si>
  <si>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</si>
  <si>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</si>
  <si>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</si>
  <si>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</si>
  <si>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</si>
  <si>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</si>
  <si>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</si>
  <si>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</si>
  <si>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</si>
  <si>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</si>
  <si>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</si>
  <si>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</si>
  <si>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</si>
  <si>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</si>
  <si>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</si>
  <si>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</si>
  <si>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</si>
  <si>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</si>
  <si>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</si>
  <si>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</si>
  <si>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</si>
  <si>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</si>
  <si>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</si>
  <si>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</si>
  <si>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</si>
  <si>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</si>
  <si>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</si>
  <si>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</si>
  <si>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</si>
  <si>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</si>
  <si>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</si>
  <si>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</si>
  <si>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</si>
  <si>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</si>
  <si>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</si>
  <si>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</si>
  <si>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</si>
  <si>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</si>
  <si>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</si>
  <si>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</si>
  <si>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</si>
  <si>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</si>
  <si>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</si>
  <si>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</si>
  <si>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</si>
  <si>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</si>
  <si>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</si>
  <si>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</si>
  <si>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</si>
  <si>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</si>
  <si>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</si>
  <si>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</si>
  <si>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</si>
  <si>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</si>
  <si>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</si>
  <si>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</si>
  <si>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</si>
  <si>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</si>
  <si>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</si>
  <si>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</si>
  <si>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</si>
  <si>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</si>
  <si>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</si>
  <si>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</si>
  <si>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</si>
  <si>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</si>
  <si>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</si>
  <si>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</si>
  <si>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</si>
  <si>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</si>
  <si>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</si>
  <si>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</si>
  <si>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</si>
  <si>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</si>
  <si>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</si>
  <si>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</si>
  <si>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</si>
  <si>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</si>
  <si>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</si>
  <si>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</si>
  <si>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</si>
  <si>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</si>
  <si>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</si>
  <si>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</si>
  <si>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</si>
  <si>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</si>
  <si>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</si>
  <si>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</si>
  <si>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</si>
  <si>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</si>
  <si>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</si>
  <si>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</si>
  <si>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</si>
  <si>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</si>
  <si>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</si>
  <si>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</si>
  <si>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</si>
  <si>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</si>
  <si>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</si>
  <si>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</si>
  <si>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</si>
  <si>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</si>
  <si>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</si>
  <si>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</si>
  <si>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</si>
  <si>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</si>
  <si>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</si>
  <si>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</si>
  <si>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</si>
  <si>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</si>
  <si>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</si>
  <si>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</si>
  <si>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</si>
  <si>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</si>
  <si>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</si>
  <si>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</si>
  <si>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</si>
  <si>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</si>
  <si>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</si>
  <si>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</si>
  <si>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</si>
  <si>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</si>
  <si>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</si>
  <si>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</si>
  <si>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</si>
  <si>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</si>
  <si>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</si>
  <si>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</si>
  <si>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</si>
  <si>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</si>
  <si>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</si>
  <si>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</si>
  <si>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</si>
  <si>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</si>
  <si>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</si>
  <si>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</si>
  <si>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</si>
  <si>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</si>
  <si>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</si>
  <si>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</si>
  <si>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</si>
  <si>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</si>
  <si>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</si>
  <si>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</si>
  <si>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</si>
  <si>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</si>
  <si>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</si>
  <si>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</si>
  <si>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</si>
  <si>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</si>
  <si>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</si>
  <si>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</si>
  <si>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</si>
  <si>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</si>
  <si>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</si>
  <si>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</si>
  <si>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</si>
  <si>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</si>
  <si>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</si>
  <si>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</si>
  <si>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</si>
  <si>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</si>
  <si>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</si>
  <si>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</si>
  <si>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</si>
  <si>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</si>
  <si>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</si>
  <si>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</si>
  <si>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</si>
  <si>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</si>
  <si>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</si>
  <si>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</si>
  <si>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</si>
  <si>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</si>
  <si>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</si>
  <si>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</si>
  <si>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</si>
  <si>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</si>
  <si>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</si>
  <si>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</si>
  <si>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</si>
  <si>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</si>
  <si>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</si>
  <si>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</si>
  <si>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</si>
  <si>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</si>
  <si>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</si>
  <si>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</si>
  <si>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</si>
  <si>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</si>
  <si>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</si>
  <si>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</si>
  <si>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</si>
  <si>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</si>
  <si>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</si>
  <si>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</si>
  <si>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</si>
  <si>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</si>
  <si>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</si>
  <si>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</si>
  <si>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</si>
  <si>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</si>
  <si>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</si>
  <si>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</si>
  <si>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</si>
  <si>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</si>
  <si>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</si>
  <si>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</si>
  <si>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</si>
  <si>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</si>
  <si>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</si>
  <si>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</si>
  <si>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</si>
  <si>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</si>
  <si>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</si>
  <si>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</si>
  <si>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</si>
  <si>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</si>
  <si>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</si>
  <si>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</si>
  <si>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</si>
  <si>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</si>
  <si>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</si>
  <si>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</si>
  <si>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</si>
  <si>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</si>
  <si>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</si>
  <si>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</si>
  <si>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</si>
  <si>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</si>
  <si>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</si>
  <si>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</si>
  <si>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</si>
  <si>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</si>
  <si>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</si>
  <si>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</si>
  <si>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</si>
  <si>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</si>
  <si>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</si>
  <si>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</si>
  <si>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</si>
  <si>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</si>
  <si>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</si>
  <si>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</si>
  <si>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</si>
  <si>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</si>
  <si>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</si>
  <si>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</si>
  <si>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</si>
  <si>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</si>
  <si>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</si>
  <si>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</si>
  <si>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</si>
  <si>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</si>
  <si>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</si>
  <si>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</si>
  <si>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</si>
  <si>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</si>
  <si>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</si>
  <si>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</si>
  <si>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</si>
  <si>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</si>
  <si>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</si>
  <si>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</si>
  <si>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</si>
  <si>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</si>
  <si>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</si>
  <si>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</si>
  <si>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</si>
  <si>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</si>
  <si>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</si>
  <si>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</si>
  <si>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</si>
  <si>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</si>
  <si>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</si>
  <si>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</si>
  <si>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</si>
  <si>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</si>
  <si>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</si>
  <si>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</si>
  <si>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</si>
  <si>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</si>
  <si>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FMP</t>
  </si>
  <si>
    <t>FFM</t>
  </si>
  <si>
    <t>FOCO</t>
  </si>
  <si>
    <t>FOGADI</t>
  </si>
  <si>
    <t>FISM</t>
  </si>
  <si>
    <t>TOTAL</t>
  </si>
  <si>
    <t>PRIMER TRIMESTRE</t>
  </si>
  <si>
    <t>FEBRERO</t>
  </si>
  <si>
    <t>MARZO</t>
  </si>
  <si>
    <t>EJERCICIO FISCAL 2016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</si>
  <si>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</si>
  <si>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</si>
  <si>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</si>
  <si>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</si>
  <si>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Fondo de Aportaciones para la Infraestructura Social</t>
  </si>
  <si>
    <t xml:space="preserve">Fondo de Aportaciones para el Fortalecimiento de los Municipios </t>
  </si>
  <si>
    <t>RAMO 28</t>
  </si>
  <si>
    <t>RAMO 33</t>
  </si>
  <si>
    <t>FORTAMUN</t>
  </si>
  <si>
    <t xml:space="preserve">SAN DIONISIO DEL MAR:NUEVE DESCUENTOS DE 36,645 Y UNO DE 36,645.4 DESDE LA SEGUNDA QUINCENA DE ABRIL HASTA LA PRIMERA QUINCENA DE SEPTIEMBRE DEL 2016 </t>
  </si>
  <si>
    <t>CAPULALPAM DE MENDEZ: DOS DESCUENTOS DE 18,716.7 DESDE LA SEGUNDA QUINCENA DE ABRIL HASTA LA PRIMERA DE MAYO</t>
  </si>
  <si>
    <t>SANTO DOMINGO INGENIO: DOS DESCUENTOS DE 39,315Y UNO DE 39,315.20 EN LA SEGUNDA QUINCENA DE ABRIL, PRIMERA DE MAYO Y SEGUNDA DE MAYO RESPECTIVAMENTE.</t>
  </si>
  <si>
    <t>*LOS AJUSTES POSITIVOS SE PAGARON EL 19 DE MAYO DEL 2016(TERCER AJUSTE 2015)</t>
  </si>
  <si>
    <t>3ER AJUSTE FFM*</t>
  </si>
  <si>
    <t>3ER AJUSTE FMP*</t>
  </si>
  <si>
    <t>*EL 3ER AJUSTE 2015 RESULTÓ NEGATIVO, LOS DESCUENTOS SE APLICARON EN LA SEGUNDA QUINCENA DE ABRIL CON EXCEPCIÓN DE LOS SIGUIENTES MUNICIPIOS:</t>
  </si>
  <si>
    <t>MAYO</t>
  </si>
  <si>
    <t>ABRIL</t>
  </si>
  <si>
    <t>JUNIO</t>
  </si>
  <si>
    <t>SEGUNDO TRIMESTRE</t>
  </si>
  <si>
    <t>JULIO</t>
  </si>
  <si>
    <t>AGOSTO</t>
  </si>
  <si>
    <t>SEPTIEMBRE</t>
  </si>
  <si>
    <t>TERCER TRIMESTRE</t>
  </si>
  <si>
    <t>*</t>
  </si>
  <si>
    <t>**</t>
  </si>
  <si>
    <t>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</si>
</sst>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0" fontId="0" fillId="0" borderId="0" xfId="0" applyFill="1"/>
    <xf numFmtId="4" fontId="2" fillId="0" borderId="0" xfId="0" applyNumberFormat="1" applyFont="1"/>
    <xf numFmtId="49" fontId="4" fillId="0" borderId="0" xfId="0" applyNumberFormat="1" applyFont="1" applyFill="1" applyBorder="1"/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0" fontId="5" fillId="0" borderId="0" xfId="0" applyFont="1" applyBorder="1"/>
    <xf numFmtId="0" fontId="6" fillId="0" borderId="0" xfId="0" applyFont="1" applyFill="1" applyBorder="1"/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4" fontId="0" fillId="0" borderId="0" xfId="0" applyNumberFormat="1" applyFill="1"/>
    <xf numFmtId="4" fontId="4" fillId="0" borderId="0" xfId="0" applyNumberFormat="1" applyFont="1" applyFill="1" applyBorder="1"/>
    <xf numFmtId="43" fontId="2" fillId="0" borderId="0" xfId="0" applyNumberFormat="1" applyFont="1" applyFill="1"/>
    <xf numFmtId="49" fontId="3" fillId="0" borderId="0" xfId="0" applyNumberFormat="1" applyFont="1" applyFill="1" applyBorder="1"/>
    <xf numFmtId="4" fontId="3" fillId="0" borderId="0" xfId="0" applyNumberFormat="1" applyFont="1" applyFill="1"/>
    <xf numFmtId="0" fontId="7" fillId="0" borderId="2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workbookViewId="0">
      <selection activeCell="C9" sqref="C9"/>
    </sheetView>
  </sheetViews>
  <sheetFormatPr baseColWidth="10" defaultRowHeight="15.75" x14ac:dyDescent="0.3"/>
  <cols>
    <col min="1" max="1" width="10.5703125" style="15" bestFit="1" customWidth="1"/>
    <col min="2" max="2" width="57.85546875" style="15" customWidth="1"/>
    <col min="3" max="3" width="12.5703125" style="15" bestFit="1" customWidth="1"/>
    <col min="4" max="7" width="11.42578125" style="14"/>
  </cols>
  <sheetData>
    <row r="3" spans="1:3" ht="15" x14ac:dyDescent="0.25">
      <c r="A3" s="24" t="s">
        <v>1159</v>
      </c>
      <c r="B3" s="16" t="s">
        <v>1153</v>
      </c>
      <c r="C3" s="18" t="s">
        <v>1143</v>
      </c>
    </row>
    <row r="4" spans="1:3" ht="15" x14ac:dyDescent="0.25">
      <c r="A4" s="24"/>
      <c r="B4" s="17" t="s">
        <v>1154</v>
      </c>
      <c r="C4" s="18" t="s">
        <v>1144</v>
      </c>
    </row>
    <row r="5" spans="1:3" ht="15" x14ac:dyDescent="0.25">
      <c r="A5" s="24"/>
      <c r="B5" s="17" t="s">
        <v>1155</v>
      </c>
      <c r="C5" s="18" t="s">
        <v>1145</v>
      </c>
    </row>
    <row r="6" spans="1:3" ht="29.25" x14ac:dyDescent="0.25">
      <c r="A6" s="24"/>
      <c r="B6" s="17" t="s">
        <v>1156</v>
      </c>
      <c r="C6" s="18" t="s">
        <v>1146</v>
      </c>
    </row>
    <row r="7" spans="1:3" ht="15" x14ac:dyDescent="0.25">
      <c r="A7" s="24" t="s">
        <v>1160</v>
      </c>
      <c r="B7" s="16" t="s">
        <v>1157</v>
      </c>
      <c r="C7" s="18" t="s">
        <v>1147</v>
      </c>
    </row>
    <row r="8" spans="1:3" ht="29.25" x14ac:dyDescent="0.25">
      <c r="A8" s="24"/>
      <c r="B8" s="16" t="s">
        <v>1158</v>
      </c>
      <c r="C8" s="18" t="s">
        <v>1161</v>
      </c>
    </row>
  </sheetData>
  <mergeCells count="2">
    <mergeCell ref="A3:A6"/>
    <mergeCell ref="A7:A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0" sqref="H20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7.140625" style="9" customWidth="1"/>
    <col min="6" max="6" width="15.28515625" bestFit="1" customWidth="1"/>
    <col min="7" max="7" width="15.28515625" customWidth="1"/>
    <col min="8" max="9" width="15.28515625" bestFit="1" customWidth="1"/>
    <col min="10" max="10" width="17.140625" bestFit="1" customWidth="1"/>
  </cols>
  <sheetData>
    <row r="1" spans="1:10" s="1" customFormat="1" x14ac:dyDescent="0.25">
      <c r="A1" s="4"/>
      <c r="B1" s="5" t="s">
        <v>1173</v>
      </c>
      <c r="C1" s="4"/>
      <c r="D1" s="4"/>
      <c r="E1" s="4"/>
    </row>
    <row r="2" spans="1:10" s="1" customFormat="1" x14ac:dyDescent="0.25">
      <c r="A2" s="4"/>
      <c r="B2" s="5" t="s">
        <v>1152</v>
      </c>
      <c r="C2" s="4"/>
      <c r="D2" s="4"/>
      <c r="E2" s="4"/>
    </row>
    <row r="3" spans="1:10" s="1" customFormat="1" ht="14.25" x14ac:dyDescent="0.2">
      <c r="A3" s="4"/>
      <c r="B3" s="4"/>
      <c r="C3" s="4"/>
      <c r="D3" s="4"/>
      <c r="E3" s="4"/>
    </row>
    <row r="4" spans="1:10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1179</v>
      </c>
      <c r="H4" s="6" t="s">
        <v>1147</v>
      </c>
      <c r="I4" s="6" t="s">
        <v>1161</v>
      </c>
      <c r="J4" s="6" t="s">
        <v>1148</v>
      </c>
    </row>
    <row r="5" spans="1:10" x14ac:dyDescent="0.25">
      <c r="A5" s="6"/>
      <c r="B5" s="6"/>
      <c r="C5" s="7">
        <f t="shared" ref="C5:J5" si="0">SUM(C6:C575)</f>
        <v>244101712</v>
      </c>
      <c r="D5" s="7">
        <f t="shared" si="0"/>
        <v>98694474</v>
      </c>
      <c r="E5" s="7">
        <f t="shared" si="0"/>
        <v>9575761.4000000004</v>
      </c>
      <c r="F5" s="7">
        <f t="shared" si="0"/>
        <v>7466763.5999999996</v>
      </c>
      <c r="G5" s="7">
        <f t="shared" si="0"/>
        <v>5907582</v>
      </c>
      <c r="H5" s="7">
        <f t="shared" si="0"/>
        <v>528286768</v>
      </c>
      <c r="I5" s="7">
        <f t="shared" si="0"/>
        <v>170010849</v>
      </c>
      <c r="J5" s="7">
        <f t="shared" si="0"/>
        <v>1064043910</v>
      </c>
    </row>
    <row r="6" spans="1:10" x14ac:dyDescent="0.25">
      <c r="A6" s="2" t="s">
        <v>3</v>
      </c>
      <c r="B6" s="3" t="s">
        <v>4</v>
      </c>
      <c r="C6" s="8">
        <v>121406</v>
      </c>
      <c r="D6" s="8">
        <v>53140</v>
      </c>
      <c r="E6" s="21">
        <v>2885.4</v>
      </c>
      <c r="F6" s="21">
        <v>1489.6</v>
      </c>
      <c r="G6" s="21"/>
      <c r="H6" s="10">
        <v>181488</v>
      </c>
      <c r="I6" s="8">
        <v>48472</v>
      </c>
      <c r="J6" s="8">
        <f>SUM(C6:I6)</f>
        <v>408881</v>
      </c>
    </row>
    <row r="7" spans="1:10" x14ac:dyDescent="0.25">
      <c r="A7" s="2" t="s">
        <v>5</v>
      </c>
      <c r="B7" s="3" t="s">
        <v>6</v>
      </c>
      <c r="C7" s="8">
        <v>1864530</v>
      </c>
      <c r="D7" s="8">
        <v>764458</v>
      </c>
      <c r="E7" s="21">
        <v>116148</v>
      </c>
      <c r="F7" s="21">
        <v>68634</v>
      </c>
      <c r="G7" s="21"/>
      <c r="H7" s="10">
        <v>5529342</v>
      </c>
      <c r="I7" s="8">
        <v>2007108</v>
      </c>
      <c r="J7" s="8">
        <f t="shared" ref="J7:J70" si="1">SUM(C7:I7)</f>
        <v>10350220</v>
      </c>
    </row>
    <row r="8" spans="1:10" x14ac:dyDescent="0.25">
      <c r="A8" s="2" t="s">
        <v>7</v>
      </c>
      <c r="B8" s="3" t="s">
        <v>8</v>
      </c>
      <c r="C8" s="8">
        <v>152128</v>
      </c>
      <c r="D8" s="8">
        <v>49564</v>
      </c>
      <c r="E8" s="21">
        <v>6858</v>
      </c>
      <c r="F8" s="21">
        <v>3430</v>
      </c>
      <c r="G8" s="21"/>
      <c r="H8" s="10">
        <v>625494</v>
      </c>
      <c r="I8" s="8">
        <v>111568</v>
      </c>
      <c r="J8" s="8">
        <f t="shared" si="1"/>
        <v>949042</v>
      </c>
    </row>
    <row r="9" spans="1:10" x14ac:dyDescent="0.25">
      <c r="A9" s="2" t="s">
        <v>9</v>
      </c>
      <c r="B9" s="3" t="s">
        <v>10</v>
      </c>
      <c r="C9" s="8">
        <v>85268</v>
      </c>
      <c r="D9" s="8">
        <v>38350</v>
      </c>
      <c r="E9" s="21">
        <v>2486</v>
      </c>
      <c r="F9" s="21">
        <v>1489</v>
      </c>
      <c r="G9" s="21"/>
      <c r="H9" s="10">
        <v>123368</v>
      </c>
      <c r="I9" s="8">
        <v>45253</v>
      </c>
      <c r="J9" s="8">
        <f t="shared" si="1"/>
        <v>296214</v>
      </c>
    </row>
    <row r="10" spans="1:10" x14ac:dyDescent="0.25">
      <c r="A10" s="2" t="s">
        <v>11</v>
      </c>
      <c r="B10" s="3" t="s">
        <v>12</v>
      </c>
      <c r="C10" s="8">
        <v>1024078</v>
      </c>
      <c r="D10" s="8">
        <v>314062</v>
      </c>
      <c r="E10" s="21">
        <v>34586</v>
      </c>
      <c r="F10" s="21">
        <v>25310</v>
      </c>
      <c r="G10" s="21"/>
      <c r="H10" s="10">
        <v>1259525</v>
      </c>
      <c r="I10" s="8">
        <v>659615</v>
      </c>
      <c r="J10" s="8">
        <f t="shared" si="1"/>
        <v>3317176</v>
      </c>
    </row>
    <row r="11" spans="1:10" x14ac:dyDescent="0.25">
      <c r="A11" s="2" t="s">
        <v>13</v>
      </c>
      <c r="B11" s="3" t="s">
        <v>14</v>
      </c>
      <c r="C11" s="8">
        <v>1080650</v>
      </c>
      <c r="D11" s="8">
        <v>458798</v>
      </c>
      <c r="E11" s="21">
        <v>42895</v>
      </c>
      <c r="F11" s="21">
        <v>35629</v>
      </c>
      <c r="G11" s="21"/>
      <c r="H11" s="10">
        <v>1985943</v>
      </c>
      <c r="I11" s="8">
        <v>796851</v>
      </c>
      <c r="J11" s="8">
        <f t="shared" si="1"/>
        <v>4400766</v>
      </c>
    </row>
    <row r="12" spans="1:10" x14ac:dyDescent="0.25">
      <c r="A12" s="2" t="s">
        <v>15</v>
      </c>
      <c r="B12" s="3" t="s">
        <v>16</v>
      </c>
      <c r="C12" s="8">
        <v>215924</v>
      </c>
      <c r="D12" s="8">
        <v>86468</v>
      </c>
      <c r="E12" s="21">
        <v>7443</v>
      </c>
      <c r="F12" s="21">
        <v>3846</v>
      </c>
      <c r="G12" s="21"/>
      <c r="H12" s="10">
        <v>646951</v>
      </c>
      <c r="I12" s="8">
        <v>116799</v>
      </c>
      <c r="J12" s="8">
        <f t="shared" si="1"/>
        <v>1077431</v>
      </c>
    </row>
    <row r="13" spans="1:10" x14ac:dyDescent="0.25">
      <c r="A13" s="2" t="s">
        <v>17</v>
      </c>
      <c r="B13" s="3" t="s">
        <v>18</v>
      </c>
      <c r="C13" s="8">
        <v>97856</v>
      </c>
      <c r="D13" s="8">
        <v>51278</v>
      </c>
      <c r="E13" s="21">
        <v>2133</v>
      </c>
      <c r="F13" s="21">
        <v>1226</v>
      </c>
      <c r="G13" s="21"/>
      <c r="H13" s="10">
        <v>111919</v>
      </c>
      <c r="I13" s="8">
        <v>37651</v>
      </c>
      <c r="J13" s="8">
        <f t="shared" si="1"/>
        <v>302063</v>
      </c>
    </row>
    <row r="14" spans="1:10" x14ac:dyDescent="0.25">
      <c r="A14" s="2" t="s">
        <v>19</v>
      </c>
      <c r="B14" s="3" t="s">
        <v>20</v>
      </c>
      <c r="C14" s="8">
        <v>310634</v>
      </c>
      <c r="D14" s="8">
        <v>167104</v>
      </c>
      <c r="E14" s="21">
        <v>17075</v>
      </c>
      <c r="F14" s="21">
        <v>10143</v>
      </c>
      <c r="G14" s="21"/>
      <c r="H14" s="10">
        <v>997256</v>
      </c>
      <c r="I14" s="8">
        <v>300496</v>
      </c>
      <c r="J14" s="8">
        <f t="shared" si="1"/>
        <v>1802708</v>
      </c>
    </row>
    <row r="15" spans="1:10" x14ac:dyDescent="0.25">
      <c r="A15" s="2" t="s">
        <v>21</v>
      </c>
      <c r="B15" s="3" t="s">
        <v>22</v>
      </c>
      <c r="C15" s="8">
        <v>589808</v>
      </c>
      <c r="D15" s="8">
        <v>217414</v>
      </c>
      <c r="E15" s="21">
        <v>31281</v>
      </c>
      <c r="F15" s="21">
        <v>21194</v>
      </c>
      <c r="G15" s="21"/>
      <c r="H15" s="10">
        <v>899161</v>
      </c>
      <c r="I15" s="8">
        <v>608504</v>
      </c>
      <c r="J15" s="8">
        <f t="shared" si="1"/>
        <v>2367362</v>
      </c>
    </row>
    <row r="16" spans="1:10" x14ac:dyDescent="0.25">
      <c r="A16" s="2" t="s">
        <v>23</v>
      </c>
      <c r="B16" s="3" t="s">
        <v>24</v>
      </c>
      <c r="C16" s="8">
        <v>103294</v>
      </c>
      <c r="D16" s="8">
        <v>39572</v>
      </c>
      <c r="E16" s="21">
        <v>3415</v>
      </c>
      <c r="F16" s="21">
        <v>1677</v>
      </c>
      <c r="G16" s="21"/>
      <c r="H16" s="10">
        <v>157334</v>
      </c>
      <c r="I16" s="8">
        <v>54554</v>
      </c>
      <c r="J16" s="8">
        <f t="shared" si="1"/>
        <v>359846</v>
      </c>
    </row>
    <row r="17" spans="1:10" x14ac:dyDescent="0.25">
      <c r="A17" s="2" t="s">
        <v>25</v>
      </c>
      <c r="B17" s="3" t="s">
        <v>26</v>
      </c>
      <c r="C17" s="8">
        <v>405074</v>
      </c>
      <c r="D17" s="8">
        <v>94580</v>
      </c>
      <c r="E17" s="21">
        <v>27950</v>
      </c>
      <c r="F17" s="21">
        <v>13555</v>
      </c>
      <c r="G17" s="21"/>
      <c r="H17" s="10">
        <v>2250027</v>
      </c>
      <c r="I17" s="8">
        <v>440906</v>
      </c>
      <c r="J17" s="8">
        <f t="shared" si="1"/>
        <v>3232092</v>
      </c>
    </row>
    <row r="18" spans="1:10" x14ac:dyDescent="0.25">
      <c r="A18" s="2" t="s">
        <v>27</v>
      </c>
      <c r="B18" s="3" t="s">
        <v>28</v>
      </c>
      <c r="C18" s="8">
        <v>302824</v>
      </c>
      <c r="D18" s="8">
        <v>171786</v>
      </c>
      <c r="E18" s="21">
        <v>6747</v>
      </c>
      <c r="F18" s="21">
        <v>5066</v>
      </c>
      <c r="G18" s="21"/>
      <c r="H18" s="10">
        <v>225116</v>
      </c>
      <c r="I18" s="8">
        <v>124535</v>
      </c>
      <c r="J18" s="8">
        <f t="shared" si="1"/>
        <v>836074</v>
      </c>
    </row>
    <row r="19" spans="1:10" x14ac:dyDescent="0.25">
      <c r="A19" s="2" t="s">
        <v>29</v>
      </c>
      <c r="B19" s="3" t="s">
        <v>30</v>
      </c>
      <c r="C19" s="8">
        <v>1956756</v>
      </c>
      <c r="D19" s="8">
        <v>622368</v>
      </c>
      <c r="E19" s="21">
        <v>58249</v>
      </c>
      <c r="F19" s="21">
        <v>65417</v>
      </c>
      <c r="G19" s="21"/>
      <c r="H19" s="10">
        <v>1584999</v>
      </c>
      <c r="I19" s="8">
        <v>1182756</v>
      </c>
      <c r="J19" s="8">
        <f t="shared" si="1"/>
        <v>5470545</v>
      </c>
    </row>
    <row r="20" spans="1:10" x14ac:dyDescent="0.25">
      <c r="A20" s="2" t="s">
        <v>31</v>
      </c>
      <c r="B20" s="3" t="s">
        <v>32</v>
      </c>
      <c r="C20" s="8">
        <v>258178</v>
      </c>
      <c r="D20" s="8">
        <v>84796</v>
      </c>
      <c r="E20" s="21">
        <v>14493</v>
      </c>
      <c r="F20" s="21">
        <v>6518</v>
      </c>
      <c r="G20" s="21"/>
      <c r="H20" s="10">
        <v>1148280</v>
      </c>
      <c r="I20" s="8">
        <v>210705</v>
      </c>
      <c r="J20" s="8">
        <f t="shared" si="1"/>
        <v>1722970</v>
      </c>
    </row>
    <row r="21" spans="1:10" x14ac:dyDescent="0.25">
      <c r="A21" s="2" t="s">
        <v>33</v>
      </c>
      <c r="B21" s="3" t="s">
        <v>34</v>
      </c>
      <c r="C21" s="8">
        <v>368310</v>
      </c>
      <c r="D21" s="8">
        <v>80908</v>
      </c>
      <c r="E21" s="21">
        <v>26932</v>
      </c>
      <c r="F21" s="21">
        <v>11736</v>
      </c>
      <c r="G21" s="21"/>
      <c r="H21" s="10">
        <v>2530421</v>
      </c>
      <c r="I21" s="8">
        <v>381478</v>
      </c>
      <c r="J21" s="8">
        <f t="shared" si="1"/>
        <v>3399785</v>
      </c>
    </row>
    <row r="22" spans="1:10" x14ac:dyDescent="0.25">
      <c r="A22" s="2" t="s">
        <v>35</v>
      </c>
      <c r="B22" s="3" t="s">
        <v>36</v>
      </c>
      <c r="C22" s="8">
        <v>196024</v>
      </c>
      <c r="D22" s="8">
        <v>49680</v>
      </c>
      <c r="E22" s="21">
        <v>9367</v>
      </c>
      <c r="F22" s="21">
        <v>4539</v>
      </c>
      <c r="G22" s="21"/>
      <c r="H22" s="10">
        <v>653953</v>
      </c>
      <c r="I22" s="8">
        <v>147654</v>
      </c>
      <c r="J22" s="8">
        <f t="shared" si="1"/>
        <v>1061217</v>
      </c>
    </row>
    <row r="23" spans="1:10" x14ac:dyDescent="0.25">
      <c r="A23" s="2" t="s">
        <v>37</v>
      </c>
      <c r="B23" s="3" t="s">
        <v>38</v>
      </c>
      <c r="C23" s="8">
        <v>95362</v>
      </c>
      <c r="D23" s="8">
        <v>46410</v>
      </c>
      <c r="E23" s="21">
        <v>2205</v>
      </c>
      <c r="F23" s="21">
        <v>1280</v>
      </c>
      <c r="G23" s="21"/>
      <c r="H23" s="10">
        <v>124886</v>
      </c>
      <c r="I23" s="8">
        <v>37293</v>
      </c>
      <c r="J23" s="8">
        <f t="shared" si="1"/>
        <v>307436</v>
      </c>
    </row>
    <row r="24" spans="1:10" x14ac:dyDescent="0.25">
      <c r="A24" s="2" t="s">
        <v>39</v>
      </c>
      <c r="B24" s="3" t="s">
        <v>40</v>
      </c>
      <c r="C24" s="8">
        <v>172828</v>
      </c>
      <c r="D24" s="8">
        <v>47628</v>
      </c>
      <c r="E24" s="21">
        <v>8311</v>
      </c>
      <c r="F24" s="21">
        <v>4222</v>
      </c>
      <c r="G24" s="21"/>
      <c r="H24" s="10">
        <v>482130</v>
      </c>
      <c r="I24" s="8">
        <v>137324</v>
      </c>
      <c r="J24" s="8">
        <f t="shared" si="1"/>
        <v>852443</v>
      </c>
    </row>
    <row r="25" spans="1:10" x14ac:dyDescent="0.25">
      <c r="A25" s="2" t="s">
        <v>41</v>
      </c>
      <c r="B25" s="3" t="s">
        <v>42</v>
      </c>
      <c r="C25" s="8">
        <v>214338</v>
      </c>
      <c r="D25" s="8">
        <v>162310</v>
      </c>
      <c r="E25" s="21">
        <v>10853</v>
      </c>
      <c r="F25" s="21">
        <v>5716</v>
      </c>
      <c r="G25" s="21"/>
      <c r="H25" s="10">
        <v>813111</v>
      </c>
      <c r="I25" s="8">
        <v>172606</v>
      </c>
      <c r="J25" s="8">
        <f t="shared" si="1"/>
        <v>1378934</v>
      </c>
    </row>
    <row r="26" spans="1:10" x14ac:dyDescent="0.25">
      <c r="A26" s="2" t="s">
        <v>43</v>
      </c>
      <c r="B26" s="3" t="s">
        <v>44</v>
      </c>
      <c r="C26" s="8">
        <v>618134</v>
      </c>
      <c r="D26" s="8">
        <v>213488</v>
      </c>
      <c r="E26" s="21">
        <v>35815</v>
      </c>
      <c r="F26" s="21">
        <v>23182</v>
      </c>
      <c r="G26" s="21"/>
      <c r="H26" s="10">
        <v>1618071</v>
      </c>
      <c r="I26" s="8">
        <v>655859</v>
      </c>
      <c r="J26" s="8">
        <f t="shared" si="1"/>
        <v>3164549</v>
      </c>
    </row>
    <row r="27" spans="1:10" x14ac:dyDescent="0.25">
      <c r="A27" s="2" t="s">
        <v>45</v>
      </c>
      <c r="B27" s="3" t="s">
        <v>46</v>
      </c>
      <c r="C27" s="8">
        <v>95900</v>
      </c>
      <c r="D27" s="8">
        <v>43524</v>
      </c>
      <c r="E27" s="21">
        <v>2138</v>
      </c>
      <c r="F27" s="21">
        <v>1624</v>
      </c>
      <c r="G27" s="21"/>
      <c r="H27" s="10">
        <v>150077</v>
      </c>
      <c r="I27" s="8">
        <v>38724</v>
      </c>
      <c r="J27" s="8">
        <f t="shared" si="1"/>
        <v>331987</v>
      </c>
    </row>
    <row r="28" spans="1:10" x14ac:dyDescent="0.25">
      <c r="A28" s="2" t="s">
        <v>47</v>
      </c>
      <c r="B28" s="3" t="s">
        <v>48</v>
      </c>
      <c r="C28" s="8">
        <v>652986</v>
      </c>
      <c r="D28" s="8">
        <v>327988</v>
      </c>
      <c r="E28" s="21">
        <v>44014</v>
      </c>
      <c r="F28" s="21">
        <v>30079</v>
      </c>
      <c r="G28" s="21"/>
      <c r="H28" s="10">
        <v>2728961</v>
      </c>
      <c r="I28" s="8">
        <v>824039</v>
      </c>
      <c r="J28" s="8">
        <f t="shared" si="1"/>
        <v>4608067</v>
      </c>
    </row>
    <row r="29" spans="1:10" x14ac:dyDescent="0.25">
      <c r="A29" s="2" t="s">
        <v>49</v>
      </c>
      <c r="B29" s="3" t="s">
        <v>50</v>
      </c>
      <c r="C29" s="8">
        <v>361096</v>
      </c>
      <c r="D29" s="8">
        <v>197888</v>
      </c>
      <c r="E29" s="21">
        <v>11063</v>
      </c>
      <c r="F29" s="21">
        <v>5455</v>
      </c>
      <c r="G29" s="21"/>
      <c r="H29" s="10">
        <v>869146</v>
      </c>
      <c r="I29" s="8">
        <v>171980</v>
      </c>
      <c r="J29" s="8">
        <f t="shared" si="1"/>
        <v>1616628</v>
      </c>
    </row>
    <row r="30" spans="1:10" x14ac:dyDescent="0.25">
      <c r="A30" s="2" t="s">
        <v>51</v>
      </c>
      <c r="B30" s="3" t="s">
        <v>52</v>
      </c>
      <c r="C30" s="8">
        <v>521254</v>
      </c>
      <c r="D30" s="8">
        <v>249082</v>
      </c>
      <c r="E30" s="21">
        <v>27564</v>
      </c>
      <c r="F30" s="21">
        <v>18978</v>
      </c>
      <c r="G30" s="21"/>
      <c r="H30" s="10">
        <v>1173991</v>
      </c>
      <c r="I30" s="8">
        <v>496578</v>
      </c>
      <c r="J30" s="8">
        <f t="shared" si="1"/>
        <v>2487447</v>
      </c>
    </row>
    <row r="31" spans="1:10" x14ac:dyDescent="0.25">
      <c r="A31" s="2" t="s">
        <v>53</v>
      </c>
      <c r="B31" s="3" t="s">
        <v>54</v>
      </c>
      <c r="C31" s="8">
        <v>421814</v>
      </c>
      <c r="D31" s="8">
        <v>111378</v>
      </c>
      <c r="E31" s="21">
        <v>22369</v>
      </c>
      <c r="F31" s="21">
        <v>12867</v>
      </c>
      <c r="G31" s="21"/>
      <c r="H31" s="10">
        <v>1319876</v>
      </c>
      <c r="I31" s="8">
        <v>379242</v>
      </c>
      <c r="J31" s="8">
        <f t="shared" si="1"/>
        <v>2267546</v>
      </c>
    </row>
    <row r="32" spans="1:10" x14ac:dyDescent="0.25">
      <c r="A32" s="2" t="s">
        <v>55</v>
      </c>
      <c r="B32" s="3" t="s">
        <v>56</v>
      </c>
      <c r="C32" s="8">
        <v>165098</v>
      </c>
      <c r="D32" s="8">
        <v>115160</v>
      </c>
      <c r="E32" s="21">
        <v>6829</v>
      </c>
      <c r="F32" s="21">
        <v>3501</v>
      </c>
      <c r="G32" s="21"/>
      <c r="H32" s="10">
        <v>573856</v>
      </c>
      <c r="I32" s="8">
        <v>109913</v>
      </c>
      <c r="J32" s="8">
        <f t="shared" si="1"/>
        <v>974357</v>
      </c>
    </row>
    <row r="33" spans="1:10" x14ac:dyDescent="0.25">
      <c r="A33" s="2" t="s">
        <v>57</v>
      </c>
      <c r="B33" s="3" t="s">
        <v>58</v>
      </c>
      <c r="C33" s="8">
        <v>902532</v>
      </c>
      <c r="D33" s="8">
        <v>252114</v>
      </c>
      <c r="E33" s="21">
        <v>50859</v>
      </c>
      <c r="F33" s="21">
        <v>32677</v>
      </c>
      <c r="G33" s="21"/>
      <c r="H33" s="10">
        <v>2201741</v>
      </c>
      <c r="I33" s="8">
        <v>879979</v>
      </c>
      <c r="J33" s="8">
        <f t="shared" si="1"/>
        <v>4319902</v>
      </c>
    </row>
    <row r="34" spans="1:10" x14ac:dyDescent="0.25">
      <c r="A34" s="2" t="s">
        <v>59</v>
      </c>
      <c r="B34" s="3" t="s">
        <v>60</v>
      </c>
      <c r="C34" s="8">
        <v>261158</v>
      </c>
      <c r="D34" s="8">
        <v>170222</v>
      </c>
      <c r="E34" s="21">
        <v>13259</v>
      </c>
      <c r="F34" s="21">
        <v>5861</v>
      </c>
      <c r="G34" s="21"/>
      <c r="H34" s="10">
        <v>1497508</v>
      </c>
      <c r="I34" s="8">
        <v>190627</v>
      </c>
      <c r="J34" s="8">
        <f t="shared" si="1"/>
        <v>2138635</v>
      </c>
    </row>
    <row r="35" spans="1:10" x14ac:dyDescent="0.25">
      <c r="A35" s="2" t="s">
        <v>61</v>
      </c>
      <c r="B35" s="3" t="s">
        <v>62</v>
      </c>
      <c r="C35" s="8">
        <v>1290232</v>
      </c>
      <c r="D35" s="8">
        <v>133380</v>
      </c>
      <c r="E35" s="21">
        <v>17701</v>
      </c>
      <c r="F35" s="21">
        <v>16010</v>
      </c>
      <c r="G35" s="21"/>
      <c r="H35" s="10">
        <v>471757</v>
      </c>
      <c r="I35" s="8">
        <v>371595</v>
      </c>
      <c r="J35" s="8">
        <f t="shared" si="1"/>
        <v>2300675</v>
      </c>
    </row>
    <row r="36" spans="1:10" x14ac:dyDescent="0.25">
      <c r="A36" s="2" t="s">
        <v>63</v>
      </c>
      <c r="B36" s="3" t="s">
        <v>64</v>
      </c>
      <c r="C36" s="8">
        <v>541186</v>
      </c>
      <c r="D36" s="8">
        <v>94658</v>
      </c>
      <c r="E36" s="21">
        <v>19724</v>
      </c>
      <c r="F36" s="21">
        <v>10172</v>
      </c>
      <c r="G36" s="21"/>
      <c r="H36" s="10">
        <v>1634424</v>
      </c>
      <c r="I36" s="8">
        <v>329204</v>
      </c>
      <c r="J36" s="8">
        <f t="shared" si="1"/>
        <v>2629368</v>
      </c>
    </row>
    <row r="37" spans="1:10" x14ac:dyDescent="0.25">
      <c r="A37" s="2" t="s">
        <v>65</v>
      </c>
      <c r="B37" s="3" t="s">
        <v>66</v>
      </c>
      <c r="C37" s="8">
        <v>107942</v>
      </c>
      <c r="D37" s="8">
        <v>53806</v>
      </c>
      <c r="E37" s="21">
        <v>2772</v>
      </c>
      <c r="F37" s="21">
        <v>1535</v>
      </c>
      <c r="G37" s="21"/>
      <c r="H37" s="10">
        <v>131188</v>
      </c>
      <c r="I37" s="8">
        <v>46192</v>
      </c>
      <c r="J37" s="8">
        <f t="shared" si="1"/>
        <v>343435</v>
      </c>
    </row>
    <row r="38" spans="1:10" x14ac:dyDescent="0.25">
      <c r="A38" s="2" t="s">
        <v>67</v>
      </c>
      <c r="B38" s="3" t="s">
        <v>68</v>
      </c>
      <c r="C38" s="8">
        <v>112896</v>
      </c>
      <c r="D38" s="8">
        <v>51784</v>
      </c>
      <c r="E38" s="21">
        <v>5447</v>
      </c>
      <c r="F38" s="21">
        <v>3345</v>
      </c>
      <c r="G38" s="21"/>
      <c r="H38" s="10">
        <v>197485</v>
      </c>
      <c r="I38" s="8">
        <v>108795</v>
      </c>
      <c r="J38" s="8">
        <f t="shared" si="1"/>
        <v>479752</v>
      </c>
    </row>
    <row r="39" spans="1:10" x14ac:dyDescent="0.25">
      <c r="A39" s="2" t="s">
        <v>69</v>
      </c>
      <c r="B39" s="3" t="s">
        <v>70</v>
      </c>
      <c r="C39" s="8">
        <v>113360</v>
      </c>
      <c r="D39" s="8">
        <v>59536</v>
      </c>
      <c r="E39" s="21">
        <v>3554</v>
      </c>
      <c r="F39" s="21">
        <v>1959</v>
      </c>
      <c r="G39" s="21"/>
      <c r="H39" s="10">
        <v>126851</v>
      </c>
      <c r="I39" s="8">
        <v>63721</v>
      </c>
      <c r="J39" s="8">
        <f t="shared" si="1"/>
        <v>368981</v>
      </c>
    </row>
    <row r="40" spans="1:10" x14ac:dyDescent="0.25">
      <c r="A40" s="2" t="s">
        <v>71</v>
      </c>
      <c r="B40" s="3" t="s">
        <v>72</v>
      </c>
      <c r="C40" s="8">
        <v>55676</v>
      </c>
      <c r="D40" s="8">
        <v>49822</v>
      </c>
      <c r="E40" s="21">
        <v>1167</v>
      </c>
      <c r="F40" s="21">
        <v>1118</v>
      </c>
      <c r="G40" s="21"/>
      <c r="H40" s="10">
        <v>20553</v>
      </c>
      <c r="I40" s="8">
        <v>24325</v>
      </c>
      <c r="J40" s="8">
        <f t="shared" si="1"/>
        <v>152661</v>
      </c>
    </row>
    <row r="41" spans="1:10" x14ac:dyDescent="0.25">
      <c r="A41" s="2" t="s">
        <v>73</v>
      </c>
      <c r="B41" s="3" t="s">
        <v>74</v>
      </c>
      <c r="C41" s="8">
        <v>262346</v>
      </c>
      <c r="D41" s="8">
        <v>62626</v>
      </c>
      <c r="E41" s="21">
        <v>14252</v>
      </c>
      <c r="F41" s="21">
        <v>7288</v>
      </c>
      <c r="G41" s="21"/>
      <c r="H41" s="10">
        <v>774149</v>
      </c>
      <c r="I41" s="8">
        <v>236327</v>
      </c>
      <c r="J41" s="8">
        <f t="shared" si="1"/>
        <v>1356988</v>
      </c>
    </row>
    <row r="42" spans="1:10" x14ac:dyDescent="0.25">
      <c r="A42" s="2" t="s">
        <v>75</v>
      </c>
      <c r="B42" s="3" t="s">
        <v>76</v>
      </c>
      <c r="C42" s="8">
        <v>223424</v>
      </c>
      <c r="D42" s="8">
        <v>55868</v>
      </c>
      <c r="E42" s="21">
        <v>12620</v>
      </c>
      <c r="F42" s="21">
        <v>6060</v>
      </c>
      <c r="G42" s="21"/>
      <c r="H42" s="10">
        <v>1001638</v>
      </c>
      <c r="I42" s="8">
        <v>196842</v>
      </c>
      <c r="J42" s="8">
        <f t="shared" si="1"/>
        <v>1496452</v>
      </c>
    </row>
    <row r="43" spans="1:10" x14ac:dyDescent="0.25">
      <c r="A43" s="2" t="s">
        <v>77</v>
      </c>
      <c r="B43" s="3" t="s">
        <v>78</v>
      </c>
      <c r="C43" s="8">
        <v>132106</v>
      </c>
      <c r="D43" s="8">
        <v>67648</v>
      </c>
      <c r="E43" s="21">
        <v>5814</v>
      </c>
      <c r="F43" s="21">
        <v>2903</v>
      </c>
      <c r="G43" s="21"/>
      <c r="H43" s="10">
        <v>448651</v>
      </c>
      <c r="I43" s="8">
        <v>94441</v>
      </c>
      <c r="J43" s="8">
        <f t="shared" si="1"/>
        <v>751563</v>
      </c>
    </row>
    <row r="44" spans="1:10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21">
        <v>156735</v>
      </c>
      <c r="F44" s="21">
        <v>168035</v>
      </c>
      <c r="G44" s="21"/>
      <c r="H44" s="10">
        <v>4430308</v>
      </c>
      <c r="I44" s="8">
        <v>3122968</v>
      </c>
      <c r="J44" s="8">
        <f t="shared" si="1"/>
        <v>15473212</v>
      </c>
    </row>
    <row r="45" spans="1:10" x14ac:dyDescent="0.25">
      <c r="A45" s="2" t="s">
        <v>81</v>
      </c>
      <c r="B45" s="3" t="s">
        <v>82</v>
      </c>
      <c r="C45" s="8">
        <v>275212</v>
      </c>
      <c r="D45" s="8">
        <v>65006</v>
      </c>
      <c r="E45" s="21">
        <v>18069</v>
      </c>
      <c r="F45" s="21">
        <v>8242</v>
      </c>
      <c r="G45" s="21"/>
      <c r="H45" s="10">
        <v>1714457</v>
      </c>
      <c r="I45" s="8">
        <v>268076</v>
      </c>
      <c r="J45" s="8">
        <f t="shared" si="1"/>
        <v>2349062</v>
      </c>
    </row>
    <row r="46" spans="1:10" x14ac:dyDescent="0.25">
      <c r="A46" s="2" t="s">
        <v>83</v>
      </c>
      <c r="B46" s="3" t="s">
        <v>84</v>
      </c>
      <c r="C46" s="8">
        <v>1450598</v>
      </c>
      <c r="D46" s="8">
        <v>669936</v>
      </c>
      <c r="E46" s="21">
        <v>84175</v>
      </c>
      <c r="F46" s="21">
        <v>41248</v>
      </c>
      <c r="G46" s="21"/>
      <c r="H46" s="10">
        <v>6413722</v>
      </c>
      <c r="I46" s="8">
        <v>1341679</v>
      </c>
      <c r="J46" s="8">
        <f t="shared" si="1"/>
        <v>10001358</v>
      </c>
    </row>
    <row r="47" spans="1:10" x14ac:dyDescent="0.25">
      <c r="A47" s="2" t="s">
        <v>85</v>
      </c>
      <c r="B47" s="3" t="s">
        <v>86</v>
      </c>
      <c r="C47" s="8">
        <v>455530</v>
      </c>
      <c r="D47" s="8">
        <v>123624</v>
      </c>
      <c r="E47" s="21">
        <v>19423</v>
      </c>
      <c r="F47" s="21">
        <v>12950</v>
      </c>
      <c r="G47" s="21"/>
      <c r="H47" s="10">
        <v>906059</v>
      </c>
      <c r="I47" s="8">
        <v>343155</v>
      </c>
      <c r="J47" s="8">
        <f t="shared" si="1"/>
        <v>1860741</v>
      </c>
    </row>
    <row r="48" spans="1:10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21">
        <v>215868</v>
      </c>
      <c r="F48" s="21">
        <v>180388</v>
      </c>
      <c r="G48" s="21"/>
      <c r="H48" s="10">
        <v>6628603</v>
      </c>
      <c r="I48" s="8">
        <v>4160351</v>
      </c>
      <c r="J48" s="8">
        <f t="shared" si="1"/>
        <v>18900344</v>
      </c>
    </row>
    <row r="49" spans="1:10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21">
        <v>99398</v>
      </c>
      <c r="F49" s="21">
        <v>73727</v>
      </c>
      <c r="G49" s="21"/>
      <c r="H49" s="10">
        <v>3698826</v>
      </c>
      <c r="I49" s="8">
        <v>1857307</v>
      </c>
      <c r="J49" s="8">
        <f t="shared" si="1"/>
        <v>9760268</v>
      </c>
    </row>
    <row r="50" spans="1:10" x14ac:dyDescent="0.25">
      <c r="A50" s="2" t="s">
        <v>91</v>
      </c>
      <c r="B50" s="3" t="s">
        <v>92</v>
      </c>
      <c r="C50" s="8">
        <v>290904</v>
      </c>
      <c r="D50" s="8">
        <v>611346</v>
      </c>
      <c r="E50" s="21">
        <v>16729</v>
      </c>
      <c r="F50" s="21">
        <v>11820</v>
      </c>
      <c r="G50" s="21"/>
      <c r="H50" s="10">
        <v>412495</v>
      </c>
      <c r="I50" s="8">
        <v>336358</v>
      </c>
      <c r="J50" s="8">
        <f t="shared" si="1"/>
        <v>1679652</v>
      </c>
    </row>
    <row r="51" spans="1:10" x14ac:dyDescent="0.25">
      <c r="A51" s="2" t="s">
        <v>93</v>
      </c>
      <c r="B51" s="3" t="s">
        <v>94</v>
      </c>
      <c r="C51" s="8">
        <v>271244</v>
      </c>
      <c r="D51" s="8">
        <v>110060</v>
      </c>
      <c r="E51" s="21">
        <v>8723</v>
      </c>
      <c r="F51" s="21">
        <v>7442</v>
      </c>
      <c r="G51" s="21"/>
      <c r="H51" s="10">
        <v>628241</v>
      </c>
      <c r="I51" s="8">
        <v>148146</v>
      </c>
      <c r="J51" s="8">
        <f t="shared" si="1"/>
        <v>1173856</v>
      </c>
    </row>
    <row r="52" spans="1:10" x14ac:dyDescent="0.25">
      <c r="A52" s="2" t="s">
        <v>95</v>
      </c>
      <c r="B52" s="3" t="s">
        <v>96</v>
      </c>
      <c r="C52" s="8">
        <v>49536</v>
      </c>
      <c r="D52" s="8">
        <v>29906</v>
      </c>
      <c r="E52" s="21">
        <v>219</v>
      </c>
      <c r="F52" s="21">
        <v>154</v>
      </c>
      <c r="G52" s="21"/>
      <c r="H52" s="10">
        <v>8550</v>
      </c>
      <c r="I52" s="8">
        <v>4158</v>
      </c>
      <c r="J52" s="8">
        <f t="shared" si="1"/>
        <v>92523</v>
      </c>
    </row>
    <row r="53" spans="1:10" x14ac:dyDescent="0.25">
      <c r="A53" s="2" t="s">
        <v>97</v>
      </c>
      <c r="B53" s="3" t="s">
        <v>98</v>
      </c>
      <c r="C53" s="8">
        <v>122042</v>
      </c>
      <c r="D53" s="8">
        <v>56610</v>
      </c>
      <c r="E53" s="21">
        <v>3776</v>
      </c>
      <c r="F53" s="21">
        <v>1793</v>
      </c>
      <c r="G53" s="21"/>
      <c r="H53" s="10">
        <v>289754</v>
      </c>
      <c r="I53" s="8">
        <v>58310</v>
      </c>
      <c r="J53" s="8">
        <f t="shared" si="1"/>
        <v>532285</v>
      </c>
    </row>
    <row r="54" spans="1:10" x14ac:dyDescent="0.25">
      <c r="A54" s="2" t="s">
        <v>99</v>
      </c>
      <c r="B54" s="3" t="s">
        <v>100</v>
      </c>
      <c r="C54" s="8">
        <v>100432</v>
      </c>
      <c r="D54" s="8">
        <v>45712</v>
      </c>
      <c r="E54" s="21">
        <v>2950</v>
      </c>
      <c r="F54" s="21">
        <v>1605</v>
      </c>
      <c r="G54" s="21"/>
      <c r="H54" s="10">
        <v>176206</v>
      </c>
      <c r="I54" s="8">
        <v>51021</v>
      </c>
      <c r="J54" s="8">
        <f t="shared" si="1"/>
        <v>377926</v>
      </c>
    </row>
    <row r="55" spans="1:10" x14ac:dyDescent="0.25">
      <c r="A55" s="2" t="s">
        <v>101</v>
      </c>
      <c r="B55" s="3" t="s">
        <v>102</v>
      </c>
      <c r="C55" s="8">
        <v>220558</v>
      </c>
      <c r="D55" s="8">
        <v>80468</v>
      </c>
      <c r="E55" s="21">
        <v>10510</v>
      </c>
      <c r="F55" s="21">
        <v>5643</v>
      </c>
      <c r="G55" s="21"/>
      <c r="H55" s="10">
        <v>958817</v>
      </c>
      <c r="I55" s="8">
        <v>168939</v>
      </c>
      <c r="J55" s="8">
        <f t="shared" si="1"/>
        <v>1444935</v>
      </c>
    </row>
    <row r="56" spans="1:10" x14ac:dyDescent="0.25">
      <c r="A56" s="2" t="s">
        <v>103</v>
      </c>
      <c r="B56" s="3" t="s">
        <v>104</v>
      </c>
      <c r="C56" s="8">
        <v>242010</v>
      </c>
      <c r="D56" s="8">
        <v>94126</v>
      </c>
      <c r="E56" s="21">
        <v>12899</v>
      </c>
      <c r="F56" s="21">
        <v>6229</v>
      </c>
      <c r="G56" s="21"/>
      <c r="H56" s="10">
        <v>1109682</v>
      </c>
      <c r="I56" s="8">
        <v>195322</v>
      </c>
      <c r="J56" s="8">
        <f t="shared" si="1"/>
        <v>1660268</v>
      </c>
    </row>
    <row r="57" spans="1:10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21">
        <v>15488</v>
      </c>
      <c r="F57" s="21">
        <v>9514</v>
      </c>
      <c r="G57" s="21"/>
      <c r="H57" s="10">
        <v>778415</v>
      </c>
      <c r="I57" s="8">
        <v>276438</v>
      </c>
      <c r="J57" s="8">
        <f t="shared" si="1"/>
        <v>1539713</v>
      </c>
    </row>
    <row r="58" spans="1:10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21">
        <v>2992</v>
      </c>
      <c r="F58" s="21">
        <v>1679</v>
      </c>
      <c r="G58" s="21"/>
      <c r="H58" s="10">
        <v>110385</v>
      </c>
      <c r="I58" s="8">
        <v>54599</v>
      </c>
      <c r="J58" s="8">
        <f t="shared" si="1"/>
        <v>678649</v>
      </c>
    </row>
    <row r="59" spans="1:10" x14ac:dyDescent="0.25">
      <c r="A59" s="2" t="s">
        <v>109</v>
      </c>
      <c r="B59" s="3" t="s">
        <v>110</v>
      </c>
      <c r="C59" s="8">
        <v>76198</v>
      </c>
      <c r="D59" s="8">
        <v>41414</v>
      </c>
      <c r="E59" s="21">
        <v>1005</v>
      </c>
      <c r="F59" s="21">
        <v>776</v>
      </c>
      <c r="G59" s="21"/>
      <c r="H59" s="10">
        <v>39881</v>
      </c>
      <c r="I59" s="8">
        <v>18289</v>
      </c>
      <c r="J59" s="8">
        <f t="shared" si="1"/>
        <v>177563</v>
      </c>
    </row>
    <row r="60" spans="1:10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21">
        <v>8974</v>
      </c>
      <c r="F60" s="21">
        <v>6412</v>
      </c>
      <c r="G60" s="21"/>
      <c r="H60" s="10">
        <v>348861</v>
      </c>
      <c r="I60" s="8">
        <v>157849</v>
      </c>
      <c r="J60" s="8">
        <f t="shared" si="1"/>
        <v>837268</v>
      </c>
    </row>
    <row r="61" spans="1:10" x14ac:dyDescent="0.25">
      <c r="A61" s="2" t="s">
        <v>113</v>
      </c>
      <c r="B61" s="3" t="s">
        <v>114</v>
      </c>
      <c r="C61" s="8">
        <v>105228</v>
      </c>
      <c r="D61" s="8">
        <v>39322</v>
      </c>
      <c r="E61" s="21">
        <v>3801</v>
      </c>
      <c r="F61" s="21">
        <v>1995</v>
      </c>
      <c r="G61" s="21"/>
      <c r="H61" s="10">
        <v>157111</v>
      </c>
      <c r="I61" s="8">
        <v>64883</v>
      </c>
      <c r="J61" s="8">
        <f t="shared" si="1"/>
        <v>372340</v>
      </c>
    </row>
    <row r="62" spans="1:10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21">
        <v>88765</v>
      </c>
      <c r="F62" s="21">
        <v>71947</v>
      </c>
      <c r="G62" s="21"/>
      <c r="H62" s="10">
        <v>3369435</v>
      </c>
      <c r="I62" s="8">
        <v>1649553</v>
      </c>
      <c r="J62" s="8">
        <f t="shared" si="1"/>
        <v>8354436</v>
      </c>
    </row>
    <row r="63" spans="1:10" x14ac:dyDescent="0.25">
      <c r="A63" s="2" t="s">
        <v>117</v>
      </c>
      <c r="B63" s="3" t="s">
        <v>118</v>
      </c>
      <c r="C63" s="8">
        <v>569570</v>
      </c>
      <c r="D63" s="8">
        <v>98432</v>
      </c>
      <c r="E63" s="21">
        <v>39401</v>
      </c>
      <c r="F63" s="21">
        <v>18546</v>
      </c>
      <c r="G63" s="21"/>
      <c r="H63" s="10">
        <v>2649630</v>
      </c>
      <c r="I63" s="8">
        <v>600768</v>
      </c>
      <c r="J63" s="8">
        <f t="shared" si="1"/>
        <v>3976347</v>
      </c>
    </row>
    <row r="64" spans="1:10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21">
        <v>105408</v>
      </c>
      <c r="F64" s="21">
        <v>56897</v>
      </c>
      <c r="G64" s="21"/>
      <c r="H64" s="10">
        <v>5064423</v>
      </c>
      <c r="I64" s="8">
        <v>1850689</v>
      </c>
      <c r="J64" s="8">
        <f t="shared" si="1"/>
        <v>10173731</v>
      </c>
    </row>
    <row r="65" spans="1:10" x14ac:dyDescent="0.25">
      <c r="A65" s="2" t="s">
        <v>121</v>
      </c>
      <c r="B65" s="3" t="s">
        <v>122</v>
      </c>
      <c r="C65" s="8">
        <v>175824</v>
      </c>
      <c r="D65" s="8">
        <v>70560</v>
      </c>
      <c r="E65" s="21">
        <v>7653</v>
      </c>
      <c r="F65" s="21">
        <v>4044</v>
      </c>
      <c r="G65" s="21"/>
      <c r="H65" s="10">
        <v>615939</v>
      </c>
      <c r="I65" s="8">
        <v>123865</v>
      </c>
      <c r="J65" s="8">
        <f t="shared" si="1"/>
        <v>997885</v>
      </c>
    </row>
    <row r="66" spans="1:10" x14ac:dyDescent="0.25">
      <c r="A66" s="2" t="s">
        <v>123</v>
      </c>
      <c r="B66" s="3" t="s">
        <v>124</v>
      </c>
      <c r="C66" s="8">
        <v>230568</v>
      </c>
      <c r="D66" s="8">
        <v>99356</v>
      </c>
      <c r="E66" s="21">
        <v>7441</v>
      </c>
      <c r="F66" s="21">
        <v>4012</v>
      </c>
      <c r="G66" s="21"/>
      <c r="H66" s="10">
        <v>580271</v>
      </c>
      <c r="I66" s="8">
        <v>114832</v>
      </c>
      <c r="J66" s="8">
        <f t="shared" si="1"/>
        <v>1036480</v>
      </c>
    </row>
    <row r="67" spans="1:10" x14ac:dyDescent="0.25">
      <c r="A67" s="2" t="s">
        <v>125</v>
      </c>
      <c r="B67" s="3" t="s">
        <v>126</v>
      </c>
      <c r="C67" s="8">
        <v>79622</v>
      </c>
      <c r="D67" s="8">
        <v>40984</v>
      </c>
      <c r="E67" s="21">
        <v>1369</v>
      </c>
      <c r="F67" s="21">
        <v>895</v>
      </c>
      <c r="G67" s="21"/>
      <c r="H67" s="10">
        <v>33341</v>
      </c>
      <c r="I67" s="8">
        <v>26203</v>
      </c>
      <c r="J67" s="8">
        <f t="shared" si="1"/>
        <v>182414</v>
      </c>
    </row>
    <row r="68" spans="1:10" x14ac:dyDescent="0.25">
      <c r="A68" s="2" t="s">
        <v>127</v>
      </c>
      <c r="B68" s="3" t="s">
        <v>128</v>
      </c>
      <c r="C68" s="8">
        <v>144406</v>
      </c>
      <c r="D68" s="8">
        <v>33876</v>
      </c>
      <c r="E68" s="21">
        <v>8831</v>
      </c>
      <c r="F68" s="21">
        <v>5337</v>
      </c>
      <c r="G68" s="21"/>
      <c r="H68" s="10">
        <v>204663</v>
      </c>
      <c r="I68" s="8">
        <v>173590</v>
      </c>
      <c r="J68" s="8">
        <f t="shared" si="1"/>
        <v>570703</v>
      </c>
    </row>
    <row r="69" spans="1:10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21">
        <v>19052</v>
      </c>
      <c r="F69" s="21">
        <v>10615</v>
      </c>
      <c r="G69" s="21"/>
      <c r="H69" s="10">
        <v>1413469</v>
      </c>
      <c r="I69" s="8">
        <v>330456</v>
      </c>
      <c r="J69" s="8">
        <f t="shared" si="1"/>
        <v>2227898</v>
      </c>
    </row>
    <row r="70" spans="1:10" x14ac:dyDescent="0.25">
      <c r="A70" s="2" t="s">
        <v>131</v>
      </c>
      <c r="B70" s="3" t="s">
        <v>132</v>
      </c>
      <c r="C70" s="8">
        <v>126460</v>
      </c>
      <c r="D70" s="8">
        <v>70762</v>
      </c>
      <c r="E70" s="21">
        <v>3262</v>
      </c>
      <c r="F70" s="21">
        <v>2006</v>
      </c>
      <c r="G70" s="21"/>
      <c r="H70" s="10">
        <v>179772</v>
      </c>
      <c r="I70" s="8">
        <v>52855</v>
      </c>
      <c r="J70" s="8">
        <f t="shared" si="1"/>
        <v>435117</v>
      </c>
    </row>
    <row r="71" spans="1:10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21">
        <v>13642</v>
      </c>
      <c r="F71" s="21">
        <v>7359</v>
      </c>
      <c r="G71" s="21"/>
      <c r="H71" s="10">
        <v>730317</v>
      </c>
      <c r="I71" s="8">
        <v>239368</v>
      </c>
      <c r="J71" s="8">
        <f t="shared" ref="J71:J134" si="2">SUM(C71:I71)</f>
        <v>1645546</v>
      </c>
    </row>
    <row r="72" spans="1:10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21">
        <v>551493</v>
      </c>
      <c r="F72" s="21">
        <v>1309971</v>
      </c>
      <c r="G72" s="21">
        <v>5646786</v>
      </c>
      <c r="H72" s="10">
        <v>11399380</v>
      </c>
      <c r="I72" s="8">
        <v>11776452</v>
      </c>
      <c r="J72" s="8">
        <f t="shared" si="2"/>
        <v>80478570</v>
      </c>
    </row>
    <row r="73" spans="1:10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21">
        <v>51899</v>
      </c>
      <c r="F73" s="21">
        <v>34180</v>
      </c>
      <c r="G73" s="21"/>
      <c r="H73" s="10">
        <v>2425169</v>
      </c>
      <c r="I73" s="8">
        <v>954298</v>
      </c>
      <c r="J73" s="8">
        <f t="shared" si="2"/>
        <v>4990760</v>
      </c>
    </row>
    <row r="74" spans="1:10" x14ac:dyDescent="0.25">
      <c r="A74" s="2" t="s">
        <v>139</v>
      </c>
      <c r="B74" s="3" t="s">
        <v>140</v>
      </c>
      <c r="C74" s="8">
        <v>155034</v>
      </c>
      <c r="D74" s="8">
        <v>54266</v>
      </c>
      <c r="E74" s="21">
        <v>6638</v>
      </c>
      <c r="F74" s="21">
        <v>3412</v>
      </c>
      <c r="G74" s="21"/>
      <c r="H74" s="10">
        <v>380290</v>
      </c>
      <c r="I74" s="8">
        <v>109377</v>
      </c>
      <c r="J74" s="8">
        <f t="shared" si="2"/>
        <v>709017</v>
      </c>
    </row>
    <row r="75" spans="1:10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21">
        <v>17840</v>
      </c>
      <c r="F75" s="21">
        <v>9446</v>
      </c>
      <c r="G75" s="21"/>
      <c r="H75" s="10">
        <v>1312825</v>
      </c>
      <c r="I75" s="8">
        <v>296426</v>
      </c>
      <c r="J75" s="8">
        <f t="shared" si="2"/>
        <v>2039743</v>
      </c>
    </row>
    <row r="76" spans="1:10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21">
        <v>8632</v>
      </c>
      <c r="F76" s="21">
        <v>4472</v>
      </c>
      <c r="G76" s="21"/>
      <c r="H76" s="10">
        <v>754647</v>
      </c>
      <c r="I76" s="8">
        <v>136833</v>
      </c>
      <c r="J76" s="8">
        <f t="shared" si="2"/>
        <v>1400974</v>
      </c>
    </row>
    <row r="77" spans="1:10" x14ac:dyDescent="0.25">
      <c r="A77" s="2" t="s">
        <v>145</v>
      </c>
      <c r="B77" s="3" t="s">
        <v>146</v>
      </c>
      <c r="C77" s="8">
        <v>276592</v>
      </c>
      <c r="D77" s="8">
        <v>71104</v>
      </c>
      <c r="E77" s="21">
        <v>17701</v>
      </c>
      <c r="F77" s="21">
        <v>9206</v>
      </c>
      <c r="G77" s="21"/>
      <c r="H77" s="10">
        <v>1093175</v>
      </c>
      <c r="I77" s="8">
        <v>294191</v>
      </c>
      <c r="J77" s="8">
        <f t="shared" si="2"/>
        <v>1761969</v>
      </c>
    </row>
    <row r="78" spans="1:10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21">
        <v>79430</v>
      </c>
      <c r="F78" s="21">
        <v>50185</v>
      </c>
      <c r="G78" s="21"/>
      <c r="H78" s="10">
        <v>3984411</v>
      </c>
      <c r="I78" s="8">
        <v>1426328</v>
      </c>
      <c r="J78" s="8">
        <f t="shared" si="2"/>
        <v>7462996</v>
      </c>
    </row>
    <row r="79" spans="1:10" x14ac:dyDescent="0.25">
      <c r="A79" s="2" t="s">
        <v>149</v>
      </c>
      <c r="B79" s="3" t="s">
        <v>150</v>
      </c>
      <c r="C79" s="8">
        <v>102190</v>
      </c>
      <c r="D79" s="8">
        <v>51796</v>
      </c>
      <c r="E79" s="21">
        <v>1301</v>
      </c>
      <c r="F79" s="21">
        <v>694</v>
      </c>
      <c r="G79" s="21"/>
      <c r="H79" s="10">
        <v>77996</v>
      </c>
      <c r="I79" s="8">
        <v>22581</v>
      </c>
      <c r="J79" s="8">
        <f t="shared" si="2"/>
        <v>256558</v>
      </c>
    </row>
    <row r="80" spans="1:10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21">
        <v>6585</v>
      </c>
      <c r="F80" s="21">
        <v>3672</v>
      </c>
      <c r="G80" s="21"/>
      <c r="H80" s="10">
        <v>260952</v>
      </c>
      <c r="I80" s="8">
        <v>119438</v>
      </c>
      <c r="J80" s="8">
        <f t="shared" si="2"/>
        <v>863949</v>
      </c>
    </row>
    <row r="81" spans="1:10" x14ac:dyDescent="0.25">
      <c r="A81" s="2" t="s">
        <v>153</v>
      </c>
      <c r="B81" s="3" t="s">
        <v>154</v>
      </c>
      <c r="C81" s="8">
        <v>188712</v>
      </c>
      <c r="D81" s="8">
        <v>93156</v>
      </c>
      <c r="E81" s="21">
        <v>8648</v>
      </c>
      <c r="F81" s="21">
        <v>5126</v>
      </c>
      <c r="G81" s="21"/>
      <c r="H81" s="10">
        <v>386971</v>
      </c>
      <c r="I81" s="8">
        <v>148951</v>
      </c>
      <c r="J81" s="8">
        <f t="shared" si="2"/>
        <v>831564</v>
      </c>
    </row>
    <row r="82" spans="1:10" x14ac:dyDescent="0.25">
      <c r="A82" s="2" t="s">
        <v>155</v>
      </c>
      <c r="B82" s="3" t="s">
        <v>156</v>
      </c>
      <c r="C82" s="8">
        <v>191836</v>
      </c>
      <c r="D82" s="8">
        <v>78336</v>
      </c>
      <c r="E82" s="21">
        <v>8366</v>
      </c>
      <c r="F82" s="21">
        <v>5708</v>
      </c>
      <c r="G82" s="21"/>
      <c r="H82" s="10">
        <v>276295</v>
      </c>
      <c r="I82" s="8">
        <v>159549</v>
      </c>
      <c r="J82" s="8">
        <f t="shared" si="2"/>
        <v>720090</v>
      </c>
    </row>
    <row r="83" spans="1:10" x14ac:dyDescent="0.25">
      <c r="A83" s="2" t="s">
        <v>157</v>
      </c>
      <c r="B83" s="3" t="s">
        <v>158</v>
      </c>
      <c r="C83" s="8">
        <v>114822</v>
      </c>
      <c r="D83" s="8">
        <v>48214</v>
      </c>
      <c r="E83" s="21">
        <v>2519</v>
      </c>
      <c r="F83" s="21">
        <v>1690</v>
      </c>
      <c r="G83" s="21"/>
      <c r="H83" s="10">
        <v>113748</v>
      </c>
      <c r="I83" s="8">
        <v>48830</v>
      </c>
      <c r="J83" s="8">
        <f t="shared" si="2"/>
        <v>329823</v>
      </c>
    </row>
    <row r="84" spans="1:10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21">
        <v>176509</v>
      </c>
      <c r="F84" s="21">
        <v>192514</v>
      </c>
      <c r="G84" s="21">
        <v>83502</v>
      </c>
      <c r="H84" s="10">
        <v>3670302</v>
      </c>
      <c r="I84" s="8">
        <v>3683358</v>
      </c>
      <c r="J84" s="8">
        <f t="shared" si="2"/>
        <v>14950021</v>
      </c>
    </row>
    <row r="85" spans="1:10" x14ac:dyDescent="0.25">
      <c r="A85" s="2" t="s">
        <v>161</v>
      </c>
      <c r="B85" s="3" t="s">
        <v>162</v>
      </c>
      <c r="C85" s="8">
        <v>113696</v>
      </c>
      <c r="D85" s="8">
        <v>49392</v>
      </c>
      <c r="E85" s="21">
        <v>3538</v>
      </c>
      <c r="F85" s="21">
        <v>1804</v>
      </c>
      <c r="G85" s="21"/>
      <c r="H85" s="10">
        <v>193859</v>
      </c>
      <c r="I85" s="8">
        <v>58668</v>
      </c>
      <c r="J85" s="8">
        <f t="shared" si="2"/>
        <v>420957</v>
      </c>
    </row>
    <row r="86" spans="1:10" x14ac:dyDescent="0.25">
      <c r="A86" s="2" t="s">
        <v>163</v>
      </c>
      <c r="B86" s="3" t="s">
        <v>164</v>
      </c>
      <c r="C86" s="8">
        <v>123884</v>
      </c>
      <c r="D86" s="8">
        <v>48962</v>
      </c>
      <c r="E86" s="21">
        <v>5135</v>
      </c>
      <c r="F86" s="21">
        <v>2675</v>
      </c>
      <c r="G86" s="21"/>
      <c r="H86" s="10">
        <v>338643</v>
      </c>
      <c r="I86" s="8">
        <v>85587</v>
      </c>
      <c r="J86" s="8">
        <f t="shared" si="2"/>
        <v>604886</v>
      </c>
    </row>
    <row r="87" spans="1:10" x14ac:dyDescent="0.25">
      <c r="A87" s="2" t="s">
        <v>165</v>
      </c>
      <c r="B87" s="3" t="s">
        <v>166</v>
      </c>
      <c r="C87" s="8">
        <v>211378</v>
      </c>
      <c r="D87" s="8">
        <v>55748</v>
      </c>
      <c r="E87" s="21">
        <v>10465</v>
      </c>
      <c r="F87" s="21">
        <v>5433</v>
      </c>
      <c r="G87" s="21"/>
      <c r="H87" s="10">
        <v>565906</v>
      </c>
      <c r="I87" s="8">
        <v>176720</v>
      </c>
      <c r="J87" s="8">
        <f t="shared" si="2"/>
        <v>1025650</v>
      </c>
    </row>
    <row r="88" spans="1:10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21">
        <v>18157</v>
      </c>
      <c r="F88" s="21">
        <v>12907</v>
      </c>
      <c r="G88" s="21"/>
      <c r="H88" s="10">
        <v>621083</v>
      </c>
      <c r="I88" s="8">
        <v>361713</v>
      </c>
      <c r="J88" s="8">
        <f t="shared" si="2"/>
        <v>1433640</v>
      </c>
    </row>
    <row r="89" spans="1:10" x14ac:dyDescent="0.25">
      <c r="A89" s="2" t="s">
        <v>169</v>
      </c>
      <c r="B89" s="3" t="s">
        <v>170</v>
      </c>
      <c r="C89" s="8">
        <v>211364</v>
      </c>
      <c r="D89" s="8">
        <v>76072</v>
      </c>
      <c r="E89" s="21">
        <v>8497</v>
      </c>
      <c r="F89" s="21">
        <v>7305</v>
      </c>
      <c r="G89" s="21"/>
      <c r="H89" s="10">
        <v>199611</v>
      </c>
      <c r="I89" s="8">
        <v>174082</v>
      </c>
      <c r="J89" s="8">
        <f t="shared" si="2"/>
        <v>676931</v>
      </c>
    </row>
    <row r="90" spans="1:10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21">
        <v>68099</v>
      </c>
      <c r="F90" s="21">
        <v>31021</v>
      </c>
      <c r="G90" s="21"/>
      <c r="H90" s="10">
        <v>6890787</v>
      </c>
      <c r="I90" s="8">
        <v>1009032</v>
      </c>
      <c r="J90" s="8">
        <f t="shared" si="2"/>
        <v>8915899</v>
      </c>
    </row>
    <row r="91" spans="1:10" x14ac:dyDescent="0.25">
      <c r="A91" s="2" t="s">
        <v>173</v>
      </c>
      <c r="B91" s="3" t="s">
        <v>174</v>
      </c>
      <c r="C91" s="8">
        <v>96724</v>
      </c>
      <c r="D91" s="8">
        <v>50084</v>
      </c>
      <c r="E91" s="21">
        <v>2262</v>
      </c>
      <c r="F91" s="21">
        <v>1509</v>
      </c>
      <c r="G91" s="21"/>
      <c r="H91" s="10">
        <v>198768</v>
      </c>
      <c r="I91" s="8">
        <v>39082</v>
      </c>
      <c r="J91" s="8">
        <f t="shared" si="2"/>
        <v>388429</v>
      </c>
    </row>
    <row r="92" spans="1:10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21">
        <v>10274</v>
      </c>
      <c r="F92" s="21">
        <v>6076</v>
      </c>
      <c r="G92" s="21"/>
      <c r="H92" s="10">
        <v>397882</v>
      </c>
      <c r="I92" s="8">
        <v>182220</v>
      </c>
      <c r="J92" s="8">
        <f t="shared" si="2"/>
        <v>895162</v>
      </c>
    </row>
    <row r="93" spans="1:10" x14ac:dyDescent="0.25">
      <c r="A93" s="2" t="s">
        <v>177</v>
      </c>
      <c r="B93" s="3" t="s">
        <v>178</v>
      </c>
      <c r="C93" s="8">
        <v>186432</v>
      </c>
      <c r="D93" s="8">
        <v>74664</v>
      </c>
      <c r="E93" s="21">
        <v>7760</v>
      </c>
      <c r="F93" s="21">
        <v>4019</v>
      </c>
      <c r="G93" s="21"/>
      <c r="H93" s="10">
        <v>683203</v>
      </c>
      <c r="I93" s="8">
        <v>127487</v>
      </c>
      <c r="J93" s="8">
        <f t="shared" si="2"/>
        <v>1083565</v>
      </c>
    </row>
    <row r="94" spans="1:10" x14ac:dyDescent="0.25">
      <c r="A94" s="2" t="s">
        <v>179</v>
      </c>
      <c r="B94" s="3" t="s">
        <v>180</v>
      </c>
      <c r="C94" s="8">
        <v>128440</v>
      </c>
      <c r="D94" s="8">
        <v>38412</v>
      </c>
      <c r="E94" s="21">
        <v>5392</v>
      </c>
      <c r="F94" s="21">
        <v>3042</v>
      </c>
      <c r="G94" s="21"/>
      <c r="H94" s="10">
        <v>194766</v>
      </c>
      <c r="I94" s="8">
        <v>96230</v>
      </c>
      <c r="J94" s="8">
        <f t="shared" si="2"/>
        <v>466282</v>
      </c>
    </row>
    <row r="95" spans="1:10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21">
        <v>15471</v>
      </c>
      <c r="F95" s="21">
        <v>8791</v>
      </c>
      <c r="G95" s="21"/>
      <c r="H95" s="10">
        <v>762924</v>
      </c>
      <c r="I95" s="8">
        <v>262352</v>
      </c>
      <c r="J95" s="8">
        <f t="shared" si="2"/>
        <v>1456432</v>
      </c>
    </row>
    <row r="96" spans="1:10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21">
        <v>10630</v>
      </c>
      <c r="F96" s="21">
        <v>10597</v>
      </c>
      <c r="G96" s="21"/>
      <c r="H96" s="10">
        <v>237998</v>
      </c>
      <c r="I96" s="8">
        <v>218172</v>
      </c>
      <c r="J96" s="8">
        <f t="shared" si="2"/>
        <v>930899</v>
      </c>
    </row>
    <row r="97" spans="1:10" x14ac:dyDescent="0.25">
      <c r="A97" s="2" t="s">
        <v>185</v>
      </c>
      <c r="B97" s="3" t="s">
        <v>186</v>
      </c>
      <c r="C97" s="8">
        <v>125068</v>
      </c>
      <c r="D97" s="8">
        <v>57434</v>
      </c>
      <c r="E97" s="21">
        <v>3516</v>
      </c>
      <c r="F97" s="21">
        <v>2346</v>
      </c>
      <c r="G97" s="21"/>
      <c r="H97" s="10">
        <v>207000</v>
      </c>
      <c r="I97" s="8">
        <v>64347</v>
      </c>
      <c r="J97" s="8">
        <f t="shared" si="2"/>
        <v>459711</v>
      </c>
    </row>
    <row r="98" spans="1:10" x14ac:dyDescent="0.25">
      <c r="A98" s="2" t="s">
        <v>187</v>
      </c>
      <c r="B98" s="3" t="s">
        <v>188</v>
      </c>
      <c r="C98" s="8">
        <v>69988</v>
      </c>
      <c r="D98" s="8">
        <v>31246</v>
      </c>
      <c r="E98" s="21">
        <v>1243</v>
      </c>
      <c r="F98" s="21">
        <v>790</v>
      </c>
      <c r="G98" s="21"/>
      <c r="H98" s="10">
        <v>68207</v>
      </c>
      <c r="I98" s="8">
        <v>22581</v>
      </c>
      <c r="J98" s="8">
        <f t="shared" si="2"/>
        <v>194055</v>
      </c>
    </row>
    <row r="99" spans="1:10" x14ac:dyDescent="0.25">
      <c r="A99" s="2" t="s">
        <v>189</v>
      </c>
      <c r="B99" s="3" t="s">
        <v>190</v>
      </c>
      <c r="C99" s="8">
        <v>132768</v>
      </c>
      <c r="D99" s="8">
        <v>47024</v>
      </c>
      <c r="E99" s="21">
        <v>4952</v>
      </c>
      <c r="F99" s="21">
        <v>2680</v>
      </c>
      <c r="G99" s="21"/>
      <c r="H99" s="10">
        <v>358631</v>
      </c>
      <c r="I99" s="8">
        <v>84872</v>
      </c>
      <c r="J99" s="8">
        <f t="shared" si="2"/>
        <v>630927</v>
      </c>
    </row>
    <row r="100" spans="1:10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21">
        <v>11849</v>
      </c>
      <c r="F100" s="21">
        <v>5734</v>
      </c>
      <c r="G100" s="21"/>
      <c r="H100" s="10">
        <v>1033800</v>
      </c>
      <c r="I100" s="8">
        <v>178419</v>
      </c>
      <c r="J100" s="8">
        <f t="shared" si="2"/>
        <v>1562380</v>
      </c>
    </row>
    <row r="101" spans="1:10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21">
        <v>1785</v>
      </c>
      <c r="F101" s="21">
        <v>1061</v>
      </c>
      <c r="G101" s="21"/>
      <c r="H101" s="10">
        <v>60657</v>
      </c>
      <c r="I101" s="8">
        <v>34521</v>
      </c>
      <c r="J101" s="8">
        <f t="shared" si="2"/>
        <v>211260</v>
      </c>
    </row>
    <row r="102" spans="1:10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21">
        <v>4485</v>
      </c>
      <c r="F102" s="21">
        <v>2494</v>
      </c>
      <c r="G102" s="21"/>
      <c r="H102" s="10">
        <v>211822</v>
      </c>
      <c r="I102" s="8">
        <v>77807</v>
      </c>
      <c r="J102" s="8">
        <f t="shared" si="2"/>
        <v>464930</v>
      </c>
    </row>
    <row r="103" spans="1:10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21">
        <v>12476</v>
      </c>
      <c r="F103" s="21">
        <v>6446</v>
      </c>
      <c r="G103" s="21"/>
      <c r="H103" s="10">
        <v>1088392</v>
      </c>
      <c r="I103" s="8">
        <v>197960</v>
      </c>
      <c r="J103" s="8">
        <f t="shared" si="2"/>
        <v>1590374</v>
      </c>
    </row>
    <row r="104" spans="1:10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21">
        <v>1305</v>
      </c>
      <c r="F104" s="21">
        <v>664</v>
      </c>
      <c r="G104" s="21"/>
      <c r="H104" s="10">
        <v>87760</v>
      </c>
      <c r="I104" s="8">
        <v>21240</v>
      </c>
      <c r="J104" s="8">
        <f t="shared" si="2"/>
        <v>285843</v>
      </c>
    </row>
    <row r="105" spans="1:10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21">
        <v>1320</v>
      </c>
      <c r="F105" s="21">
        <v>683</v>
      </c>
      <c r="G105" s="21"/>
      <c r="H105" s="10">
        <v>87967</v>
      </c>
      <c r="I105" s="8">
        <v>22224</v>
      </c>
      <c r="J105" s="8">
        <f t="shared" si="2"/>
        <v>261102</v>
      </c>
    </row>
    <row r="106" spans="1:10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21">
        <v>2014</v>
      </c>
      <c r="F106" s="21">
        <v>1014</v>
      </c>
      <c r="G106" s="21"/>
      <c r="H106" s="10">
        <v>148376</v>
      </c>
      <c r="I106" s="8">
        <v>32464</v>
      </c>
      <c r="J106" s="8">
        <f t="shared" si="2"/>
        <v>346952</v>
      </c>
    </row>
    <row r="107" spans="1:10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21">
        <v>10638</v>
      </c>
      <c r="F107" s="21">
        <v>6192</v>
      </c>
      <c r="G107" s="21"/>
      <c r="H107" s="10">
        <v>646101</v>
      </c>
      <c r="I107" s="8">
        <v>196977</v>
      </c>
      <c r="J107" s="8">
        <f t="shared" si="2"/>
        <v>1107240</v>
      </c>
    </row>
    <row r="108" spans="1:10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21">
        <v>14818</v>
      </c>
      <c r="F108" s="21">
        <v>14539</v>
      </c>
      <c r="G108" s="21"/>
      <c r="H108" s="10">
        <v>638223</v>
      </c>
      <c r="I108" s="8">
        <v>252693</v>
      </c>
      <c r="J108" s="8">
        <f t="shared" si="2"/>
        <v>1451503</v>
      </c>
    </row>
    <row r="109" spans="1:10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21">
        <v>6793</v>
      </c>
      <c r="F109" s="21">
        <v>3890</v>
      </c>
      <c r="G109" s="21"/>
      <c r="H109" s="10">
        <v>592659</v>
      </c>
      <c r="I109" s="8">
        <v>112149</v>
      </c>
      <c r="J109" s="8">
        <f t="shared" si="2"/>
        <v>1168627</v>
      </c>
    </row>
    <row r="110" spans="1:10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21">
        <v>17496</v>
      </c>
      <c r="F110" s="21">
        <v>9324</v>
      </c>
      <c r="G110" s="21"/>
      <c r="H110" s="10">
        <v>1094040</v>
      </c>
      <c r="I110" s="8">
        <v>297365</v>
      </c>
      <c r="J110" s="8">
        <f t="shared" si="2"/>
        <v>1771081</v>
      </c>
    </row>
    <row r="111" spans="1:10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21">
        <v>761</v>
      </c>
      <c r="F111" s="21">
        <v>509</v>
      </c>
      <c r="G111" s="21"/>
      <c r="H111" s="10">
        <v>37624</v>
      </c>
      <c r="I111" s="8">
        <v>13280</v>
      </c>
      <c r="J111" s="8">
        <f t="shared" si="2"/>
        <v>147348</v>
      </c>
    </row>
    <row r="112" spans="1:10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21">
        <v>48560</v>
      </c>
      <c r="F112" s="21">
        <v>30867</v>
      </c>
      <c r="G112" s="21"/>
      <c r="H112" s="10">
        <v>1366752</v>
      </c>
      <c r="I112" s="8">
        <v>959441</v>
      </c>
      <c r="J112" s="8">
        <f t="shared" si="2"/>
        <v>3537186</v>
      </c>
    </row>
    <row r="113" spans="1:10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21">
        <v>11746</v>
      </c>
      <c r="F113" s="21">
        <v>5896</v>
      </c>
      <c r="G113" s="21"/>
      <c r="H113" s="10">
        <v>895349</v>
      </c>
      <c r="I113" s="8">
        <v>191789</v>
      </c>
      <c r="J113" s="8">
        <f t="shared" si="2"/>
        <v>1377742</v>
      </c>
    </row>
    <row r="114" spans="1:10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21">
        <v>2959</v>
      </c>
      <c r="F114" s="21">
        <v>1739</v>
      </c>
      <c r="G114" s="21"/>
      <c r="H114" s="10">
        <v>96949</v>
      </c>
      <c r="I114" s="8">
        <v>55135</v>
      </c>
      <c r="J114" s="8">
        <f t="shared" si="2"/>
        <v>281552</v>
      </c>
    </row>
    <row r="115" spans="1:10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21">
        <v>4756</v>
      </c>
      <c r="F115" s="21">
        <v>2272</v>
      </c>
      <c r="G115" s="21"/>
      <c r="H115" s="10">
        <v>545125</v>
      </c>
      <c r="I115" s="8">
        <v>71680</v>
      </c>
      <c r="J115" s="8">
        <f t="shared" si="2"/>
        <v>820183</v>
      </c>
    </row>
    <row r="116" spans="1:10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21">
        <v>12258</v>
      </c>
      <c r="F116" s="21">
        <v>6054</v>
      </c>
      <c r="G116" s="21"/>
      <c r="H116" s="10">
        <v>784218</v>
      </c>
      <c r="I116" s="8">
        <v>196485</v>
      </c>
      <c r="J116" s="8">
        <f t="shared" si="2"/>
        <v>1343541</v>
      </c>
    </row>
    <row r="117" spans="1:10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21">
        <v>6331</v>
      </c>
      <c r="F117" s="21">
        <v>3735</v>
      </c>
      <c r="G117" s="21"/>
      <c r="H117" s="10">
        <v>365899</v>
      </c>
      <c r="I117" s="8">
        <v>109063</v>
      </c>
      <c r="J117" s="8">
        <f t="shared" si="2"/>
        <v>1002048</v>
      </c>
    </row>
    <row r="118" spans="1:10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21">
        <v>7542</v>
      </c>
      <c r="F118" s="21">
        <v>4498</v>
      </c>
      <c r="G118" s="21"/>
      <c r="H118" s="10">
        <v>430953</v>
      </c>
      <c r="I118" s="8">
        <v>126637</v>
      </c>
      <c r="J118" s="8">
        <f t="shared" si="2"/>
        <v>933208</v>
      </c>
    </row>
    <row r="119" spans="1:10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21">
        <v>1761</v>
      </c>
      <c r="F119" s="21">
        <v>977</v>
      </c>
      <c r="G119" s="21"/>
      <c r="H119" s="10">
        <v>96853</v>
      </c>
      <c r="I119" s="8">
        <v>30273</v>
      </c>
      <c r="J119" s="8">
        <f t="shared" si="2"/>
        <v>252018</v>
      </c>
    </row>
    <row r="120" spans="1:10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21">
        <v>19333</v>
      </c>
      <c r="F120" s="21">
        <v>15594</v>
      </c>
      <c r="G120" s="21"/>
      <c r="H120" s="10">
        <v>432269</v>
      </c>
      <c r="I120" s="8">
        <v>388319</v>
      </c>
      <c r="J120" s="8">
        <f t="shared" si="2"/>
        <v>1375225</v>
      </c>
    </row>
    <row r="121" spans="1:10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21">
        <v>11784</v>
      </c>
      <c r="F121" s="21">
        <v>5593</v>
      </c>
      <c r="G121" s="21"/>
      <c r="H121" s="10">
        <v>981134</v>
      </c>
      <c r="I121" s="8">
        <v>181192</v>
      </c>
      <c r="J121" s="8">
        <f t="shared" si="2"/>
        <v>1454141</v>
      </c>
    </row>
    <row r="122" spans="1:10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21">
        <v>6717</v>
      </c>
      <c r="F122" s="21">
        <v>3336</v>
      </c>
      <c r="G122" s="21"/>
      <c r="H122" s="10">
        <v>631917</v>
      </c>
      <c r="I122" s="8">
        <v>108303</v>
      </c>
      <c r="J122" s="8">
        <f t="shared" si="2"/>
        <v>965645</v>
      </c>
    </row>
    <row r="123" spans="1:10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21">
        <v>6873</v>
      </c>
      <c r="F123" s="21">
        <v>5513</v>
      </c>
      <c r="G123" s="21"/>
      <c r="H123" s="10">
        <v>477899</v>
      </c>
      <c r="I123" s="8">
        <v>110450</v>
      </c>
      <c r="J123" s="8">
        <f t="shared" si="2"/>
        <v>1075463</v>
      </c>
    </row>
    <row r="124" spans="1:10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21">
        <v>1058</v>
      </c>
      <c r="F124" s="21">
        <v>549</v>
      </c>
      <c r="G124" s="21"/>
      <c r="H124" s="10">
        <v>86437</v>
      </c>
      <c r="I124" s="8">
        <v>17841</v>
      </c>
      <c r="J124" s="8">
        <f t="shared" si="2"/>
        <v>236645</v>
      </c>
    </row>
    <row r="125" spans="1:10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21">
        <v>916</v>
      </c>
      <c r="F125" s="21">
        <v>704</v>
      </c>
      <c r="G125" s="21"/>
      <c r="H125" s="10">
        <v>34272</v>
      </c>
      <c r="I125" s="8">
        <v>16455</v>
      </c>
      <c r="J125" s="8">
        <f t="shared" si="2"/>
        <v>196231</v>
      </c>
    </row>
    <row r="126" spans="1:10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21">
        <v>1678</v>
      </c>
      <c r="F126" s="21">
        <v>1027</v>
      </c>
      <c r="G126" s="21"/>
      <c r="H126" s="10">
        <v>100162</v>
      </c>
      <c r="I126" s="8">
        <v>29289</v>
      </c>
      <c r="J126" s="8">
        <f t="shared" si="2"/>
        <v>265330</v>
      </c>
    </row>
    <row r="127" spans="1:10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21">
        <v>1622</v>
      </c>
      <c r="F127" s="21">
        <v>955</v>
      </c>
      <c r="G127" s="21"/>
      <c r="H127" s="10">
        <v>125601</v>
      </c>
      <c r="I127" s="8">
        <v>30273</v>
      </c>
      <c r="J127" s="8">
        <f t="shared" si="2"/>
        <v>285125</v>
      </c>
    </row>
    <row r="128" spans="1:10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21">
        <v>7056</v>
      </c>
      <c r="F128" s="21">
        <v>3719</v>
      </c>
      <c r="G128" s="21"/>
      <c r="H128" s="10">
        <v>469988</v>
      </c>
      <c r="I128" s="8">
        <v>120958</v>
      </c>
      <c r="J128" s="8">
        <f t="shared" si="2"/>
        <v>831383</v>
      </c>
    </row>
    <row r="129" spans="1:10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21">
        <v>49317</v>
      </c>
      <c r="F129" s="21">
        <v>28141</v>
      </c>
      <c r="G129" s="21"/>
      <c r="H129" s="10">
        <v>3269340</v>
      </c>
      <c r="I129" s="8">
        <v>764387</v>
      </c>
      <c r="J129" s="8">
        <f t="shared" si="2"/>
        <v>5098667</v>
      </c>
    </row>
    <row r="130" spans="1:10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21">
        <v>32165</v>
      </c>
      <c r="F130" s="21">
        <v>16435</v>
      </c>
      <c r="G130" s="21"/>
      <c r="H130" s="10">
        <v>2439887</v>
      </c>
      <c r="I130" s="8">
        <v>528238</v>
      </c>
      <c r="J130" s="8">
        <f t="shared" si="2"/>
        <v>3776747</v>
      </c>
    </row>
    <row r="131" spans="1:10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21">
        <v>14224</v>
      </c>
      <c r="F131" s="21">
        <v>7125</v>
      </c>
      <c r="G131" s="21"/>
      <c r="H131" s="10">
        <v>1348929</v>
      </c>
      <c r="I131" s="8">
        <v>224656</v>
      </c>
      <c r="J131" s="8">
        <f t="shared" si="2"/>
        <v>1944796</v>
      </c>
    </row>
    <row r="132" spans="1:10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21">
        <v>3777</v>
      </c>
      <c r="F132" s="21">
        <v>1809</v>
      </c>
      <c r="G132" s="21"/>
      <c r="H132" s="10">
        <v>456787</v>
      </c>
      <c r="I132" s="8">
        <v>57371</v>
      </c>
      <c r="J132" s="8">
        <f t="shared" si="2"/>
        <v>703410</v>
      </c>
    </row>
    <row r="133" spans="1:10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21">
        <v>3101</v>
      </c>
      <c r="F133" s="21">
        <v>1691</v>
      </c>
      <c r="G133" s="21"/>
      <c r="H133" s="10">
        <v>133488</v>
      </c>
      <c r="I133" s="8">
        <v>55001</v>
      </c>
      <c r="J133" s="8">
        <f t="shared" si="2"/>
        <v>367539</v>
      </c>
    </row>
    <row r="134" spans="1:10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21">
        <v>782</v>
      </c>
      <c r="F134" s="21">
        <v>1661</v>
      </c>
      <c r="G134" s="21"/>
      <c r="H134" s="10">
        <v>30332</v>
      </c>
      <c r="I134" s="8">
        <v>14935</v>
      </c>
      <c r="J134" s="8">
        <f t="shared" si="2"/>
        <v>257982</v>
      </c>
    </row>
    <row r="135" spans="1:10" x14ac:dyDescent="0.25">
      <c r="A135" s="2" t="s">
        <v>261</v>
      </c>
      <c r="B135" s="22" t="s">
        <v>262</v>
      </c>
      <c r="C135" s="23">
        <v>241292</v>
      </c>
      <c r="D135" s="8">
        <v>127566</v>
      </c>
      <c r="E135" s="21">
        <v>14014</v>
      </c>
      <c r="F135" s="21">
        <v>7008</v>
      </c>
      <c r="G135" s="21"/>
      <c r="H135" s="10">
        <v>1038373</v>
      </c>
      <c r="I135" s="8">
        <v>227965</v>
      </c>
      <c r="J135" s="8">
        <f t="shared" ref="J135:J198" si="3">SUM(C135:I135)</f>
        <v>1656218</v>
      </c>
    </row>
    <row r="136" spans="1:10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21">
        <v>28163</v>
      </c>
      <c r="F136" s="21">
        <v>14696</v>
      </c>
      <c r="G136" s="21"/>
      <c r="H136" s="10">
        <v>1912455</v>
      </c>
      <c r="I136" s="8">
        <v>469525</v>
      </c>
      <c r="J136" s="8">
        <f t="shared" si="3"/>
        <v>3250377</v>
      </c>
    </row>
    <row r="137" spans="1:10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21">
        <v>3062</v>
      </c>
      <c r="F137" s="21">
        <v>2094</v>
      </c>
      <c r="G137" s="21"/>
      <c r="H137" s="10">
        <v>145713</v>
      </c>
      <c r="I137" s="8">
        <v>55672</v>
      </c>
      <c r="J137" s="8">
        <f t="shared" si="3"/>
        <v>400335</v>
      </c>
    </row>
    <row r="138" spans="1:10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21">
        <v>11435</v>
      </c>
      <c r="F138" s="21">
        <v>5463</v>
      </c>
      <c r="G138" s="21"/>
      <c r="H138" s="10">
        <v>1533615</v>
      </c>
      <c r="I138" s="8">
        <v>177704</v>
      </c>
      <c r="J138" s="8">
        <f t="shared" si="3"/>
        <v>2012245</v>
      </c>
    </row>
    <row r="139" spans="1:10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21">
        <v>75000</v>
      </c>
      <c r="F139" s="21">
        <v>36895</v>
      </c>
      <c r="G139" s="21"/>
      <c r="H139" s="10">
        <v>4798838</v>
      </c>
      <c r="I139" s="8">
        <v>1200106</v>
      </c>
      <c r="J139" s="8">
        <f t="shared" si="3"/>
        <v>7353777</v>
      </c>
    </row>
    <row r="140" spans="1:10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21">
        <v>18074</v>
      </c>
      <c r="F140" s="21">
        <v>10463</v>
      </c>
      <c r="G140" s="21"/>
      <c r="H140" s="10">
        <v>1219754</v>
      </c>
      <c r="I140" s="8">
        <v>321378</v>
      </c>
      <c r="J140" s="8">
        <f t="shared" si="3"/>
        <v>2025573</v>
      </c>
    </row>
    <row r="141" spans="1:10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21">
        <v>30192</v>
      </c>
      <c r="F141" s="21">
        <v>16070</v>
      </c>
      <c r="G141" s="21"/>
      <c r="H141" s="10">
        <v>2435544</v>
      </c>
      <c r="I141" s="8">
        <v>517595</v>
      </c>
      <c r="J141" s="8">
        <f t="shared" si="3"/>
        <v>3796609</v>
      </c>
    </row>
    <row r="142" spans="1:10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21">
        <v>9555</v>
      </c>
      <c r="F142" s="21">
        <v>5040</v>
      </c>
      <c r="G142" s="21"/>
      <c r="H142" s="10">
        <v>1019350</v>
      </c>
      <c r="I142" s="8">
        <v>153244</v>
      </c>
      <c r="J142" s="8">
        <f t="shared" si="3"/>
        <v>1507551</v>
      </c>
    </row>
    <row r="143" spans="1:10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21">
        <v>1184</v>
      </c>
      <c r="F143" s="21">
        <v>650</v>
      </c>
      <c r="G143" s="21"/>
      <c r="H143" s="10">
        <v>49486</v>
      </c>
      <c r="I143" s="8">
        <v>20569</v>
      </c>
      <c r="J143" s="8">
        <f t="shared" si="3"/>
        <v>180849</v>
      </c>
    </row>
    <row r="144" spans="1:10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21">
        <v>6139</v>
      </c>
      <c r="F144" s="21">
        <v>2942</v>
      </c>
      <c r="G144" s="21"/>
      <c r="H144" s="10">
        <v>520852</v>
      </c>
      <c r="I144" s="8">
        <v>95514</v>
      </c>
      <c r="J144" s="8">
        <f t="shared" si="3"/>
        <v>839375</v>
      </c>
    </row>
    <row r="145" spans="1:10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21">
        <v>2050</v>
      </c>
      <c r="F145" s="21">
        <v>1159</v>
      </c>
      <c r="G145" s="21"/>
      <c r="H145" s="10">
        <v>108251</v>
      </c>
      <c r="I145" s="8">
        <v>36980</v>
      </c>
      <c r="J145" s="8">
        <f t="shared" si="3"/>
        <v>250708</v>
      </c>
    </row>
    <row r="146" spans="1:10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21">
        <v>19007</v>
      </c>
      <c r="F146" s="21">
        <v>15857</v>
      </c>
      <c r="G146" s="21"/>
      <c r="H146" s="10">
        <v>1097508</v>
      </c>
      <c r="I146" s="8">
        <v>323391</v>
      </c>
      <c r="J146" s="8">
        <f t="shared" si="3"/>
        <v>2117795</v>
      </c>
    </row>
    <row r="147" spans="1:10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21">
        <v>3198</v>
      </c>
      <c r="F147" s="21">
        <v>1595</v>
      </c>
      <c r="G147" s="21"/>
      <c r="H147" s="10">
        <v>205155</v>
      </c>
      <c r="I147" s="8">
        <v>51871</v>
      </c>
      <c r="J147" s="8">
        <f t="shared" si="3"/>
        <v>403035</v>
      </c>
    </row>
    <row r="148" spans="1:10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21">
        <v>22039</v>
      </c>
      <c r="F148" s="21">
        <v>14907</v>
      </c>
      <c r="G148" s="21"/>
      <c r="H148" s="10">
        <v>996824</v>
      </c>
      <c r="I148" s="8">
        <v>400616</v>
      </c>
      <c r="J148" s="8">
        <f t="shared" si="3"/>
        <v>2170886</v>
      </c>
    </row>
    <row r="149" spans="1:10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21">
        <v>2835</v>
      </c>
      <c r="F149" s="21">
        <v>1565</v>
      </c>
      <c r="G149" s="21"/>
      <c r="H149" s="10">
        <v>208750</v>
      </c>
      <c r="I149" s="8">
        <v>49635</v>
      </c>
      <c r="J149" s="8">
        <f t="shared" si="3"/>
        <v>388055</v>
      </c>
    </row>
    <row r="150" spans="1:10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21">
        <v>8260</v>
      </c>
      <c r="F150" s="21">
        <v>6555</v>
      </c>
      <c r="G150" s="21"/>
      <c r="H150" s="10">
        <v>360053</v>
      </c>
      <c r="I150" s="8">
        <v>155345</v>
      </c>
      <c r="J150" s="8">
        <f t="shared" si="3"/>
        <v>838077</v>
      </c>
    </row>
    <row r="151" spans="1:10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21">
        <v>7547</v>
      </c>
      <c r="F151" s="21">
        <v>3815</v>
      </c>
      <c r="G151" s="21"/>
      <c r="H151" s="10">
        <v>665626</v>
      </c>
      <c r="I151" s="8">
        <v>119214</v>
      </c>
      <c r="J151" s="8">
        <f t="shared" si="3"/>
        <v>1061882</v>
      </c>
    </row>
    <row r="152" spans="1:10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21">
        <v>936</v>
      </c>
      <c r="F152" s="21">
        <v>599</v>
      </c>
      <c r="G152" s="21"/>
      <c r="H152" s="10">
        <v>70259</v>
      </c>
      <c r="I152" s="8">
        <v>16902</v>
      </c>
      <c r="J152" s="8">
        <f t="shared" si="3"/>
        <v>266128</v>
      </c>
    </row>
    <row r="153" spans="1:10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21">
        <v>5409</v>
      </c>
      <c r="F153" s="21">
        <v>2699</v>
      </c>
      <c r="G153" s="21"/>
      <c r="H153" s="10">
        <v>387978</v>
      </c>
      <c r="I153" s="8">
        <v>86973</v>
      </c>
      <c r="J153" s="8">
        <f t="shared" si="3"/>
        <v>733309</v>
      </c>
    </row>
    <row r="154" spans="1:10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21">
        <v>4272</v>
      </c>
      <c r="F154" s="21">
        <v>2205</v>
      </c>
      <c r="G154" s="21"/>
      <c r="H154" s="10">
        <v>268276</v>
      </c>
      <c r="I154" s="8">
        <v>67477</v>
      </c>
      <c r="J154" s="8">
        <f t="shared" si="3"/>
        <v>525936</v>
      </c>
    </row>
    <row r="155" spans="1:10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21">
        <v>27138</v>
      </c>
      <c r="F155" s="21">
        <v>18833</v>
      </c>
      <c r="G155" s="21"/>
      <c r="H155" s="10">
        <v>972357</v>
      </c>
      <c r="I155" s="8">
        <v>531815</v>
      </c>
      <c r="J155" s="8">
        <f t="shared" si="3"/>
        <v>2089847</v>
      </c>
    </row>
    <row r="156" spans="1:10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21">
        <v>1057</v>
      </c>
      <c r="F156" s="21">
        <v>542</v>
      </c>
      <c r="G156" s="21"/>
      <c r="H156" s="10">
        <v>67710</v>
      </c>
      <c r="I156" s="8">
        <v>17618</v>
      </c>
      <c r="J156" s="8">
        <f t="shared" si="3"/>
        <v>184659</v>
      </c>
    </row>
    <row r="157" spans="1:10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21">
        <v>6192</v>
      </c>
      <c r="F157" s="21">
        <v>2961</v>
      </c>
      <c r="G157" s="21"/>
      <c r="H157" s="10">
        <v>362139</v>
      </c>
      <c r="I157" s="8">
        <v>96230</v>
      </c>
      <c r="J157" s="8">
        <f t="shared" si="3"/>
        <v>651424</v>
      </c>
    </row>
    <row r="158" spans="1:10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21">
        <v>12325</v>
      </c>
      <c r="F158" s="21">
        <v>6507</v>
      </c>
      <c r="G158" s="21"/>
      <c r="H158" s="10">
        <v>814990</v>
      </c>
      <c r="I158" s="8">
        <v>211644</v>
      </c>
      <c r="J158" s="8">
        <f t="shared" si="3"/>
        <v>1299154</v>
      </c>
    </row>
    <row r="159" spans="1:10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21">
        <v>6485</v>
      </c>
      <c r="F159" s="21">
        <v>3582</v>
      </c>
      <c r="G159" s="21"/>
      <c r="H159" s="10">
        <v>487986</v>
      </c>
      <c r="I159" s="8">
        <v>107007</v>
      </c>
      <c r="J159" s="8">
        <f t="shared" si="3"/>
        <v>866280</v>
      </c>
    </row>
    <row r="160" spans="1:10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21">
        <v>2740</v>
      </c>
      <c r="F160" s="21">
        <v>1408</v>
      </c>
      <c r="G160" s="21"/>
      <c r="H160" s="10">
        <v>185542</v>
      </c>
      <c r="I160" s="8">
        <v>42033</v>
      </c>
      <c r="J160" s="8">
        <f t="shared" si="3"/>
        <v>402793</v>
      </c>
    </row>
    <row r="161" spans="1:10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21">
        <v>8853</v>
      </c>
      <c r="F161" s="21">
        <v>5623</v>
      </c>
      <c r="G161" s="21"/>
      <c r="H161" s="10">
        <v>382720</v>
      </c>
      <c r="I161" s="8">
        <v>155524</v>
      </c>
      <c r="J161" s="8">
        <f t="shared" si="3"/>
        <v>822534</v>
      </c>
    </row>
    <row r="162" spans="1:10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21">
        <v>28295</v>
      </c>
      <c r="F162" s="21">
        <v>34486</v>
      </c>
      <c r="G162" s="21"/>
      <c r="H162" s="10">
        <v>437525</v>
      </c>
      <c r="I162" s="8">
        <v>619773</v>
      </c>
      <c r="J162" s="8">
        <f t="shared" si="3"/>
        <v>2260031</v>
      </c>
    </row>
    <row r="163" spans="1:10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21">
        <v>6383</v>
      </c>
      <c r="F163" s="21">
        <v>3403</v>
      </c>
      <c r="G163" s="21"/>
      <c r="H163" s="10">
        <v>484572</v>
      </c>
      <c r="I163" s="8">
        <v>99762</v>
      </c>
      <c r="J163" s="8">
        <f t="shared" si="3"/>
        <v>827128</v>
      </c>
    </row>
    <row r="164" spans="1:10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21">
        <v>15531</v>
      </c>
      <c r="F164" s="21">
        <v>7616</v>
      </c>
      <c r="G164" s="21"/>
      <c r="H164" s="10">
        <v>1226241</v>
      </c>
      <c r="I164" s="8">
        <v>243661</v>
      </c>
      <c r="J164" s="8">
        <f t="shared" si="3"/>
        <v>1814275</v>
      </c>
    </row>
    <row r="165" spans="1:10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21">
        <v>3628</v>
      </c>
      <c r="F165" s="21">
        <v>2486</v>
      </c>
      <c r="G165" s="21"/>
      <c r="H165" s="10">
        <v>200792</v>
      </c>
      <c r="I165" s="8">
        <v>64794</v>
      </c>
      <c r="J165" s="8">
        <f t="shared" si="3"/>
        <v>461172</v>
      </c>
    </row>
    <row r="166" spans="1:10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21">
        <v>6758</v>
      </c>
      <c r="F166" s="21">
        <v>3518</v>
      </c>
      <c r="G166" s="21"/>
      <c r="H166" s="10">
        <v>537362</v>
      </c>
      <c r="I166" s="8">
        <v>114430</v>
      </c>
      <c r="J166" s="8">
        <f t="shared" si="3"/>
        <v>871980</v>
      </c>
    </row>
    <row r="167" spans="1:10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21">
        <v>4964</v>
      </c>
      <c r="F167" s="21">
        <v>2546</v>
      </c>
      <c r="G167" s="21"/>
      <c r="H167" s="10">
        <v>410864</v>
      </c>
      <c r="I167" s="8">
        <v>82636</v>
      </c>
      <c r="J167" s="8">
        <f t="shared" si="3"/>
        <v>668278</v>
      </c>
    </row>
    <row r="168" spans="1:10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21">
        <v>4532</v>
      </c>
      <c r="F168" s="21">
        <v>2208</v>
      </c>
      <c r="G168" s="21"/>
      <c r="H168" s="10">
        <v>351264</v>
      </c>
      <c r="I168" s="8">
        <v>71814</v>
      </c>
      <c r="J168" s="8">
        <f t="shared" si="3"/>
        <v>637826</v>
      </c>
    </row>
    <row r="169" spans="1:10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21">
        <v>8648</v>
      </c>
      <c r="F169" s="21">
        <v>4453</v>
      </c>
      <c r="G169" s="21"/>
      <c r="H169" s="10">
        <v>370846</v>
      </c>
      <c r="I169" s="8">
        <v>143764</v>
      </c>
      <c r="J169" s="8">
        <f t="shared" si="3"/>
        <v>743471</v>
      </c>
    </row>
    <row r="170" spans="1:10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21">
        <v>4022</v>
      </c>
      <c r="F170" s="21">
        <v>2268</v>
      </c>
      <c r="G170" s="21"/>
      <c r="H170" s="10">
        <v>227123</v>
      </c>
      <c r="I170" s="8">
        <v>67566</v>
      </c>
      <c r="J170" s="8">
        <f t="shared" si="3"/>
        <v>500733</v>
      </c>
    </row>
    <row r="171" spans="1:10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21">
        <v>27698</v>
      </c>
      <c r="F171" s="21">
        <v>15148</v>
      </c>
      <c r="G171" s="21"/>
      <c r="H171" s="10">
        <v>1650516</v>
      </c>
      <c r="I171" s="8">
        <v>492733</v>
      </c>
      <c r="J171" s="8">
        <f t="shared" si="3"/>
        <v>2787519</v>
      </c>
    </row>
    <row r="172" spans="1:10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21">
        <v>5697</v>
      </c>
      <c r="F172" s="21">
        <v>2968</v>
      </c>
      <c r="G172" s="21"/>
      <c r="H172" s="10">
        <v>477815</v>
      </c>
      <c r="I172" s="8">
        <v>93636</v>
      </c>
      <c r="J172" s="8">
        <f t="shared" si="3"/>
        <v>768468</v>
      </c>
    </row>
    <row r="173" spans="1:10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21">
        <v>2572</v>
      </c>
      <c r="F173" s="21">
        <v>1343</v>
      </c>
      <c r="G173" s="21"/>
      <c r="H173" s="10">
        <v>150407</v>
      </c>
      <c r="I173" s="8">
        <v>43688</v>
      </c>
      <c r="J173" s="8">
        <f t="shared" si="3"/>
        <v>328106</v>
      </c>
    </row>
    <row r="174" spans="1:10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21">
        <v>10969</v>
      </c>
      <c r="F174" s="21">
        <v>5350</v>
      </c>
      <c r="G174" s="21"/>
      <c r="H174" s="10">
        <v>702248</v>
      </c>
      <c r="I174" s="8">
        <v>164736</v>
      </c>
      <c r="J174" s="8">
        <f t="shared" si="3"/>
        <v>1204157</v>
      </c>
    </row>
    <row r="175" spans="1:10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21">
        <v>11453</v>
      </c>
      <c r="F175" s="21">
        <v>5500</v>
      </c>
      <c r="G175" s="21"/>
      <c r="H175" s="10">
        <v>1135220</v>
      </c>
      <c r="I175" s="8">
        <v>172114</v>
      </c>
      <c r="J175" s="8">
        <f t="shared" si="3"/>
        <v>1697277</v>
      </c>
    </row>
    <row r="176" spans="1:10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21">
        <v>59400</v>
      </c>
      <c r="F176" s="21">
        <v>25403</v>
      </c>
      <c r="G176" s="21"/>
      <c r="H176" s="10">
        <v>7087483</v>
      </c>
      <c r="I176" s="8">
        <v>826274</v>
      </c>
      <c r="J176" s="8">
        <f t="shared" si="3"/>
        <v>8973642</v>
      </c>
    </row>
    <row r="177" spans="1:10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21">
        <v>1045</v>
      </c>
      <c r="F177" s="21">
        <v>707</v>
      </c>
      <c r="G177" s="21"/>
      <c r="H177" s="10">
        <v>47581</v>
      </c>
      <c r="I177" s="8">
        <v>19228</v>
      </c>
      <c r="J177" s="8">
        <f t="shared" si="3"/>
        <v>135013</v>
      </c>
    </row>
    <row r="178" spans="1:10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21">
        <v>3907</v>
      </c>
      <c r="F178" s="21">
        <v>2275</v>
      </c>
      <c r="G178" s="21"/>
      <c r="H178" s="10">
        <v>119606</v>
      </c>
      <c r="I178" s="8">
        <v>67835</v>
      </c>
      <c r="J178" s="8">
        <f t="shared" si="3"/>
        <v>354955</v>
      </c>
    </row>
    <row r="179" spans="1:10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21">
        <v>8111</v>
      </c>
      <c r="F179" s="21">
        <v>5168</v>
      </c>
      <c r="G179" s="21"/>
      <c r="H179" s="10">
        <v>107460</v>
      </c>
      <c r="I179" s="8">
        <v>168090</v>
      </c>
      <c r="J179" s="8">
        <f t="shared" si="3"/>
        <v>545081</v>
      </c>
    </row>
    <row r="180" spans="1:10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21">
        <v>4595</v>
      </c>
      <c r="F180" s="21">
        <v>2489</v>
      </c>
      <c r="G180" s="21"/>
      <c r="H180" s="10">
        <v>215382</v>
      </c>
      <c r="I180" s="8">
        <v>77091</v>
      </c>
      <c r="J180" s="8">
        <f t="shared" si="3"/>
        <v>484237</v>
      </c>
    </row>
    <row r="181" spans="1:10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21">
        <v>7538</v>
      </c>
      <c r="F181" s="21">
        <v>4058</v>
      </c>
      <c r="G181" s="21"/>
      <c r="H181" s="10">
        <v>623312</v>
      </c>
      <c r="I181" s="8">
        <v>125564</v>
      </c>
      <c r="J181" s="8">
        <f t="shared" si="3"/>
        <v>1061030</v>
      </c>
    </row>
    <row r="182" spans="1:10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21">
        <v>23859</v>
      </c>
      <c r="F182" s="21">
        <v>15074</v>
      </c>
      <c r="G182" s="21"/>
      <c r="H182" s="10">
        <v>1095455</v>
      </c>
      <c r="I182" s="8">
        <v>422170</v>
      </c>
      <c r="J182" s="8">
        <f t="shared" si="3"/>
        <v>2072502</v>
      </c>
    </row>
    <row r="183" spans="1:10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21">
        <v>14321</v>
      </c>
      <c r="F183" s="21">
        <v>8914</v>
      </c>
      <c r="G183" s="21"/>
      <c r="H183" s="10">
        <v>386965</v>
      </c>
      <c r="I183" s="8">
        <v>281133</v>
      </c>
      <c r="J183" s="8">
        <f t="shared" si="3"/>
        <v>971959</v>
      </c>
    </row>
    <row r="184" spans="1:10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21">
        <v>3833</v>
      </c>
      <c r="F184" s="21">
        <v>2264</v>
      </c>
      <c r="G184" s="21"/>
      <c r="H184" s="10">
        <v>228723</v>
      </c>
      <c r="I184" s="8">
        <v>65375</v>
      </c>
      <c r="J184" s="8">
        <f t="shared" si="3"/>
        <v>490523</v>
      </c>
    </row>
    <row r="185" spans="1:10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21">
        <v>5983</v>
      </c>
      <c r="F185" s="21">
        <v>3355</v>
      </c>
      <c r="G185" s="21"/>
      <c r="H185" s="10">
        <v>315315</v>
      </c>
      <c r="I185" s="8">
        <v>103966</v>
      </c>
      <c r="J185" s="8">
        <f t="shared" si="3"/>
        <v>618393</v>
      </c>
    </row>
    <row r="186" spans="1:10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21">
        <v>1066</v>
      </c>
      <c r="F186" s="21">
        <v>755</v>
      </c>
      <c r="G186" s="21"/>
      <c r="H186" s="10">
        <v>76712</v>
      </c>
      <c r="I186" s="8">
        <v>18646</v>
      </c>
      <c r="J186" s="8">
        <f t="shared" si="3"/>
        <v>218199</v>
      </c>
    </row>
    <row r="187" spans="1:10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21">
        <v>6324</v>
      </c>
      <c r="F187" s="21">
        <v>5441</v>
      </c>
      <c r="G187" s="21"/>
      <c r="H187" s="10">
        <v>500874</v>
      </c>
      <c r="I187" s="8">
        <v>102490</v>
      </c>
      <c r="J187" s="8">
        <f t="shared" si="3"/>
        <v>821227</v>
      </c>
    </row>
    <row r="188" spans="1:10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21">
        <v>3828</v>
      </c>
      <c r="F188" s="21">
        <v>2083</v>
      </c>
      <c r="G188" s="21"/>
      <c r="H188" s="10">
        <v>240629</v>
      </c>
      <c r="I188" s="8">
        <v>64705</v>
      </c>
      <c r="J188" s="8">
        <f t="shared" si="3"/>
        <v>492513</v>
      </c>
    </row>
    <row r="189" spans="1:10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21">
        <v>357694</v>
      </c>
      <c r="F189" s="21">
        <v>369336</v>
      </c>
      <c r="G189" s="21"/>
      <c r="H189" s="10">
        <v>12184129</v>
      </c>
      <c r="I189" s="8">
        <v>6965339</v>
      </c>
      <c r="J189" s="8">
        <f t="shared" si="3"/>
        <v>38518600</v>
      </c>
    </row>
    <row r="190" spans="1:10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21">
        <v>21714</v>
      </c>
      <c r="F190" s="21">
        <v>11933</v>
      </c>
      <c r="G190" s="21"/>
      <c r="H190" s="10">
        <v>844448</v>
      </c>
      <c r="I190" s="8">
        <v>388140</v>
      </c>
      <c r="J190" s="8">
        <f t="shared" si="3"/>
        <v>1711985</v>
      </c>
    </row>
    <row r="191" spans="1:10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21">
        <v>1563</v>
      </c>
      <c r="F191" s="21">
        <v>881</v>
      </c>
      <c r="G191" s="21"/>
      <c r="H191" s="10">
        <v>83184</v>
      </c>
      <c r="I191" s="8">
        <v>27053</v>
      </c>
      <c r="J191" s="8">
        <f t="shared" si="3"/>
        <v>264621</v>
      </c>
    </row>
    <row r="192" spans="1:10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21">
        <v>7193</v>
      </c>
      <c r="F192" s="21">
        <v>3607</v>
      </c>
      <c r="G192" s="21"/>
      <c r="H192" s="10">
        <v>759037</v>
      </c>
      <c r="I192" s="8">
        <v>113356</v>
      </c>
      <c r="J192" s="8">
        <f t="shared" si="3"/>
        <v>1097925</v>
      </c>
    </row>
    <row r="193" spans="1:10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21">
        <v>25628</v>
      </c>
      <c r="F193" s="21">
        <v>13219</v>
      </c>
      <c r="G193" s="21"/>
      <c r="H193" s="10">
        <v>1804589</v>
      </c>
      <c r="I193" s="8">
        <v>424540</v>
      </c>
      <c r="J193" s="8">
        <f t="shared" si="3"/>
        <v>2709202</v>
      </c>
    </row>
    <row r="194" spans="1:10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21">
        <v>7511</v>
      </c>
      <c r="F194" s="21">
        <v>3488</v>
      </c>
      <c r="G194" s="21"/>
      <c r="H194" s="10">
        <v>1118390</v>
      </c>
      <c r="I194" s="8">
        <v>112551</v>
      </c>
      <c r="J194" s="8">
        <f t="shared" si="3"/>
        <v>1435796</v>
      </c>
    </row>
    <row r="195" spans="1:10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21">
        <v>58484</v>
      </c>
      <c r="F195" s="21">
        <v>32819</v>
      </c>
      <c r="G195" s="21"/>
      <c r="H195" s="10">
        <v>3593525</v>
      </c>
      <c r="I195" s="8">
        <v>999686</v>
      </c>
      <c r="J195" s="8">
        <f t="shared" si="3"/>
        <v>5709618</v>
      </c>
    </row>
    <row r="196" spans="1:10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21">
        <v>774</v>
      </c>
      <c r="F196" s="21">
        <v>470</v>
      </c>
      <c r="G196" s="21"/>
      <c r="H196" s="10">
        <v>20464</v>
      </c>
      <c r="I196" s="8">
        <v>14309</v>
      </c>
      <c r="J196" s="8">
        <f t="shared" si="3"/>
        <v>105659</v>
      </c>
    </row>
    <row r="197" spans="1:10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21">
        <v>3265</v>
      </c>
      <c r="F197" s="21">
        <v>2426</v>
      </c>
      <c r="G197" s="21"/>
      <c r="H197" s="10">
        <v>81082</v>
      </c>
      <c r="I197" s="8">
        <v>64481</v>
      </c>
      <c r="J197" s="8">
        <f t="shared" si="3"/>
        <v>317164</v>
      </c>
    </row>
    <row r="198" spans="1:10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21">
        <v>6198</v>
      </c>
      <c r="F198" s="21">
        <v>5508</v>
      </c>
      <c r="G198" s="21"/>
      <c r="H198" s="10">
        <v>275894</v>
      </c>
      <c r="I198" s="8">
        <v>113848</v>
      </c>
      <c r="J198" s="8">
        <f t="shared" si="3"/>
        <v>585386</v>
      </c>
    </row>
    <row r="199" spans="1:10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21">
        <v>3093</v>
      </c>
      <c r="F199" s="21">
        <v>2181</v>
      </c>
      <c r="G199" s="21"/>
      <c r="H199" s="10">
        <v>165452</v>
      </c>
      <c r="I199" s="8">
        <v>55046</v>
      </c>
      <c r="J199" s="8">
        <f t="shared" ref="J199:J262" si="4">SUM(C199:I199)</f>
        <v>432580</v>
      </c>
    </row>
    <row r="200" spans="1:10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21">
        <v>3516</v>
      </c>
      <c r="F200" s="21">
        <v>1905</v>
      </c>
      <c r="G200" s="21"/>
      <c r="H200" s="10">
        <v>276091</v>
      </c>
      <c r="I200" s="8">
        <v>56164</v>
      </c>
      <c r="J200" s="8">
        <f t="shared" si="4"/>
        <v>561314</v>
      </c>
    </row>
    <row r="201" spans="1:10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21">
        <v>961</v>
      </c>
      <c r="F201" s="21">
        <v>639</v>
      </c>
      <c r="G201" s="21"/>
      <c r="H201" s="10">
        <v>19453</v>
      </c>
      <c r="I201" s="8">
        <v>18065</v>
      </c>
      <c r="J201" s="8">
        <f t="shared" si="4"/>
        <v>148376</v>
      </c>
    </row>
    <row r="202" spans="1:10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21">
        <v>7731</v>
      </c>
      <c r="F202" s="21">
        <v>5508</v>
      </c>
      <c r="G202" s="21"/>
      <c r="H202" s="10">
        <v>459456</v>
      </c>
      <c r="I202" s="8">
        <v>136251</v>
      </c>
      <c r="J202" s="8">
        <f t="shared" si="4"/>
        <v>970794</v>
      </c>
    </row>
    <row r="203" spans="1:10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21">
        <v>76780</v>
      </c>
      <c r="F203" s="21">
        <v>41891</v>
      </c>
      <c r="G203" s="21">
        <v>59088</v>
      </c>
      <c r="H203" s="10">
        <v>4942274</v>
      </c>
      <c r="I203" s="8">
        <v>1258417</v>
      </c>
      <c r="J203" s="8">
        <f t="shared" si="4"/>
        <v>8173534</v>
      </c>
    </row>
    <row r="204" spans="1:10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21">
        <v>2063</v>
      </c>
      <c r="F204" s="21">
        <v>998</v>
      </c>
      <c r="G204" s="21"/>
      <c r="H204" s="10">
        <v>150053</v>
      </c>
      <c r="I204" s="8">
        <v>31882</v>
      </c>
      <c r="J204" s="8">
        <f t="shared" si="4"/>
        <v>321400</v>
      </c>
    </row>
    <row r="205" spans="1:10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21">
        <v>10644</v>
      </c>
      <c r="F205" s="21">
        <v>5395</v>
      </c>
      <c r="G205" s="21"/>
      <c r="H205" s="10">
        <v>900150</v>
      </c>
      <c r="I205" s="8">
        <v>175468</v>
      </c>
      <c r="J205" s="8">
        <f t="shared" si="4"/>
        <v>1356491</v>
      </c>
    </row>
    <row r="206" spans="1:10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21">
        <v>5009</v>
      </c>
      <c r="F206" s="21">
        <v>2519</v>
      </c>
      <c r="G206" s="21"/>
      <c r="H206" s="10">
        <v>253638</v>
      </c>
      <c r="I206" s="8">
        <v>81920</v>
      </c>
      <c r="J206" s="8">
        <f t="shared" si="4"/>
        <v>503310</v>
      </c>
    </row>
    <row r="207" spans="1:10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21">
        <v>12373</v>
      </c>
      <c r="F207" s="21">
        <v>6698</v>
      </c>
      <c r="G207" s="21"/>
      <c r="H207" s="10">
        <v>808169</v>
      </c>
      <c r="I207" s="8">
        <v>202611</v>
      </c>
      <c r="J207" s="8">
        <f t="shared" si="4"/>
        <v>1342163</v>
      </c>
    </row>
    <row r="208" spans="1:10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21">
        <v>9574</v>
      </c>
      <c r="F208" s="21">
        <v>4572</v>
      </c>
      <c r="G208" s="21"/>
      <c r="H208" s="10">
        <v>709058</v>
      </c>
      <c r="I208" s="8">
        <v>146894</v>
      </c>
      <c r="J208" s="8">
        <f t="shared" si="4"/>
        <v>1131036</v>
      </c>
    </row>
    <row r="209" spans="1:10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21">
        <v>1761</v>
      </c>
      <c r="F209" s="21">
        <v>983</v>
      </c>
      <c r="G209" s="21"/>
      <c r="H209" s="10">
        <v>157442</v>
      </c>
      <c r="I209" s="8">
        <v>31972</v>
      </c>
      <c r="J209" s="8">
        <f t="shared" si="4"/>
        <v>302878</v>
      </c>
    </row>
    <row r="210" spans="1:10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21">
        <v>48831</v>
      </c>
      <c r="F210" s="21">
        <v>24316</v>
      </c>
      <c r="G210" s="21"/>
      <c r="H210" s="10">
        <v>4572058</v>
      </c>
      <c r="I210" s="8">
        <v>777980</v>
      </c>
      <c r="J210" s="8">
        <f t="shared" si="4"/>
        <v>6424943</v>
      </c>
    </row>
    <row r="211" spans="1:10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21">
        <v>5973</v>
      </c>
      <c r="F211" s="21">
        <v>3240</v>
      </c>
      <c r="G211" s="21"/>
      <c r="H211" s="10">
        <v>264627</v>
      </c>
      <c r="I211" s="8">
        <v>105397</v>
      </c>
      <c r="J211" s="8">
        <f t="shared" si="4"/>
        <v>546101</v>
      </c>
    </row>
    <row r="212" spans="1:10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21">
        <v>53179</v>
      </c>
      <c r="F212" s="21">
        <v>26711</v>
      </c>
      <c r="G212" s="21"/>
      <c r="H212" s="10">
        <v>5106196</v>
      </c>
      <c r="I212" s="8">
        <v>826856</v>
      </c>
      <c r="J212" s="8">
        <f t="shared" si="4"/>
        <v>6965586</v>
      </c>
    </row>
    <row r="213" spans="1:10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21">
        <v>21069</v>
      </c>
      <c r="F213" s="21">
        <v>10809</v>
      </c>
      <c r="G213" s="21"/>
      <c r="H213" s="10">
        <v>1880968</v>
      </c>
      <c r="I213" s="8">
        <v>340338</v>
      </c>
      <c r="J213" s="8">
        <f t="shared" si="4"/>
        <v>2708300</v>
      </c>
    </row>
    <row r="214" spans="1:10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21">
        <v>1969</v>
      </c>
      <c r="F214" s="21">
        <v>1157</v>
      </c>
      <c r="G214" s="21"/>
      <c r="H214" s="10">
        <v>162328</v>
      </c>
      <c r="I214" s="8">
        <v>31793</v>
      </c>
      <c r="J214" s="8">
        <f t="shared" si="4"/>
        <v>376789</v>
      </c>
    </row>
    <row r="215" spans="1:10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21">
        <v>17791</v>
      </c>
      <c r="F215" s="21">
        <v>9164</v>
      </c>
      <c r="G215" s="21"/>
      <c r="H215" s="10">
        <v>1559036</v>
      </c>
      <c r="I215" s="8">
        <v>298081</v>
      </c>
      <c r="J215" s="8">
        <f t="shared" si="4"/>
        <v>2252858</v>
      </c>
    </row>
    <row r="216" spans="1:10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21">
        <v>8943</v>
      </c>
      <c r="F216" s="21">
        <v>4355</v>
      </c>
      <c r="G216" s="21"/>
      <c r="H216" s="10">
        <v>696780</v>
      </c>
      <c r="I216" s="8">
        <v>141662</v>
      </c>
      <c r="J216" s="8">
        <f t="shared" si="4"/>
        <v>1095290</v>
      </c>
    </row>
    <row r="217" spans="1:10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21">
        <v>9565</v>
      </c>
      <c r="F217" s="21">
        <v>4028</v>
      </c>
      <c r="G217" s="21"/>
      <c r="H217" s="10">
        <v>1848573</v>
      </c>
      <c r="I217" s="8">
        <v>125519</v>
      </c>
      <c r="J217" s="8">
        <f t="shared" si="4"/>
        <v>2226775</v>
      </c>
    </row>
    <row r="218" spans="1:10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21">
        <v>9873</v>
      </c>
      <c r="F218" s="21">
        <v>4988</v>
      </c>
      <c r="G218" s="21"/>
      <c r="H218" s="10">
        <v>715112</v>
      </c>
      <c r="I218" s="8">
        <v>162232</v>
      </c>
      <c r="J218" s="8">
        <f t="shared" si="4"/>
        <v>1213163</v>
      </c>
    </row>
    <row r="219" spans="1:10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21">
        <v>6447</v>
      </c>
      <c r="F219" s="21">
        <v>3200</v>
      </c>
      <c r="G219" s="21"/>
      <c r="H219" s="10">
        <v>394393</v>
      </c>
      <c r="I219" s="8">
        <v>103429</v>
      </c>
      <c r="J219" s="8">
        <f t="shared" si="4"/>
        <v>704017</v>
      </c>
    </row>
    <row r="220" spans="1:10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21">
        <v>1826</v>
      </c>
      <c r="F220" s="21">
        <v>1301</v>
      </c>
      <c r="G220" s="21"/>
      <c r="H220" s="10">
        <v>100670</v>
      </c>
      <c r="I220" s="8">
        <v>34163</v>
      </c>
      <c r="J220" s="8">
        <f t="shared" si="4"/>
        <v>262918</v>
      </c>
    </row>
    <row r="221" spans="1:10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21">
        <v>3479</v>
      </c>
      <c r="F221" s="21">
        <v>2092</v>
      </c>
      <c r="G221" s="21"/>
      <c r="H221" s="10">
        <v>118594</v>
      </c>
      <c r="I221" s="8">
        <v>59517</v>
      </c>
      <c r="J221" s="8">
        <f t="shared" si="4"/>
        <v>373762</v>
      </c>
    </row>
    <row r="222" spans="1:10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21">
        <v>9922</v>
      </c>
      <c r="F222" s="21">
        <v>4737</v>
      </c>
      <c r="G222" s="21"/>
      <c r="H222" s="10">
        <v>1218033</v>
      </c>
      <c r="I222" s="8">
        <v>154093</v>
      </c>
      <c r="J222" s="8">
        <f t="shared" si="4"/>
        <v>1663489</v>
      </c>
    </row>
    <row r="223" spans="1:10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21">
        <v>1699</v>
      </c>
      <c r="F223" s="21">
        <v>954</v>
      </c>
      <c r="G223" s="21"/>
      <c r="H223" s="10">
        <v>144804</v>
      </c>
      <c r="I223" s="8">
        <v>27143</v>
      </c>
      <c r="J223" s="8">
        <f t="shared" si="4"/>
        <v>321238</v>
      </c>
    </row>
    <row r="224" spans="1:10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21">
        <v>6931</v>
      </c>
      <c r="F224" s="21">
        <v>3842</v>
      </c>
      <c r="G224" s="21"/>
      <c r="H224" s="10">
        <v>430504</v>
      </c>
      <c r="I224" s="8">
        <v>114698</v>
      </c>
      <c r="J224" s="8">
        <f t="shared" si="4"/>
        <v>814899</v>
      </c>
    </row>
    <row r="225" spans="1:10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21">
        <v>7187</v>
      </c>
      <c r="F225" s="21">
        <v>4058</v>
      </c>
      <c r="G225" s="21"/>
      <c r="H225" s="10">
        <v>501722</v>
      </c>
      <c r="I225" s="8">
        <v>123999</v>
      </c>
      <c r="J225" s="8">
        <f t="shared" si="4"/>
        <v>896362</v>
      </c>
    </row>
    <row r="226" spans="1:10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21">
        <v>3450</v>
      </c>
      <c r="F226" s="21">
        <v>1848</v>
      </c>
      <c r="G226" s="21"/>
      <c r="H226" s="10">
        <v>190925</v>
      </c>
      <c r="I226" s="8">
        <v>59920</v>
      </c>
      <c r="J226" s="8">
        <f t="shared" si="4"/>
        <v>405453</v>
      </c>
    </row>
    <row r="227" spans="1:10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21">
        <v>4061</v>
      </c>
      <c r="F227" s="21">
        <v>2117</v>
      </c>
      <c r="G227" s="21"/>
      <c r="H227" s="10">
        <v>154360</v>
      </c>
      <c r="I227" s="8">
        <v>68416</v>
      </c>
      <c r="J227" s="8">
        <f t="shared" si="4"/>
        <v>390554</v>
      </c>
    </row>
    <row r="228" spans="1:10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21">
        <v>1154</v>
      </c>
      <c r="F228" s="21">
        <v>717</v>
      </c>
      <c r="G228" s="21"/>
      <c r="H228" s="10">
        <v>39604</v>
      </c>
      <c r="I228" s="8">
        <v>20211</v>
      </c>
      <c r="J228" s="8">
        <f t="shared" si="4"/>
        <v>215666</v>
      </c>
    </row>
    <row r="229" spans="1:10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21">
        <v>1647</v>
      </c>
      <c r="F229" s="21">
        <v>1115</v>
      </c>
      <c r="G229" s="21"/>
      <c r="H229" s="10">
        <v>86025</v>
      </c>
      <c r="I229" s="8">
        <v>30586</v>
      </c>
      <c r="J229" s="8">
        <f t="shared" si="4"/>
        <v>224029</v>
      </c>
    </row>
    <row r="230" spans="1:10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21">
        <v>17014</v>
      </c>
      <c r="F230" s="21">
        <v>8313</v>
      </c>
      <c r="G230" s="21"/>
      <c r="H230" s="10">
        <v>1449273</v>
      </c>
      <c r="I230" s="8">
        <v>266287</v>
      </c>
      <c r="J230" s="8">
        <f t="shared" si="4"/>
        <v>2077151</v>
      </c>
    </row>
    <row r="231" spans="1:10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21">
        <v>7146</v>
      </c>
      <c r="F231" s="21">
        <v>4001</v>
      </c>
      <c r="G231" s="21"/>
      <c r="H231" s="10">
        <v>521449</v>
      </c>
      <c r="I231" s="8">
        <v>121092</v>
      </c>
      <c r="J231" s="8">
        <f t="shared" si="4"/>
        <v>904592</v>
      </c>
    </row>
    <row r="232" spans="1:10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21">
        <v>29993</v>
      </c>
      <c r="F232" s="21">
        <v>24583</v>
      </c>
      <c r="G232" s="21"/>
      <c r="H232" s="10">
        <v>840683</v>
      </c>
      <c r="I232" s="8">
        <v>612797</v>
      </c>
      <c r="J232" s="8">
        <f t="shared" si="4"/>
        <v>2345532</v>
      </c>
    </row>
    <row r="233" spans="1:10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21">
        <v>2158</v>
      </c>
      <c r="F233" s="21">
        <v>1075</v>
      </c>
      <c r="G233" s="21"/>
      <c r="H233" s="10">
        <v>172236</v>
      </c>
      <c r="I233" s="8">
        <v>34476</v>
      </c>
      <c r="J233" s="8">
        <f t="shared" si="4"/>
        <v>384511</v>
      </c>
    </row>
    <row r="234" spans="1:10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21">
        <v>20628</v>
      </c>
      <c r="F234" s="21">
        <v>9810</v>
      </c>
      <c r="G234" s="21"/>
      <c r="H234" s="10">
        <v>1660318</v>
      </c>
      <c r="I234" s="8">
        <v>315163</v>
      </c>
      <c r="J234" s="8">
        <f t="shared" si="4"/>
        <v>2397123</v>
      </c>
    </row>
    <row r="235" spans="1:10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21">
        <v>2603</v>
      </c>
      <c r="F235" s="21">
        <v>1595</v>
      </c>
      <c r="G235" s="21"/>
      <c r="H235" s="10">
        <v>105905</v>
      </c>
      <c r="I235" s="8">
        <v>45029</v>
      </c>
      <c r="J235" s="8">
        <f t="shared" si="4"/>
        <v>287288</v>
      </c>
    </row>
    <row r="236" spans="1:10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21">
        <v>8918</v>
      </c>
      <c r="F236" s="21">
        <v>4160</v>
      </c>
      <c r="G236" s="21"/>
      <c r="H236" s="10">
        <v>915283</v>
      </c>
      <c r="I236" s="8">
        <v>135312</v>
      </c>
      <c r="J236" s="8">
        <f t="shared" si="4"/>
        <v>1288113</v>
      </c>
    </row>
    <row r="237" spans="1:10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21">
        <v>61314</v>
      </c>
      <c r="F237" s="21">
        <v>31526</v>
      </c>
      <c r="G237" s="21">
        <v>92634</v>
      </c>
      <c r="H237" s="10">
        <v>4720027</v>
      </c>
      <c r="I237" s="8">
        <v>962034</v>
      </c>
      <c r="J237" s="8">
        <f t="shared" si="4"/>
        <v>7206421</v>
      </c>
    </row>
    <row r="238" spans="1:10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21">
        <v>4894</v>
      </c>
      <c r="F238" s="21">
        <v>2536</v>
      </c>
      <c r="G238" s="21"/>
      <c r="H238" s="10">
        <v>258844</v>
      </c>
      <c r="I238" s="8">
        <v>78030</v>
      </c>
      <c r="J238" s="8">
        <f t="shared" si="4"/>
        <v>639580</v>
      </c>
    </row>
    <row r="239" spans="1:10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21">
        <v>22186</v>
      </c>
      <c r="F239" s="21">
        <v>10385</v>
      </c>
      <c r="G239" s="21"/>
      <c r="H239" s="10">
        <v>2030885</v>
      </c>
      <c r="I239" s="8">
        <v>337789</v>
      </c>
      <c r="J239" s="8">
        <f t="shared" si="4"/>
        <v>2802209</v>
      </c>
    </row>
    <row r="240" spans="1:10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21">
        <v>10280</v>
      </c>
      <c r="F240" s="21">
        <v>4982</v>
      </c>
      <c r="G240" s="21"/>
      <c r="H240" s="10">
        <v>814239</v>
      </c>
      <c r="I240" s="8">
        <v>162053</v>
      </c>
      <c r="J240" s="8">
        <f t="shared" si="4"/>
        <v>1319068</v>
      </c>
    </row>
    <row r="241" spans="1:10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21">
        <v>4547</v>
      </c>
      <c r="F241" s="21">
        <v>2097</v>
      </c>
      <c r="G241" s="21"/>
      <c r="H241" s="10">
        <v>561138</v>
      </c>
      <c r="I241" s="8">
        <v>68192</v>
      </c>
      <c r="J241" s="8">
        <f t="shared" si="4"/>
        <v>865548</v>
      </c>
    </row>
    <row r="242" spans="1:10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21">
        <v>3807</v>
      </c>
      <c r="F242" s="21">
        <v>2140</v>
      </c>
      <c r="G242" s="21"/>
      <c r="H242" s="10">
        <v>168111</v>
      </c>
      <c r="I242" s="8">
        <v>69623</v>
      </c>
      <c r="J242" s="8">
        <f t="shared" si="4"/>
        <v>425349</v>
      </c>
    </row>
    <row r="243" spans="1:10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21">
        <v>2068</v>
      </c>
      <c r="F243" s="21">
        <v>1152</v>
      </c>
      <c r="G243" s="21"/>
      <c r="H243" s="10">
        <v>132440</v>
      </c>
      <c r="I243" s="8">
        <v>36488</v>
      </c>
      <c r="J243" s="8">
        <f t="shared" si="4"/>
        <v>343060</v>
      </c>
    </row>
    <row r="244" spans="1:10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21">
        <v>2720</v>
      </c>
      <c r="F244" s="21">
        <v>1683</v>
      </c>
      <c r="G244" s="21"/>
      <c r="H244" s="10">
        <v>217517</v>
      </c>
      <c r="I244" s="8">
        <v>48159</v>
      </c>
      <c r="J244" s="8">
        <f t="shared" si="4"/>
        <v>396287</v>
      </c>
    </row>
    <row r="245" spans="1:10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21">
        <v>7448</v>
      </c>
      <c r="F245" s="21">
        <v>3425</v>
      </c>
      <c r="G245" s="21"/>
      <c r="H245" s="10">
        <v>624475</v>
      </c>
      <c r="I245" s="8">
        <v>110003</v>
      </c>
      <c r="J245" s="8">
        <f t="shared" si="4"/>
        <v>967163</v>
      </c>
    </row>
    <row r="246" spans="1:10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21">
        <v>2839</v>
      </c>
      <c r="F246" s="21">
        <v>1750</v>
      </c>
      <c r="G246" s="21"/>
      <c r="H246" s="10">
        <v>162275</v>
      </c>
      <c r="I246" s="8">
        <v>48472</v>
      </c>
      <c r="J246" s="8">
        <f t="shared" si="4"/>
        <v>375844</v>
      </c>
    </row>
    <row r="247" spans="1:10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21">
        <v>34584</v>
      </c>
      <c r="F247" s="21">
        <v>15942</v>
      </c>
      <c r="G247" s="21"/>
      <c r="H247" s="10">
        <v>2336295</v>
      </c>
      <c r="I247" s="8">
        <v>508026</v>
      </c>
      <c r="J247" s="8">
        <f t="shared" si="4"/>
        <v>3473681</v>
      </c>
    </row>
    <row r="248" spans="1:10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21">
        <v>4191</v>
      </c>
      <c r="F248" s="21">
        <v>2824</v>
      </c>
      <c r="G248" s="21"/>
      <c r="H248" s="10">
        <v>197199</v>
      </c>
      <c r="I248" s="8">
        <v>77896</v>
      </c>
      <c r="J248" s="8">
        <f t="shared" si="4"/>
        <v>531356</v>
      </c>
    </row>
    <row r="249" spans="1:10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21">
        <v>9227</v>
      </c>
      <c r="F249" s="21">
        <v>5182</v>
      </c>
      <c r="G249" s="21"/>
      <c r="H249" s="10">
        <v>412947</v>
      </c>
      <c r="I249" s="8">
        <v>164065</v>
      </c>
      <c r="J249" s="8">
        <f t="shared" si="4"/>
        <v>814871</v>
      </c>
    </row>
    <row r="250" spans="1:10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21">
        <v>3362</v>
      </c>
      <c r="F250" s="21">
        <v>1756</v>
      </c>
      <c r="G250" s="21"/>
      <c r="H250" s="10">
        <v>178373</v>
      </c>
      <c r="I250" s="8">
        <v>57103</v>
      </c>
      <c r="J250" s="8">
        <f t="shared" si="4"/>
        <v>374812</v>
      </c>
    </row>
    <row r="251" spans="1:10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21">
        <v>1649</v>
      </c>
      <c r="F251" s="21">
        <v>869</v>
      </c>
      <c r="G251" s="21"/>
      <c r="H251" s="10">
        <v>80886</v>
      </c>
      <c r="I251" s="8">
        <v>27724</v>
      </c>
      <c r="J251" s="8">
        <f t="shared" si="4"/>
        <v>237480</v>
      </c>
    </row>
    <row r="252" spans="1:10" x14ac:dyDescent="0.25">
      <c r="A252" s="2" t="s">
        <v>495</v>
      </c>
      <c r="B252" s="22" t="s">
        <v>496</v>
      </c>
      <c r="C252" s="23">
        <v>157194</v>
      </c>
      <c r="D252" s="8">
        <v>56904</v>
      </c>
      <c r="E252" s="21">
        <v>3230</v>
      </c>
      <c r="F252" s="21">
        <v>2244</v>
      </c>
      <c r="G252" s="21"/>
      <c r="H252" s="10">
        <v>48524</v>
      </c>
      <c r="I252" s="8">
        <v>65599</v>
      </c>
      <c r="J252" s="8">
        <f t="shared" si="4"/>
        <v>333695</v>
      </c>
    </row>
    <row r="253" spans="1:10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21">
        <v>43655</v>
      </c>
      <c r="F253" s="21">
        <v>19593</v>
      </c>
      <c r="G253" s="21"/>
      <c r="H253" s="10">
        <v>4077497</v>
      </c>
      <c r="I253" s="8">
        <v>637302</v>
      </c>
      <c r="J253" s="8">
        <f t="shared" si="4"/>
        <v>5462785</v>
      </c>
    </row>
    <row r="254" spans="1:10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21">
        <v>9527</v>
      </c>
      <c r="F254" s="21">
        <v>4777</v>
      </c>
      <c r="G254" s="21"/>
      <c r="H254" s="10">
        <v>581345</v>
      </c>
      <c r="I254" s="8">
        <v>155390</v>
      </c>
      <c r="J254" s="8">
        <f t="shared" si="4"/>
        <v>1009967</v>
      </c>
    </row>
    <row r="255" spans="1:10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21">
        <v>2914</v>
      </c>
      <c r="F255" s="21">
        <v>1962</v>
      </c>
      <c r="G255" s="21"/>
      <c r="H255" s="10">
        <v>185493</v>
      </c>
      <c r="I255" s="8">
        <v>52810</v>
      </c>
      <c r="J255" s="8">
        <f t="shared" si="4"/>
        <v>468297</v>
      </c>
    </row>
    <row r="256" spans="1:10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21">
        <v>3268</v>
      </c>
      <c r="F256" s="21">
        <v>1776</v>
      </c>
      <c r="G256" s="21"/>
      <c r="H256" s="10">
        <v>186217</v>
      </c>
      <c r="I256" s="8">
        <v>52765</v>
      </c>
      <c r="J256" s="8">
        <f t="shared" si="4"/>
        <v>437188</v>
      </c>
    </row>
    <row r="257" spans="1:10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21">
        <v>5739</v>
      </c>
      <c r="F257" s="21">
        <v>2909</v>
      </c>
      <c r="G257" s="21"/>
      <c r="H257" s="10">
        <v>519296</v>
      </c>
      <c r="I257" s="8">
        <v>94620</v>
      </c>
      <c r="J257" s="8">
        <f t="shared" si="4"/>
        <v>813144</v>
      </c>
    </row>
    <row r="258" spans="1:10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21">
        <v>6503</v>
      </c>
      <c r="F258" s="21">
        <v>3210</v>
      </c>
      <c r="G258" s="21"/>
      <c r="H258" s="10">
        <v>840456</v>
      </c>
      <c r="I258" s="8">
        <v>99539</v>
      </c>
      <c r="J258" s="8">
        <f t="shared" si="4"/>
        <v>1204712</v>
      </c>
    </row>
    <row r="259" spans="1:10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21">
        <v>9254</v>
      </c>
      <c r="F259" s="21">
        <v>4548</v>
      </c>
      <c r="G259" s="21"/>
      <c r="H259" s="10">
        <v>1023527</v>
      </c>
      <c r="I259" s="8">
        <v>147922</v>
      </c>
      <c r="J259" s="8">
        <f t="shared" si="4"/>
        <v>1470365</v>
      </c>
    </row>
    <row r="260" spans="1:10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21">
        <v>6022</v>
      </c>
      <c r="F260" s="21">
        <v>2868</v>
      </c>
      <c r="G260" s="21"/>
      <c r="H260" s="10">
        <v>422502</v>
      </c>
      <c r="I260" s="8">
        <v>93279</v>
      </c>
      <c r="J260" s="8">
        <f t="shared" si="4"/>
        <v>718659</v>
      </c>
    </row>
    <row r="261" spans="1:10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21">
        <v>590</v>
      </c>
      <c r="F261" s="21">
        <v>377</v>
      </c>
      <c r="G261" s="21"/>
      <c r="H261" s="10">
        <v>22728</v>
      </c>
      <c r="I261" s="8">
        <v>10463</v>
      </c>
      <c r="J261" s="8">
        <f t="shared" si="4"/>
        <v>149664</v>
      </c>
    </row>
    <row r="262" spans="1:10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21">
        <v>3014</v>
      </c>
      <c r="F262" s="21">
        <v>1526</v>
      </c>
      <c r="G262" s="21"/>
      <c r="H262" s="10">
        <v>249896</v>
      </c>
      <c r="I262" s="8">
        <v>48785</v>
      </c>
      <c r="J262" s="8">
        <f t="shared" si="4"/>
        <v>471037</v>
      </c>
    </row>
    <row r="263" spans="1:10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21">
        <v>1912</v>
      </c>
      <c r="F263" s="21">
        <v>1176</v>
      </c>
      <c r="G263" s="21"/>
      <c r="H263" s="10">
        <v>116625</v>
      </c>
      <c r="I263" s="8">
        <v>33269</v>
      </c>
      <c r="J263" s="8">
        <f t="shared" ref="J263:J326" si="5">SUM(C263:I263)</f>
        <v>291038</v>
      </c>
    </row>
    <row r="264" spans="1:10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21">
        <v>7088</v>
      </c>
      <c r="F264" s="21">
        <v>3469</v>
      </c>
      <c r="G264" s="21"/>
      <c r="H264" s="10">
        <v>521197</v>
      </c>
      <c r="I264" s="8">
        <v>110226</v>
      </c>
      <c r="J264" s="8">
        <f t="shared" si="5"/>
        <v>922668</v>
      </c>
    </row>
    <row r="265" spans="1:10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21">
        <v>6740</v>
      </c>
      <c r="F265" s="21">
        <v>3488</v>
      </c>
      <c r="G265" s="21"/>
      <c r="H265" s="10">
        <v>472414</v>
      </c>
      <c r="I265" s="8">
        <v>111255</v>
      </c>
      <c r="J265" s="8">
        <f t="shared" si="5"/>
        <v>785115</v>
      </c>
    </row>
    <row r="266" spans="1:10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21">
        <v>20121</v>
      </c>
      <c r="F266" s="21">
        <v>10088</v>
      </c>
      <c r="G266" s="21"/>
      <c r="H266" s="10">
        <v>1590899</v>
      </c>
      <c r="I266" s="8">
        <v>323927</v>
      </c>
      <c r="J266" s="8">
        <f t="shared" si="5"/>
        <v>2547303</v>
      </c>
    </row>
    <row r="267" spans="1:10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21">
        <v>2552</v>
      </c>
      <c r="F267" s="21">
        <v>1476</v>
      </c>
      <c r="G267" s="21"/>
      <c r="H267" s="10">
        <v>109179</v>
      </c>
      <c r="I267" s="8">
        <v>46639</v>
      </c>
      <c r="J267" s="8">
        <f t="shared" si="5"/>
        <v>269134</v>
      </c>
    </row>
    <row r="268" spans="1:10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21">
        <v>10470</v>
      </c>
      <c r="F268" s="21">
        <v>4963</v>
      </c>
      <c r="G268" s="21"/>
      <c r="H268" s="10">
        <v>1410182</v>
      </c>
      <c r="I268" s="8">
        <v>155748</v>
      </c>
      <c r="J268" s="8">
        <f t="shared" si="5"/>
        <v>1880113</v>
      </c>
    </row>
    <row r="269" spans="1:10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21">
        <v>6317</v>
      </c>
      <c r="F269" s="21">
        <v>3214</v>
      </c>
      <c r="G269" s="21"/>
      <c r="H269" s="10">
        <v>545831</v>
      </c>
      <c r="I269" s="8">
        <v>101685</v>
      </c>
      <c r="J269" s="8">
        <f t="shared" si="5"/>
        <v>900965</v>
      </c>
    </row>
    <row r="270" spans="1:10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21">
        <v>18100</v>
      </c>
      <c r="F270" s="21">
        <v>9084</v>
      </c>
      <c r="G270" s="21"/>
      <c r="H270" s="10">
        <v>1339489</v>
      </c>
      <c r="I270" s="8">
        <v>295487</v>
      </c>
      <c r="J270" s="8">
        <f t="shared" si="5"/>
        <v>2030312</v>
      </c>
    </row>
    <row r="271" spans="1:10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21">
        <v>23237</v>
      </c>
      <c r="F271" s="21">
        <v>11659</v>
      </c>
      <c r="G271" s="21"/>
      <c r="H271" s="10">
        <v>1667260</v>
      </c>
      <c r="I271" s="8">
        <v>379242</v>
      </c>
      <c r="J271" s="8">
        <f t="shared" si="5"/>
        <v>3031536</v>
      </c>
    </row>
    <row r="272" spans="1:10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21">
        <v>698</v>
      </c>
      <c r="F272" s="21">
        <v>466</v>
      </c>
      <c r="G272" s="21"/>
      <c r="H272" s="10">
        <v>14495</v>
      </c>
      <c r="I272" s="8">
        <v>13146</v>
      </c>
      <c r="J272" s="8">
        <f t="shared" si="5"/>
        <v>130047</v>
      </c>
    </row>
    <row r="273" spans="1:10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21">
        <v>2336</v>
      </c>
      <c r="F273" s="21">
        <v>1534</v>
      </c>
      <c r="G273" s="21"/>
      <c r="H273" s="10">
        <v>91548</v>
      </c>
      <c r="I273" s="8">
        <v>40960</v>
      </c>
      <c r="J273" s="8">
        <f t="shared" si="5"/>
        <v>281716</v>
      </c>
    </row>
    <row r="274" spans="1:10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21">
        <v>10303</v>
      </c>
      <c r="F274" s="21">
        <v>5674</v>
      </c>
      <c r="G274" s="21"/>
      <c r="H274" s="10">
        <v>726267</v>
      </c>
      <c r="I274" s="8">
        <v>184545</v>
      </c>
      <c r="J274" s="8">
        <f t="shared" si="5"/>
        <v>1463625</v>
      </c>
    </row>
    <row r="275" spans="1:10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21">
        <v>4083</v>
      </c>
      <c r="F275" s="21">
        <v>2307</v>
      </c>
      <c r="G275" s="21"/>
      <c r="H275" s="10">
        <v>499557</v>
      </c>
      <c r="I275" s="8">
        <v>62558</v>
      </c>
      <c r="J275" s="8">
        <f t="shared" si="5"/>
        <v>744867</v>
      </c>
    </row>
    <row r="276" spans="1:10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21">
        <v>9415</v>
      </c>
      <c r="F276" s="21">
        <v>4461</v>
      </c>
      <c r="G276" s="21"/>
      <c r="H276" s="10">
        <v>863073</v>
      </c>
      <c r="I276" s="8">
        <v>145105</v>
      </c>
      <c r="J276" s="8">
        <f t="shared" si="5"/>
        <v>1237716</v>
      </c>
    </row>
    <row r="277" spans="1:10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21">
        <v>15967</v>
      </c>
      <c r="F277" s="21">
        <v>9049</v>
      </c>
      <c r="G277" s="21"/>
      <c r="H277" s="10">
        <v>1054984</v>
      </c>
      <c r="I277" s="8">
        <v>275499</v>
      </c>
      <c r="J277" s="8">
        <f t="shared" si="5"/>
        <v>1694225</v>
      </c>
    </row>
    <row r="278" spans="1:10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21">
        <v>10230</v>
      </c>
      <c r="F278" s="21">
        <v>4886</v>
      </c>
      <c r="G278" s="21"/>
      <c r="H278" s="10">
        <v>972924</v>
      </c>
      <c r="I278" s="8">
        <v>156374</v>
      </c>
      <c r="J278" s="8">
        <f t="shared" si="5"/>
        <v>1412862</v>
      </c>
    </row>
    <row r="279" spans="1:10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21">
        <v>3797</v>
      </c>
      <c r="F279" s="21">
        <v>1782</v>
      </c>
      <c r="G279" s="21"/>
      <c r="H279" s="10">
        <v>318601</v>
      </c>
      <c r="I279" s="8">
        <v>57952</v>
      </c>
      <c r="J279" s="8">
        <f t="shared" si="5"/>
        <v>554976</v>
      </c>
    </row>
    <row r="280" spans="1:10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21">
        <v>19989</v>
      </c>
      <c r="F280" s="21">
        <v>10026</v>
      </c>
      <c r="G280" s="21"/>
      <c r="H280" s="10">
        <v>1441148</v>
      </c>
      <c r="I280" s="8">
        <v>326118</v>
      </c>
      <c r="J280" s="8">
        <f t="shared" si="5"/>
        <v>2158239</v>
      </c>
    </row>
    <row r="281" spans="1:10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21">
        <v>2311</v>
      </c>
      <c r="F281" s="21">
        <v>1141</v>
      </c>
      <c r="G281" s="21"/>
      <c r="H281" s="10">
        <v>192370</v>
      </c>
      <c r="I281" s="8">
        <v>35818</v>
      </c>
      <c r="J281" s="8">
        <f t="shared" si="5"/>
        <v>434230</v>
      </c>
    </row>
    <row r="282" spans="1:10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21">
        <v>36083</v>
      </c>
      <c r="F282" s="21">
        <v>18898</v>
      </c>
      <c r="G282" s="21"/>
      <c r="H282" s="10">
        <v>2943973</v>
      </c>
      <c r="I282" s="8">
        <v>560076</v>
      </c>
      <c r="J282" s="8">
        <f t="shared" si="5"/>
        <v>4484808</v>
      </c>
    </row>
    <row r="283" spans="1:10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21">
        <v>99413</v>
      </c>
      <c r="F283" s="21">
        <v>53487</v>
      </c>
      <c r="G283" s="21"/>
      <c r="H283" s="10">
        <v>5614390</v>
      </c>
      <c r="I283" s="8">
        <v>1635020</v>
      </c>
      <c r="J283" s="8">
        <f t="shared" si="5"/>
        <v>9396498</v>
      </c>
    </row>
    <row r="284" spans="1:10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21">
        <v>7756</v>
      </c>
      <c r="F284" s="21">
        <v>4113</v>
      </c>
      <c r="G284" s="21"/>
      <c r="H284" s="10">
        <v>684223</v>
      </c>
      <c r="I284" s="8">
        <v>130170</v>
      </c>
      <c r="J284" s="8">
        <f t="shared" si="5"/>
        <v>1070372</v>
      </c>
    </row>
    <row r="285" spans="1:10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21">
        <v>5937</v>
      </c>
      <c r="F285" s="21">
        <v>5182</v>
      </c>
      <c r="G285" s="21"/>
      <c r="H285" s="10">
        <v>197671</v>
      </c>
      <c r="I285" s="8">
        <v>107051</v>
      </c>
      <c r="J285" s="8">
        <f t="shared" si="5"/>
        <v>574757</v>
      </c>
    </row>
    <row r="286" spans="1:10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21">
        <v>745</v>
      </c>
      <c r="F286" s="21">
        <v>574</v>
      </c>
      <c r="G286" s="21"/>
      <c r="H286" s="10">
        <v>24543</v>
      </c>
      <c r="I286" s="8">
        <v>13772</v>
      </c>
      <c r="J286" s="8">
        <f t="shared" si="5"/>
        <v>144542</v>
      </c>
    </row>
    <row r="287" spans="1:10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21">
        <v>2139</v>
      </c>
      <c r="F287" s="21">
        <v>1095</v>
      </c>
      <c r="G287" s="21"/>
      <c r="H287" s="10">
        <v>183786</v>
      </c>
      <c r="I287" s="8">
        <v>35505</v>
      </c>
      <c r="J287" s="8">
        <f t="shared" si="5"/>
        <v>349503</v>
      </c>
    </row>
    <row r="288" spans="1:10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21">
        <v>2664</v>
      </c>
      <c r="F288" s="21">
        <v>1692</v>
      </c>
      <c r="G288" s="21"/>
      <c r="H288" s="10">
        <v>116448</v>
      </c>
      <c r="I288" s="8">
        <v>46594</v>
      </c>
      <c r="J288" s="8">
        <f t="shared" si="5"/>
        <v>326154</v>
      </c>
    </row>
    <row r="289" spans="1:10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21">
        <v>9277</v>
      </c>
      <c r="F289" s="21">
        <v>4344</v>
      </c>
      <c r="G289" s="21"/>
      <c r="H289" s="10">
        <v>671311</v>
      </c>
      <c r="I289" s="8">
        <v>141304</v>
      </c>
      <c r="J289" s="8">
        <f t="shared" si="5"/>
        <v>1310208</v>
      </c>
    </row>
    <row r="290" spans="1:10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21">
        <v>9056</v>
      </c>
      <c r="F290" s="21">
        <v>4655</v>
      </c>
      <c r="G290" s="21"/>
      <c r="H290" s="10">
        <v>461368</v>
      </c>
      <c r="I290" s="8">
        <v>151410</v>
      </c>
      <c r="J290" s="8">
        <f t="shared" si="5"/>
        <v>892483</v>
      </c>
    </row>
    <row r="291" spans="1:10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21">
        <v>8536</v>
      </c>
      <c r="F291" s="21">
        <v>4640</v>
      </c>
      <c r="G291" s="21"/>
      <c r="H291" s="10">
        <v>472708</v>
      </c>
      <c r="I291" s="8">
        <v>143987</v>
      </c>
      <c r="J291" s="8">
        <f t="shared" si="5"/>
        <v>951501</v>
      </c>
    </row>
    <row r="292" spans="1:10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21">
        <v>877</v>
      </c>
      <c r="F292" s="21">
        <v>737</v>
      </c>
      <c r="G292" s="21"/>
      <c r="H292" s="10">
        <v>41305</v>
      </c>
      <c r="I292" s="8">
        <v>15471</v>
      </c>
      <c r="J292" s="8">
        <f t="shared" si="5"/>
        <v>163782</v>
      </c>
    </row>
    <row r="293" spans="1:10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21">
        <v>1620</v>
      </c>
      <c r="F293" s="21">
        <v>840</v>
      </c>
      <c r="G293" s="21"/>
      <c r="H293" s="10">
        <v>74319</v>
      </c>
      <c r="I293" s="8">
        <v>27321</v>
      </c>
      <c r="J293" s="8">
        <f t="shared" si="5"/>
        <v>257788</v>
      </c>
    </row>
    <row r="294" spans="1:10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21">
        <v>2959</v>
      </c>
      <c r="F294" s="21">
        <v>1571</v>
      </c>
      <c r="G294" s="21"/>
      <c r="H294" s="10">
        <v>149862</v>
      </c>
      <c r="I294" s="8">
        <v>51111</v>
      </c>
      <c r="J294" s="8">
        <f t="shared" si="5"/>
        <v>368289</v>
      </c>
    </row>
    <row r="295" spans="1:10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21">
        <v>2593</v>
      </c>
      <c r="F295" s="21">
        <v>1472</v>
      </c>
      <c r="G295" s="21"/>
      <c r="H295" s="10">
        <v>118099</v>
      </c>
      <c r="I295" s="8">
        <v>45253</v>
      </c>
      <c r="J295" s="8">
        <f t="shared" si="5"/>
        <v>297435</v>
      </c>
    </row>
    <row r="296" spans="1:10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21">
        <v>11260</v>
      </c>
      <c r="F296" s="21">
        <v>5729</v>
      </c>
      <c r="G296" s="21"/>
      <c r="H296" s="10">
        <v>827955</v>
      </c>
      <c r="I296" s="8">
        <v>186334</v>
      </c>
      <c r="J296" s="8">
        <f t="shared" si="5"/>
        <v>1296732</v>
      </c>
    </row>
    <row r="297" spans="1:10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21">
        <v>3974</v>
      </c>
      <c r="F297" s="21">
        <v>1963</v>
      </c>
      <c r="G297" s="21"/>
      <c r="H297" s="10">
        <v>423436</v>
      </c>
      <c r="I297" s="8">
        <v>62066</v>
      </c>
      <c r="J297" s="8">
        <f t="shared" si="5"/>
        <v>662797</v>
      </c>
    </row>
    <row r="298" spans="1:10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21">
        <v>32241</v>
      </c>
      <c r="F298" s="21">
        <v>37981</v>
      </c>
      <c r="G298" s="21"/>
      <c r="H298" s="10">
        <v>635908</v>
      </c>
      <c r="I298" s="8">
        <v>694673</v>
      </c>
      <c r="J298" s="8">
        <f t="shared" si="5"/>
        <v>2509061</v>
      </c>
    </row>
    <row r="299" spans="1:10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21">
        <v>14129</v>
      </c>
      <c r="F299" s="21">
        <v>9796</v>
      </c>
      <c r="G299" s="21"/>
      <c r="H299" s="10">
        <v>565198</v>
      </c>
      <c r="I299" s="8">
        <v>282028</v>
      </c>
      <c r="J299" s="8">
        <f t="shared" si="5"/>
        <v>1293775</v>
      </c>
    </row>
    <row r="300" spans="1:10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21">
        <v>20728</v>
      </c>
      <c r="F300" s="21">
        <v>16297</v>
      </c>
      <c r="G300" s="21"/>
      <c r="H300" s="10">
        <v>793200</v>
      </c>
      <c r="I300" s="8">
        <v>403568</v>
      </c>
      <c r="J300" s="8">
        <f t="shared" si="5"/>
        <v>2044031</v>
      </c>
    </row>
    <row r="301" spans="1:10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21">
        <v>2376</v>
      </c>
      <c r="F301" s="21">
        <v>1483</v>
      </c>
      <c r="G301" s="21"/>
      <c r="H301" s="10">
        <v>89358</v>
      </c>
      <c r="I301" s="8">
        <v>41541</v>
      </c>
      <c r="J301" s="8">
        <f t="shared" si="5"/>
        <v>270830</v>
      </c>
    </row>
    <row r="302" spans="1:10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21">
        <v>6215</v>
      </c>
      <c r="F302" s="21">
        <v>3200</v>
      </c>
      <c r="G302" s="21"/>
      <c r="H302" s="10">
        <v>595532</v>
      </c>
      <c r="I302" s="8">
        <v>96140</v>
      </c>
      <c r="J302" s="8">
        <f t="shared" si="5"/>
        <v>1071831</v>
      </c>
    </row>
    <row r="303" spans="1:10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21">
        <v>29547</v>
      </c>
      <c r="F303" s="21">
        <v>20165</v>
      </c>
      <c r="G303" s="21"/>
      <c r="H303" s="10">
        <v>1717545</v>
      </c>
      <c r="I303" s="8">
        <v>528774</v>
      </c>
      <c r="J303" s="8">
        <f t="shared" si="5"/>
        <v>3073279</v>
      </c>
    </row>
    <row r="304" spans="1:10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21">
        <v>2882</v>
      </c>
      <c r="F304" s="21">
        <v>1528</v>
      </c>
      <c r="G304" s="21"/>
      <c r="H304" s="10">
        <v>162348</v>
      </c>
      <c r="I304" s="8">
        <v>49546</v>
      </c>
      <c r="J304" s="8">
        <f t="shared" si="5"/>
        <v>376696</v>
      </c>
    </row>
    <row r="305" spans="1:10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21">
        <v>17385</v>
      </c>
      <c r="F305" s="21">
        <v>8968</v>
      </c>
      <c r="G305" s="21"/>
      <c r="H305" s="10">
        <v>1141566</v>
      </c>
      <c r="I305" s="8">
        <v>289227</v>
      </c>
      <c r="J305" s="8">
        <f t="shared" si="5"/>
        <v>1822832</v>
      </c>
    </row>
    <row r="306" spans="1:10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21">
        <v>4196</v>
      </c>
      <c r="F306" s="21">
        <v>3039</v>
      </c>
      <c r="G306" s="21"/>
      <c r="H306" s="10">
        <v>152906</v>
      </c>
      <c r="I306" s="8">
        <v>69042</v>
      </c>
      <c r="J306" s="8">
        <f t="shared" si="5"/>
        <v>595003</v>
      </c>
    </row>
    <row r="307" spans="1:10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21">
        <v>11375</v>
      </c>
      <c r="F307" s="21">
        <v>5686</v>
      </c>
      <c r="G307" s="21"/>
      <c r="H307" s="10">
        <v>798630</v>
      </c>
      <c r="I307" s="8">
        <v>184948</v>
      </c>
      <c r="J307" s="8">
        <f t="shared" si="5"/>
        <v>1314455</v>
      </c>
    </row>
    <row r="308" spans="1:10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21">
        <v>3031</v>
      </c>
      <c r="F308" s="21">
        <v>2079</v>
      </c>
      <c r="G308" s="21"/>
      <c r="H308" s="10">
        <v>112020</v>
      </c>
      <c r="I308" s="8">
        <v>52407</v>
      </c>
      <c r="J308" s="8">
        <f t="shared" si="5"/>
        <v>297679</v>
      </c>
    </row>
    <row r="309" spans="1:10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21">
        <v>2324</v>
      </c>
      <c r="F309" s="21">
        <v>1237</v>
      </c>
      <c r="G309" s="21"/>
      <c r="H309" s="10">
        <v>170153</v>
      </c>
      <c r="I309" s="8">
        <v>38053</v>
      </c>
      <c r="J309" s="8">
        <f t="shared" si="5"/>
        <v>345983</v>
      </c>
    </row>
    <row r="310" spans="1:10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21">
        <v>8833</v>
      </c>
      <c r="F310" s="21">
        <v>5422</v>
      </c>
      <c r="G310" s="21"/>
      <c r="H310" s="10">
        <v>201583</v>
      </c>
      <c r="I310" s="8">
        <v>176362</v>
      </c>
      <c r="J310" s="8">
        <f t="shared" si="5"/>
        <v>679878</v>
      </c>
    </row>
    <row r="311" spans="1:10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21">
        <v>11069</v>
      </c>
      <c r="F311" s="21">
        <v>5407</v>
      </c>
      <c r="G311" s="21"/>
      <c r="H311" s="10">
        <v>775385</v>
      </c>
      <c r="I311" s="8">
        <v>174529</v>
      </c>
      <c r="J311" s="8">
        <f t="shared" si="5"/>
        <v>1269914</v>
      </c>
    </row>
    <row r="312" spans="1:10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21">
        <v>24330</v>
      </c>
      <c r="F312" s="21">
        <v>13189</v>
      </c>
      <c r="G312" s="21"/>
      <c r="H312" s="10">
        <v>1159145</v>
      </c>
      <c r="I312" s="8">
        <v>429011</v>
      </c>
      <c r="J312" s="8">
        <f t="shared" si="5"/>
        <v>2061599</v>
      </c>
    </row>
    <row r="313" spans="1:10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21">
        <v>7180</v>
      </c>
      <c r="F313" s="21">
        <v>3903</v>
      </c>
      <c r="G313" s="21"/>
      <c r="H313" s="10">
        <v>257384</v>
      </c>
      <c r="I313" s="8">
        <v>126950</v>
      </c>
      <c r="J313" s="8">
        <f t="shared" si="5"/>
        <v>723561</v>
      </c>
    </row>
    <row r="314" spans="1:10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21">
        <v>28966</v>
      </c>
      <c r="F314" s="21">
        <v>14815</v>
      </c>
      <c r="G314" s="21">
        <v>22854</v>
      </c>
      <c r="H314" s="10">
        <v>1900622</v>
      </c>
      <c r="I314" s="8">
        <v>463756</v>
      </c>
      <c r="J314" s="8">
        <f t="shared" si="5"/>
        <v>3066739</v>
      </c>
    </row>
    <row r="315" spans="1:10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21">
        <v>17140</v>
      </c>
      <c r="F315" s="21">
        <v>10898</v>
      </c>
      <c r="G315" s="21"/>
      <c r="H315" s="10">
        <v>1041457</v>
      </c>
      <c r="I315" s="8">
        <v>305057</v>
      </c>
      <c r="J315" s="8">
        <f t="shared" si="5"/>
        <v>1767318</v>
      </c>
    </row>
    <row r="316" spans="1:10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21">
        <v>1220</v>
      </c>
      <c r="F316" s="21">
        <v>645</v>
      </c>
      <c r="G316" s="21"/>
      <c r="H316" s="10">
        <v>59403</v>
      </c>
      <c r="I316" s="8">
        <v>20480</v>
      </c>
      <c r="J316" s="8">
        <f t="shared" si="5"/>
        <v>238598</v>
      </c>
    </row>
    <row r="317" spans="1:10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21">
        <v>33199</v>
      </c>
      <c r="F317" s="21">
        <v>16243</v>
      </c>
      <c r="G317" s="21"/>
      <c r="H317" s="10">
        <v>1854996</v>
      </c>
      <c r="I317" s="8">
        <v>516701</v>
      </c>
      <c r="J317" s="8">
        <f t="shared" si="5"/>
        <v>2960031</v>
      </c>
    </row>
    <row r="318" spans="1:10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21">
        <v>2302</v>
      </c>
      <c r="F318" s="21">
        <v>1147</v>
      </c>
      <c r="G318" s="21"/>
      <c r="H318" s="10">
        <v>198068</v>
      </c>
      <c r="I318" s="8">
        <v>37293</v>
      </c>
      <c r="J318" s="8">
        <f t="shared" si="5"/>
        <v>405464</v>
      </c>
    </row>
    <row r="319" spans="1:10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21">
        <v>4214</v>
      </c>
      <c r="F319" s="21">
        <v>2965</v>
      </c>
      <c r="G319" s="21"/>
      <c r="H319" s="10">
        <v>166755</v>
      </c>
      <c r="I319" s="8">
        <v>75705</v>
      </c>
      <c r="J319" s="8">
        <f t="shared" si="5"/>
        <v>455177</v>
      </c>
    </row>
    <row r="320" spans="1:10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21">
        <v>5065</v>
      </c>
      <c r="F320" s="21">
        <v>2566</v>
      </c>
      <c r="G320" s="21"/>
      <c r="H320" s="10">
        <v>354122</v>
      </c>
      <c r="I320" s="8">
        <v>76510</v>
      </c>
      <c r="J320" s="8">
        <f t="shared" si="5"/>
        <v>656959</v>
      </c>
    </row>
    <row r="321" spans="1:10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21">
        <v>1944</v>
      </c>
      <c r="F321" s="21">
        <v>1098</v>
      </c>
      <c r="G321" s="21"/>
      <c r="H321" s="10">
        <v>130514</v>
      </c>
      <c r="I321" s="8">
        <v>33671</v>
      </c>
      <c r="J321" s="8">
        <f t="shared" si="5"/>
        <v>346017</v>
      </c>
    </row>
    <row r="322" spans="1:10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21">
        <v>3625</v>
      </c>
      <c r="F322" s="21">
        <v>2146</v>
      </c>
      <c r="G322" s="21"/>
      <c r="H322" s="10">
        <v>268915</v>
      </c>
      <c r="I322" s="8">
        <v>62826</v>
      </c>
      <c r="J322" s="8">
        <f t="shared" si="5"/>
        <v>526938</v>
      </c>
    </row>
    <row r="323" spans="1:10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21">
        <v>99152</v>
      </c>
      <c r="F323" s="21">
        <v>98176</v>
      </c>
      <c r="G323" s="21"/>
      <c r="H323" s="10">
        <v>3382144</v>
      </c>
      <c r="I323" s="8">
        <v>1916557</v>
      </c>
      <c r="J323" s="8">
        <f t="shared" si="5"/>
        <v>9033463</v>
      </c>
    </row>
    <row r="324" spans="1:10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21">
        <v>2974</v>
      </c>
      <c r="F324" s="21">
        <v>1521</v>
      </c>
      <c r="G324" s="21"/>
      <c r="H324" s="10">
        <v>211782</v>
      </c>
      <c r="I324" s="8">
        <v>49143</v>
      </c>
      <c r="J324" s="8">
        <f t="shared" si="5"/>
        <v>362718</v>
      </c>
    </row>
    <row r="325" spans="1:10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21">
        <v>1842</v>
      </c>
      <c r="F325" s="21">
        <v>1015</v>
      </c>
      <c r="G325" s="21"/>
      <c r="H325" s="10">
        <v>125649</v>
      </c>
      <c r="I325" s="8">
        <v>32330</v>
      </c>
      <c r="J325" s="8">
        <f t="shared" si="5"/>
        <v>256970</v>
      </c>
    </row>
    <row r="326" spans="1:10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21">
        <v>2345</v>
      </c>
      <c r="F326" s="21">
        <v>1340</v>
      </c>
      <c r="G326" s="21"/>
      <c r="H326" s="10">
        <v>138869</v>
      </c>
      <c r="I326" s="8">
        <v>37562</v>
      </c>
      <c r="J326" s="8">
        <f t="shared" si="5"/>
        <v>322776</v>
      </c>
    </row>
    <row r="327" spans="1:10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21">
        <v>2520</v>
      </c>
      <c r="F327" s="21">
        <v>1285</v>
      </c>
      <c r="G327" s="21"/>
      <c r="H327" s="10">
        <v>193270</v>
      </c>
      <c r="I327" s="8">
        <v>39529</v>
      </c>
      <c r="J327" s="8">
        <f t="shared" ref="J327:J390" si="6">SUM(C327:I327)</f>
        <v>411486</v>
      </c>
    </row>
    <row r="328" spans="1:10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21">
        <v>5939</v>
      </c>
      <c r="F328" s="21">
        <v>2982</v>
      </c>
      <c r="G328" s="21"/>
      <c r="H328" s="10">
        <v>509225</v>
      </c>
      <c r="I328" s="8">
        <v>95470</v>
      </c>
      <c r="J328" s="8">
        <f t="shared" si="6"/>
        <v>808614</v>
      </c>
    </row>
    <row r="329" spans="1:10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21">
        <v>113098</v>
      </c>
      <c r="F329" s="21">
        <v>66758</v>
      </c>
      <c r="G329" s="21"/>
      <c r="H329" s="10">
        <v>5970093</v>
      </c>
      <c r="I329" s="8">
        <v>1961273</v>
      </c>
      <c r="J329" s="8">
        <f t="shared" si="6"/>
        <v>10352134</v>
      </c>
    </row>
    <row r="330" spans="1:10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21">
        <v>29946</v>
      </c>
      <c r="F330" s="21">
        <v>14423</v>
      </c>
      <c r="G330" s="21"/>
      <c r="H330" s="10">
        <v>3439759</v>
      </c>
      <c r="I330" s="8">
        <v>469122</v>
      </c>
      <c r="J330" s="8">
        <f t="shared" si="6"/>
        <v>4596230</v>
      </c>
    </row>
    <row r="331" spans="1:10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21">
        <v>13638</v>
      </c>
      <c r="F331" s="21">
        <v>7046</v>
      </c>
      <c r="G331" s="21"/>
      <c r="H331" s="10">
        <v>1103786</v>
      </c>
      <c r="I331" s="8">
        <v>221660</v>
      </c>
      <c r="J331" s="8">
        <f t="shared" si="6"/>
        <v>1796294</v>
      </c>
    </row>
    <row r="332" spans="1:10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21">
        <v>34884</v>
      </c>
      <c r="F332" s="21">
        <v>25151</v>
      </c>
      <c r="G332" s="21"/>
      <c r="H332" s="10">
        <v>1707561</v>
      </c>
      <c r="I332" s="8">
        <v>625675</v>
      </c>
      <c r="J332" s="8">
        <f t="shared" si="6"/>
        <v>4275131</v>
      </c>
    </row>
    <row r="333" spans="1:10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21">
        <v>3283</v>
      </c>
      <c r="F333" s="21">
        <v>1655</v>
      </c>
      <c r="G333" s="21"/>
      <c r="H333" s="10">
        <v>281319</v>
      </c>
      <c r="I333" s="8">
        <v>52452</v>
      </c>
      <c r="J333" s="8">
        <f t="shared" si="6"/>
        <v>483199</v>
      </c>
    </row>
    <row r="334" spans="1:10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21">
        <v>3625</v>
      </c>
      <c r="F334" s="21">
        <v>1959</v>
      </c>
      <c r="G334" s="21"/>
      <c r="H334" s="10">
        <v>250257</v>
      </c>
      <c r="I334" s="8">
        <v>59026</v>
      </c>
      <c r="J334" s="8">
        <f t="shared" si="6"/>
        <v>480367</v>
      </c>
    </row>
    <row r="335" spans="1:10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21">
        <v>11727</v>
      </c>
      <c r="F335" s="21">
        <v>5899</v>
      </c>
      <c r="G335" s="21"/>
      <c r="H335" s="10">
        <v>900730</v>
      </c>
      <c r="I335" s="8">
        <v>191253</v>
      </c>
      <c r="J335" s="8">
        <f t="shared" si="6"/>
        <v>1375689</v>
      </c>
    </row>
    <row r="336" spans="1:10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21">
        <v>2402</v>
      </c>
      <c r="F336" s="21">
        <v>1331</v>
      </c>
      <c r="G336" s="21"/>
      <c r="H336" s="10">
        <v>241249</v>
      </c>
      <c r="I336" s="8">
        <v>39976</v>
      </c>
      <c r="J336" s="8">
        <f t="shared" si="6"/>
        <v>476416</v>
      </c>
    </row>
    <row r="337" spans="1:10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21">
        <v>1010</v>
      </c>
      <c r="F337" s="21">
        <v>558</v>
      </c>
      <c r="G337" s="21"/>
      <c r="H337" s="10">
        <v>36981</v>
      </c>
      <c r="I337" s="8">
        <v>18154</v>
      </c>
      <c r="J337" s="8">
        <f t="shared" si="6"/>
        <v>139907</v>
      </c>
    </row>
    <row r="338" spans="1:10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21">
        <v>6289</v>
      </c>
      <c r="F338" s="21">
        <v>3694</v>
      </c>
      <c r="G338" s="21"/>
      <c r="H338" s="10">
        <v>257644</v>
      </c>
      <c r="I338" s="8">
        <v>116397</v>
      </c>
      <c r="J338" s="8">
        <f t="shared" si="6"/>
        <v>574142</v>
      </c>
    </row>
    <row r="339" spans="1:10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21">
        <v>113242</v>
      </c>
      <c r="F339" s="21">
        <v>64208</v>
      </c>
      <c r="G339" s="21"/>
      <c r="H339" s="10">
        <v>5824771</v>
      </c>
      <c r="I339" s="8">
        <v>1963643</v>
      </c>
      <c r="J339" s="8">
        <f t="shared" si="6"/>
        <v>9976060</v>
      </c>
    </row>
    <row r="340" spans="1:10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21">
        <v>2809</v>
      </c>
      <c r="F340" s="21">
        <v>1389</v>
      </c>
      <c r="G340" s="21"/>
      <c r="H340" s="10">
        <v>137039</v>
      </c>
      <c r="I340" s="8">
        <v>44806</v>
      </c>
      <c r="J340" s="8">
        <f t="shared" si="6"/>
        <v>352613</v>
      </c>
    </row>
    <row r="341" spans="1:10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21">
        <v>6308</v>
      </c>
      <c r="F341" s="21">
        <v>3570</v>
      </c>
      <c r="G341" s="21"/>
      <c r="H341" s="10">
        <v>449862</v>
      </c>
      <c r="I341" s="8">
        <v>101372</v>
      </c>
      <c r="J341" s="8">
        <f t="shared" si="6"/>
        <v>844264</v>
      </c>
    </row>
    <row r="342" spans="1:10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21">
        <v>16539</v>
      </c>
      <c r="F342" s="21">
        <v>9099</v>
      </c>
      <c r="G342" s="21"/>
      <c r="H342" s="10">
        <v>1919585</v>
      </c>
      <c r="I342" s="8">
        <v>250502</v>
      </c>
      <c r="J342" s="8">
        <f t="shared" si="6"/>
        <v>2602331</v>
      </c>
    </row>
    <row r="343" spans="1:10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21">
        <v>20272</v>
      </c>
      <c r="F343" s="21">
        <v>21554</v>
      </c>
      <c r="G343" s="21"/>
      <c r="H343" s="10">
        <v>543630</v>
      </c>
      <c r="I343" s="8">
        <v>414970</v>
      </c>
      <c r="J343" s="8">
        <f t="shared" si="6"/>
        <v>1723592</v>
      </c>
    </row>
    <row r="344" spans="1:10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21">
        <v>9501</v>
      </c>
      <c r="F344" s="21">
        <v>6383</v>
      </c>
      <c r="G344" s="21"/>
      <c r="H344" s="10">
        <v>351162</v>
      </c>
      <c r="I344" s="8">
        <v>178374</v>
      </c>
      <c r="J344" s="8">
        <f t="shared" si="6"/>
        <v>1010586</v>
      </c>
    </row>
    <row r="345" spans="1:10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21">
        <v>4842</v>
      </c>
      <c r="F345" s="21">
        <v>2684</v>
      </c>
      <c r="G345" s="21"/>
      <c r="H345" s="10">
        <v>293315</v>
      </c>
      <c r="I345" s="8">
        <v>83977</v>
      </c>
      <c r="J345" s="8">
        <f t="shared" si="6"/>
        <v>553606</v>
      </c>
    </row>
    <row r="346" spans="1:10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21">
        <v>558</v>
      </c>
      <c r="F346" s="21">
        <v>319</v>
      </c>
      <c r="G346" s="21"/>
      <c r="H346" s="10">
        <v>21703</v>
      </c>
      <c r="I346" s="8">
        <v>10374</v>
      </c>
      <c r="J346" s="8">
        <f t="shared" si="6"/>
        <v>149608</v>
      </c>
    </row>
    <row r="347" spans="1:10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21">
        <v>4919</v>
      </c>
      <c r="F347" s="21">
        <v>7464</v>
      </c>
      <c r="G347" s="21"/>
      <c r="H347" s="10">
        <v>219490</v>
      </c>
      <c r="I347" s="8">
        <v>92965</v>
      </c>
      <c r="J347" s="8">
        <f t="shared" si="6"/>
        <v>816600</v>
      </c>
    </row>
    <row r="348" spans="1:10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21">
        <v>4544</v>
      </c>
      <c r="F348" s="21">
        <v>3096</v>
      </c>
      <c r="G348" s="21"/>
      <c r="H348" s="10">
        <v>272735</v>
      </c>
      <c r="I348" s="8">
        <v>82681</v>
      </c>
      <c r="J348" s="8">
        <f t="shared" si="6"/>
        <v>584794</v>
      </c>
    </row>
    <row r="349" spans="1:10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21">
        <v>6959</v>
      </c>
      <c r="F349" s="21">
        <v>3592</v>
      </c>
      <c r="G349" s="21"/>
      <c r="H349" s="10">
        <v>462329</v>
      </c>
      <c r="I349" s="8">
        <v>116844</v>
      </c>
      <c r="J349" s="8">
        <f t="shared" si="6"/>
        <v>856500</v>
      </c>
    </row>
    <row r="350" spans="1:10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21">
        <v>10388</v>
      </c>
      <c r="F350" s="21">
        <v>5460</v>
      </c>
      <c r="G350" s="21"/>
      <c r="H350" s="10">
        <v>487450</v>
      </c>
      <c r="I350" s="8">
        <v>177435</v>
      </c>
      <c r="J350" s="8">
        <f t="shared" si="6"/>
        <v>939983</v>
      </c>
    </row>
    <row r="351" spans="1:10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21">
        <v>3757</v>
      </c>
      <c r="F351" s="21">
        <v>2146</v>
      </c>
      <c r="G351" s="21"/>
      <c r="H351" s="10">
        <v>107955</v>
      </c>
      <c r="I351" s="8">
        <v>64794</v>
      </c>
      <c r="J351" s="8">
        <f t="shared" si="6"/>
        <v>367412</v>
      </c>
    </row>
    <row r="352" spans="1:10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21">
        <v>10354</v>
      </c>
      <c r="F352" s="21">
        <v>5062</v>
      </c>
      <c r="G352" s="21"/>
      <c r="H352" s="10">
        <v>960757</v>
      </c>
      <c r="I352" s="8">
        <v>163841</v>
      </c>
      <c r="J352" s="8">
        <f t="shared" si="6"/>
        <v>1379470</v>
      </c>
    </row>
    <row r="353" spans="1:10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21">
        <v>22013</v>
      </c>
      <c r="F353" s="21">
        <v>11417</v>
      </c>
      <c r="G353" s="21"/>
      <c r="H353" s="10">
        <v>1453672</v>
      </c>
      <c r="I353" s="8">
        <v>368733</v>
      </c>
      <c r="J353" s="8">
        <f t="shared" si="6"/>
        <v>2495925</v>
      </c>
    </row>
    <row r="354" spans="1:10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21">
        <v>5085</v>
      </c>
      <c r="F354" s="21">
        <v>2716</v>
      </c>
      <c r="G354" s="21"/>
      <c r="H354" s="10">
        <v>316577</v>
      </c>
      <c r="I354" s="8">
        <v>88360</v>
      </c>
      <c r="J354" s="8">
        <f t="shared" si="6"/>
        <v>584492</v>
      </c>
    </row>
    <row r="355" spans="1:10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21">
        <v>32628</v>
      </c>
      <c r="F355" s="21">
        <v>35168</v>
      </c>
      <c r="G355" s="21"/>
      <c r="H355" s="10">
        <v>439155</v>
      </c>
      <c r="I355" s="8">
        <v>726243</v>
      </c>
      <c r="J355" s="8">
        <f t="shared" si="6"/>
        <v>2514824</v>
      </c>
    </row>
    <row r="356" spans="1:10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21">
        <v>7053</v>
      </c>
      <c r="F356" s="21">
        <v>3776</v>
      </c>
      <c r="G356" s="21"/>
      <c r="H356" s="10">
        <v>493355</v>
      </c>
      <c r="I356" s="8">
        <v>117291</v>
      </c>
      <c r="J356" s="8">
        <f t="shared" si="6"/>
        <v>858599</v>
      </c>
    </row>
    <row r="357" spans="1:10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21">
        <v>11476</v>
      </c>
      <c r="F357" s="21">
        <v>5288</v>
      </c>
      <c r="G357" s="21"/>
      <c r="H357" s="10">
        <v>799282</v>
      </c>
      <c r="I357" s="8">
        <v>171399</v>
      </c>
      <c r="J357" s="8">
        <f t="shared" si="6"/>
        <v>1238403</v>
      </c>
    </row>
    <row r="358" spans="1:10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21">
        <v>5243</v>
      </c>
      <c r="F358" s="21">
        <v>2827</v>
      </c>
      <c r="G358" s="21"/>
      <c r="H358" s="10">
        <v>330591</v>
      </c>
      <c r="I358" s="8">
        <v>88449</v>
      </c>
      <c r="J358" s="8">
        <f t="shared" si="6"/>
        <v>681246</v>
      </c>
    </row>
    <row r="359" spans="1:10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21">
        <v>1546</v>
      </c>
      <c r="F359" s="21">
        <v>779</v>
      </c>
      <c r="G359" s="21"/>
      <c r="H359" s="10">
        <v>211652</v>
      </c>
      <c r="I359" s="8">
        <v>22805</v>
      </c>
      <c r="J359" s="8">
        <f t="shared" si="6"/>
        <v>378572</v>
      </c>
    </row>
    <row r="360" spans="1:10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21">
        <v>2091</v>
      </c>
      <c r="F360" s="21">
        <v>1019</v>
      </c>
      <c r="G360" s="21"/>
      <c r="H360" s="10">
        <v>190937</v>
      </c>
      <c r="I360" s="8">
        <v>33000</v>
      </c>
      <c r="J360" s="8">
        <f t="shared" si="6"/>
        <v>366927</v>
      </c>
    </row>
    <row r="361" spans="1:10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21">
        <v>5139</v>
      </c>
      <c r="F361" s="21">
        <v>3349</v>
      </c>
      <c r="G361" s="21"/>
      <c r="H361" s="10">
        <v>198744</v>
      </c>
      <c r="I361" s="8">
        <v>89120</v>
      </c>
      <c r="J361" s="8">
        <f t="shared" si="6"/>
        <v>549596</v>
      </c>
    </row>
    <row r="362" spans="1:10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21">
        <v>2324</v>
      </c>
      <c r="F362" s="21">
        <v>1313</v>
      </c>
      <c r="G362" s="21"/>
      <c r="H362" s="10">
        <v>197004</v>
      </c>
      <c r="I362" s="8">
        <v>40602</v>
      </c>
      <c r="J362" s="8">
        <f t="shared" si="6"/>
        <v>418329</v>
      </c>
    </row>
    <row r="363" spans="1:10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21">
        <v>4899</v>
      </c>
      <c r="F363" s="21">
        <v>2992</v>
      </c>
      <c r="G363" s="21"/>
      <c r="H363" s="10">
        <v>346509</v>
      </c>
      <c r="I363" s="8">
        <v>82904</v>
      </c>
      <c r="J363" s="8">
        <f t="shared" si="6"/>
        <v>708086</v>
      </c>
    </row>
    <row r="364" spans="1:10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21">
        <v>2091</v>
      </c>
      <c r="F364" s="21">
        <v>1250</v>
      </c>
      <c r="G364" s="21"/>
      <c r="H364" s="10">
        <v>102318</v>
      </c>
      <c r="I364" s="8">
        <v>36175</v>
      </c>
      <c r="J364" s="8">
        <f t="shared" si="6"/>
        <v>310462</v>
      </c>
    </row>
    <row r="365" spans="1:10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21">
        <v>9604</v>
      </c>
      <c r="F365" s="21">
        <v>5448</v>
      </c>
      <c r="G365" s="21"/>
      <c r="H365" s="10">
        <v>647510</v>
      </c>
      <c r="I365" s="8">
        <v>160622</v>
      </c>
      <c r="J365" s="8">
        <f t="shared" si="6"/>
        <v>1179374</v>
      </c>
    </row>
    <row r="366" spans="1:10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21">
        <v>2496</v>
      </c>
      <c r="F366" s="21">
        <v>1306</v>
      </c>
      <c r="G366" s="21"/>
      <c r="H366" s="10">
        <v>176598</v>
      </c>
      <c r="I366" s="8">
        <v>41228</v>
      </c>
      <c r="J366" s="8">
        <f t="shared" si="6"/>
        <v>400168</v>
      </c>
    </row>
    <row r="367" spans="1:10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21">
        <v>3859</v>
      </c>
      <c r="F367" s="21">
        <v>2276</v>
      </c>
      <c r="G367" s="21"/>
      <c r="H367" s="10">
        <v>164493</v>
      </c>
      <c r="I367" s="8">
        <v>66896</v>
      </c>
      <c r="J367" s="8">
        <f t="shared" si="6"/>
        <v>432664</v>
      </c>
    </row>
    <row r="368" spans="1:10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21">
        <v>6493</v>
      </c>
      <c r="F368" s="21">
        <v>3879</v>
      </c>
      <c r="G368" s="21"/>
      <c r="H368" s="10">
        <v>291741</v>
      </c>
      <c r="I368" s="8">
        <v>117739</v>
      </c>
      <c r="J368" s="8">
        <f t="shared" si="6"/>
        <v>647496</v>
      </c>
    </row>
    <row r="369" spans="1:10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21">
        <v>38763</v>
      </c>
      <c r="F369" s="21">
        <v>23931</v>
      </c>
      <c r="G369" s="21"/>
      <c r="H369" s="10">
        <v>2196197</v>
      </c>
      <c r="I369" s="8">
        <v>657782</v>
      </c>
      <c r="J369" s="8">
        <f t="shared" si="6"/>
        <v>3992871</v>
      </c>
    </row>
    <row r="370" spans="1:10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21">
        <v>3279</v>
      </c>
      <c r="F370" s="21">
        <v>1797</v>
      </c>
      <c r="G370" s="21"/>
      <c r="H370" s="10">
        <v>206993</v>
      </c>
      <c r="I370" s="8">
        <v>58444</v>
      </c>
      <c r="J370" s="8">
        <f t="shared" si="6"/>
        <v>408161</v>
      </c>
    </row>
    <row r="371" spans="1:10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21">
        <v>11552</v>
      </c>
      <c r="F371" s="21">
        <v>6027</v>
      </c>
      <c r="G371" s="21"/>
      <c r="H371" s="10">
        <v>1129334</v>
      </c>
      <c r="I371" s="8">
        <v>178240</v>
      </c>
      <c r="J371" s="8">
        <f t="shared" si="6"/>
        <v>1773421</v>
      </c>
    </row>
    <row r="372" spans="1:10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21">
        <v>12861</v>
      </c>
      <c r="F372" s="21">
        <v>6245</v>
      </c>
      <c r="G372" s="21"/>
      <c r="H372" s="10">
        <v>885504</v>
      </c>
      <c r="I372" s="8">
        <v>203147</v>
      </c>
      <c r="J372" s="8">
        <f t="shared" si="6"/>
        <v>1402813</v>
      </c>
    </row>
    <row r="373" spans="1:10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21">
        <v>4661</v>
      </c>
      <c r="F373" s="21">
        <v>2681</v>
      </c>
      <c r="G373" s="21"/>
      <c r="H373" s="10">
        <v>302002</v>
      </c>
      <c r="I373" s="8">
        <v>81205</v>
      </c>
      <c r="J373" s="8">
        <f t="shared" si="6"/>
        <v>837867</v>
      </c>
    </row>
    <row r="374" spans="1:10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21">
        <v>4380</v>
      </c>
      <c r="F374" s="21">
        <v>2803</v>
      </c>
      <c r="G374" s="21"/>
      <c r="H374" s="10">
        <v>149395</v>
      </c>
      <c r="I374" s="8">
        <v>82591</v>
      </c>
      <c r="J374" s="8">
        <f t="shared" si="6"/>
        <v>429133</v>
      </c>
    </row>
    <row r="375" spans="1:10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21">
        <v>1700</v>
      </c>
      <c r="F375" s="21">
        <v>1068</v>
      </c>
      <c r="G375" s="21">
        <v>2718</v>
      </c>
      <c r="H375" s="10">
        <v>112418</v>
      </c>
      <c r="I375" s="8">
        <v>30362</v>
      </c>
      <c r="J375" s="8">
        <f t="shared" si="6"/>
        <v>301210</v>
      </c>
    </row>
    <row r="376" spans="1:10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21">
        <v>2570</v>
      </c>
      <c r="F376" s="21">
        <v>1803</v>
      </c>
      <c r="G376" s="21"/>
      <c r="H376" s="10">
        <v>257647</v>
      </c>
      <c r="I376" s="8">
        <v>42659</v>
      </c>
      <c r="J376" s="8">
        <f t="shared" si="6"/>
        <v>489243</v>
      </c>
    </row>
    <row r="377" spans="1:10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21">
        <v>5190</v>
      </c>
      <c r="F377" s="21">
        <v>2715</v>
      </c>
      <c r="G377" s="21"/>
      <c r="H377" s="10">
        <v>496082</v>
      </c>
      <c r="I377" s="8">
        <v>84335</v>
      </c>
      <c r="J377" s="8">
        <f t="shared" si="6"/>
        <v>805678</v>
      </c>
    </row>
    <row r="378" spans="1:10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21">
        <v>1204</v>
      </c>
      <c r="F378" s="21">
        <v>619</v>
      </c>
      <c r="G378" s="21"/>
      <c r="H378" s="10">
        <v>91311</v>
      </c>
      <c r="I378" s="8">
        <v>20033</v>
      </c>
      <c r="J378" s="8">
        <f t="shared" si="6"/>
        <v>229853</v>
      </c>
    </row>
    <row r="379" spans="1:10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21">
        <v>4334</v>
      </c>
      <c r="F379" s="21">
        <v>2024</v>
      </c>
      <c r="G379" s="21"/>
      <c r="H379" s="10">
        <v>408466</v>
      </c>
      <c r="I379" s="8">
        <v>65733</v>
      </c>
      <c r="J379" s="8">
        <f t="shared" si="6"/>
        <v>634251</v>
      </c>
    </row>
    <row r="380" spans="1:10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21">
        <v>21849</v>
      </c>
      <c r="F380" s="21">
        <v>23115</v>
      </c>
      <c r="G380" s="21"/>
      <c r="H380" s="10">
        <v>483203</v>
      </c>
      <c r="I380" s="8">
        <v>452532</v>
      </c>
      <c r="J380" s="8">
        <f t="shared" si="6"/>
        <v>1740367</v>
      </c>
    </row>
    <row r="381" spans="1:10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21">
        <v>947</v>
      </c>
      <c r="F381" s="21">
        <v>538</v>
      </c>
      <c r="G381" s="21"/>
      <c r="H381" s="10">
        <v>46595</v>
      </c>
      <c r="I381" s="8">
        <v>16276</v>
      </c>
      <c r="J381" s="8">
        <f t="shared" si="6"/>
        <v>164746</v>
      </c>
    </row>
    <row r="382" spans="1:10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21">
        <v>31377</v>
      </c>
      <c r="F382" s="21">
        <v>15398</v>
      </c>
      <c r="G382" s="21"/>
      <c r="H382" s="10">
        <v>3441738</v>
      </c>
      <c r="I382" s="8">
        <v>490765</v>
      </c>
      <c r="J382" s="8">
        <f t="shared" si="6"/>
        <v>4595754</v>
      </c>
    </row>
    <row r="383" spans="1:10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21">
        <v>9325</v>
      </c>
      <c r="F383" s="21">
        <v>5100</v>
      </c>
      <c r="G383" s="21"/>
      <c r="H383" s="10">
        <v>603135</v>
      </c>
      <c r="I383" s="8">
        <v>161650</v>
      </c>
      <c r="J383" s="8">
        <f t="shared" si="6"/>
        <v>1063254</v>
      </c>
    </row>
    <row r="384" spans="1:10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21">
        <v>8248</v>
      </c>
      <c r="F384" s="21">
        <v>4068</v>
      </c>
      <c r="G384" s="21"/>
      <c r="H384" s="10">
        <v>601239</v>
      </c>
      <c r="I384" s="8">
        <v>132271</v>
      </c>
      <c r="J384" s="8">
        <f t="shared" si="6"/>
        <v>954472</v>
      </c>
    </row>
    <row r="385" spans="1:10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21">
        <v>4978</v>
      </c>
      <c r="F385" s="21">
        <v>3245</v>
      </c>
      <c r="G385" s="21"/>
      <c r="H385" s="10">
        <v>318451</v>
      </c>
      <c r="I385" s="8">
        <v>88181</v>
      </c>
      <c r="J385" s="8">
        <f t="shared" si="6"/>
        <v>574537</v>
      </c>
    </row>
    <row r="386" spans="1:10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21">
        <v>6362</v>
      </c>
      <c r="F386" s="21">
        <v>3583</v>
      </c>
      <c r="G386" s="21"/>
      <c r="H386" s="10">
        <v>209441</v>
      </c>
      <c r="I386" s="8">
        <v>116531</v>
      </c>
      <c r="J386" s="8">
        <f t="shared" si="6"/>
        <v>587343</v>
      </c>
    </row>
    <row r="387" spans="1:10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21">
        <v>3365</v>
      </c>
      <c r="F387" s="21">
        <v>1651</v>
      </c>
      <c r="G387" s="21"/>
      <c r="H387" s="10">
        <v>410210</v>
      </c>
      <c r="I387" s="8">
        <v>52318</v>
      </c>
      <c r="J387" s="8">
        <f t="shared" si="6"/>
        <v>633500</v>
      </c>
    </row>
    <row r="388" spans="1:10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21">
        <v>1534</v>
      </c>
      <c r="F388" s="21">
        <v>879</v>
      </c>
      <c r="G388" s="21"/>
      <c r="H388" s="10">
        <v>101753</v>
      </c>
      <c r="I388" s="8">
        <v>27187</v>
      </c>
      <c r="J388" s="8">
        <f t="shared" si="6"/>
        <v>246821</v>
      </c>
    </row>
    <row r="389" spans="1:10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21">
        <v>12368</v>
      </c>
      <c r="F389" s="21">
        <v>6329</v>
      </c>
      <c r="G389" s="21"/>
      <c r="H389" s="10">
        <v>901212</v>
      </c>
      <c r="I389" s="8">
        <v>201851</v>
      </c>
      <c r="J389" s="8">
        <f t="shared" si="6"/>
        <v>1403266</v>
      </c>
    </row>
    <row r="390" spans="1:10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21">
        <v>171002</v>
      </c>
      <c r="F390" s="21">
        <v>191686</v>
      </c>
      <c r="G390" s="21"/>
      <c r="H390" s="10">
        <v>4899117</v>
      </c>
      <c r="I390" s="8">
        <v>3480433</v>
      </c>
      <c r="J390" s="8">
        <f t="shared" si="6"/>
        <v>14296550</v>
      </c>
    </row>
    <row r="391" spans="1:10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21">
        <v>52914</v>
      </c>
      <c r="F391" s="21">
        <v>26938</v>
      </c>
      <c r="G391" s="21"/>
      <c r="H391" s="10">
        <v>4437815</v>
      </c>
      <c r="I391" s="8">
        <v>800294</v>
      </c>
      <c r="J391" s="8">
        <f t="shared" ref="J391:J454" si="7">SUM(C391:I391)</f>
        <v>6491195</v>
      </c>
    </row>
    <row r="392" spans="1:10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21">
        <v>7206</v>
      </c>
      <c r="F392" s="21">
        <v>4318</v>
      </c>
      <c r="G392" s="21"/>
      <c r="H392" s="10">
        <v>333825</v>
      </c>
      <c r="I392" s="8">
        <v>127800</v>
      </c>
      <c r="J392" s="8">
        <f t="shared" si="7"/>
        <v>711415</v>
      </c>
    </row>
    <row r="393" spans="1:10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21">
        <v>7271</v>
      </c>
      <c r="F393" s="21">
        <v>3485</v>
      </c>
      <c r="G393" s="21"/>
      <c r="H393" s="10">
        <v>657228</v>
      </c>
      <c r="I393" s="8">
        <v>113356</v>
      </c>
      <c r="J393" s="8">
        <f t="shared" si="7"/>
        <v>1128920</v>
      </c>
    </row>
    <row r="394" spans="1:10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21">
        <v>2563</v>
      </c>
      <c r="F394" s="21">
        <v>1443</v>
      </c>
      <c r="G394" s="21"/>
      <c r="H394" s="10">
        <v>216290</v>
      </c>
      <c r="I394" s="8">
        <v>41184</v>
      </c>
      <c r="J394" s="8">
        <f t="shared" si="7"/>
        <v>474042</v>
      </c>
    </row>
    <row r="395" spans="1:10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21">
        <v>98265</v>
      </c>
      <c r="F395" s="21">
        <v>98185</v>
      </c>
      <c r="G395" s="21"/>
      <c r="H395" s="10">
        <v>1417847</v>
      </c>
      <c r="I395" s="8">
        <v>2117603</v>
      </c>
      <c r="J395" s="8">
        <f t="shared" si="7"/>
        <v>6125842</v>
      </c>
    </row>
    <row r="396" spans="1:10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21">
        <v>10394</v>
      </c>
      <c r="F396" s="21">
        <v>4740</v>
      </c>
      <c r="G396" s="21"/>
      <c r="H396" s="10">
        <v>1155267</v>
      </c>
      <c r="I396" s="8">
        <v>150069</v>
      </c>
      <c r="J396" s="8">
        <f t="shared" si="7"/>
        <v>1602410</v>
      </c>
    </row>
    <row r="397" spans="1:10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21">
        <v>19508</v>
      </c>
      <c r="F397" s="21">
        <v>9724</v>
      </c>
      <c r="G397" s="21"/>
      <c r="H397" s="10">
        <v>2009241</v>
      </c>
      <c r="I397" s="8">
        <v>298618</v>
      </c>
      <c r="J397" s="8">
        <f t="shared" si="7"/>
        <v>2792019</v>
      </c>
    </row>
    <row r="398" spans="1:10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21">
        <v>9543</v>
      </c>
      <c r="F398" s="21">
        <v>5216</v>
      </c>
      <c r="G398" s="21"/>
      <c r="H398" s="10">
        <v>632350</v>
      </c>
      <c r="I398" s="8">
        <v>161158</v>
      </c>
      <c r="J398" s="8">
        <f t="shared" si="7"/>
        <v>1079725</v>
      </c>
    </row>
    <row r="399" spans="1:10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21">
        <v>7197</v>
      </c>
      <c r="F399" s="21">
        <v>3819</v>
      </c>
      <c r="G399" s="21"/>
      <c r="H399" s="10">
        <v>432311</v>
      </c>
      <c r="I399" s="8">
        <v>124222</v>
      </c>
      <c r="J399" s="8">
        <f t="shared" si="7"/>
        <v>746533</v>
      </c>
    </row>
    <row r="400" spans="1:10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21">
        <v>5594</v>
      </c>
      <c r="F400" s="21">
        <v>2665</v>
      </c>
      <c r="G400" s="21"/>
      <c r="H400" s="10">
        <v>649135</v>
      </c>
      <c r="I400" s="8">
        <v>84872</v>
      </c>
      <c r="J400" s="8">
        <f t="shared" si="7"/>
        <v>956164</v>
      </c>
    </row>
    <row r="401" spans="1:10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21">
        <v>9824</v>
      </c>
      <c r="F401" s="21">
        <v>4526</v>
      </c>
      <c r="G401" s="21"/>
      <c r="H401" s="10">
        <v>923675</v>
      </c>
      <c r="I401" s="8">
        <v>145418</v>
      </c>
      <c r="J401" s="8">
        <f t="shared" si="7"/>
        <v>1345239</v>
      </c>
    </row>
    <row r="402" spans="1:10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21">
        <v>92957</v>
      </c>
      <c r="F402" s="21">
        <v>68948</v>
      </c>
      <c r="G402" s="21"/>
      <c r="H402" s="10">
        <v>4927795</v>
      </c>
      <c r="I402" s="8">
        <v>1719490</v>
      </c>
      <c r="J402" s="8">
        <f t="shared" si="7"/>
        <v>9572712</v>
      </c>
    </row>
    <row r="403" spans="1:10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21">
        <v>11552</v>
      </c>
      <c r="F403" s="21">
        <v>7220</v>
      </c>
      <c r="G403" s="21"/>
      <c r="H403" s="10">
        <v>825372</v>
      </c>
      <c r="I403" s="8">
        <v>197021</v>
      </c>
      <c r="J403" s="8">
        <f t="shared" si="7"/>
        <v>1445133</v>
      </c>
    </row>
    <row r="404" spans="1:10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21">
        <v>62077</v>
      </c>
      <c r="F404" s="21">
        <v>40090</v>
      </c>
      <c r="G404" s="21"/>
      <c r="H404" s="10">
        <v>2214772</v>
      </c>
      <c r="I404" s="8">
        <v>1228143</v>
      </c>
      <c r="J404" s="8">
        <f t="shared" si="7"/>
        <v>5004470</v>
      </c>
    </row>
    <row r="405" spans="1:10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21">
        <v>4063</v>
      </c>
      <c r="F405" s="21">
        <v>2244</v>
      </c>
      <c r="G405" s="21"/>
      <c r="H405" s="10">
        <v>220978</v>
      </c>
      <c r="I405" s="8">
        <v>72977</v>
      </c>
      <c r="J405" s="8">
        <f t="shared" si="7"/>
        <v>514132</v>
      </c>
    </row>
    <row r="406" spans="1:10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21">
        <v>54890</v>
      </c>
      <c r="F406" s="21">
        <v>42930</v>
      </c>
      <c r="G406" s="21"/>
      <c r="H406" s="10">
        <v>2541171</v>
      </c>
      <c r="I406" s="8">
        <v>1008897</v>
      </c>
      <c r="J406" s="8">
        <f t="shared" si="7"/>
        <v>5054026</v>
      </c>
    </row>
    <row r="407" spans="1:10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21">
        <v>2792</v>
      </c>
      <c r="F407" s="21">
        <v>1489</v>
      </c>
      <c r="G407" s="21"/>
      <c r="H407" s="10">
        <v>148924</v>
      </c>
      <c r="I407" s="8">
        <v>48428</v>
      </c>
      <c r="J407" s="8">
        <f t="shared" si="7"/>
        <v>340203</v>
      </c>
    </row>
    <row r="408" spans="1:10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21">
        <v>6316</v>
      </c>
      <c r="F408" s="21">
        <v>5365</v>
      </c>
      <c r="G408" s="21"/>
      <c r="H408" s="10">
        <v>185748</v>
      </c>
      <c r="I408" s="8">
        <v>123954</v>
      </c>
      <c r="J408" s="8">
        <f t="shared" si="7"/>
        <v>578729</v>
      </c>
    </row>
    <row r="409" spans="1:10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21">
        <v>1828</v>
      </c>
      <c r="F409" s="21">
        <v>1538</v>
      </c>
      <c r="G409" s="21"/>
      <c r="H409" s="10">
        <v>98382</v>
      </c>
      <c r="I409" s="8">
        <v>34252</v>
      </c>
      <c r="J409" s="8">
        <f t="shared" si="7"/>
        <v>292730</v>
      </c>
    </row>
    <row r="410" spans="1:10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21">
        <v>4907</v>
      </c>
      <c r="F410" s="21">
        <v>4071</v>
      </c>
      <c r="G410" s="21"/>
      <c r="H410" s="10">
        <v>212195</v>
      </c>
      <c r="I410" s="8">
        <v>86392</v>
      </c>
      <c r="J410" s="8">
        <f t="shared" si="7"/>
        <v>532023</v>
      </c>
    </row>
    <row r="411" spans="1:10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21">
        <v>63699</v>
      </c>
      <c r="F411" s="21">
        <v>28813</v>
      </c>
      <c r="G411" s="21"/>
      <c r="H411" s="10">
        <v>6014462</v>
      </c>
      <c r="I411" s="8">
        <v>920448</v>
      </c>
      <c r="J411" s="8">
        <f t="shared" si="7"/>
        <v>8184120</v>
      </c>
    </row>
    <row r="412" spans="1:10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21">
        <v>23828</v>
      </c>
      <c r="F412" s="21">
        <v>11694</v>
      </c>
      <c r="G412" s="21"/>
      <c r="H412" s="10">
        <v>1625996</v>
      </c>
      <c r="I412" s="8">
        <v>380360</v>
      </c>
      <c r="J412" s="8">
        <f t="shared" si="7"/>
        <v>2481204</v>
      </c>
    </row>
    <row r="413" spans="1:10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21">
        <v>1235</v>
      </c>
      <c r="F413" s="21">
        <v>731</v>
      </c>
      <c r="G413" s="21"/>
      <c r="H413" s="10">
        <v>89531</v>
      </c>
      <c r="I413" s="8">
        <v>21464</v>
      </c>
      <c r="J413" s="8">
        <f t="shared" si="7"/>
        <v>240993</v>
      </c>
    </row>
    <row r="414" spans="1:10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21">
        <v>16735</v>
      </c>
      <c r="F414" s="21">
        <v>20420</v>
      </c>
      <c r="G414" s="21"/>
      <c r="H414" s="10">
        <v>341662</v>
      </c>
      <c r="I414" s="8">
        <v>365111</v>
      </c>
      <c r="J414" s="8">
        <f t="shared" si="7"/>
        <v>1396560</v>
      </c>
    </row>
    <row r="415" spans="1:10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21">
        <v>8822</v>
      </c>
      <c r="F415" s="21">
        <v>4781</v>
      </c>
      <c r="G415" s="21"/>
      <c r="H415" s="10">
        <v>362969</v>
      </c>
      <c r="I415" s="8">
        <v>154764</v>
      </c>
      <c r="J415" s="8">
        <f t="shared" si="7"/>
        <v>790846</v>
      </c>
    </row>
    <row r="416" spans="1:10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21">
        <v>1929</v>
      </c>
      <c r="F416" s="21">
        <v>1160</v>
      </c>
      <c r="G416" s="21"/>
      <c r="H416" s="10">
        <v>71297</v>
      </c>
      <c r="I416" s="8">
        <v>36488</v>
      </c>
      <c r="J416" s="8">
        <f t="shared" si="7"/>
        <v>251196</v>
      </c>
    </row>
    <row r="417" spans="1:10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21">
        <v>8564</v>
      </c>
      <c r="F417" s="21">
        <v>4361</v>
      </c>
      <c r="G417" s="21"/>
      <c r="H417" s="10">
        <v>886750</v>
      </c>
      <c r="I417" s="8">
        <v>135267</v>
      </c>
      <c r="J417" s="8">
        <f t="shared" si="7"/>
        <v>1344030</v>
      </c>
    </row>
    <row r="418" spans="1:10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21">
        <v>89535</v>
      </c>
      <c r="F418" s="21">
        <v>240255</v>
      </c>
      <c r="G418" s="21"/>
      <c r="H418" s="10">
        <v>3014050</v>
      </c>
      <c r="I418" s="8">
        <v>1727360</v>
      </c>
      <c r="J418" s="8">
        <f t="shared" si="7"/>
        <v>14171158</v>
      </c>
    </row>
    <row r="419" spans="1:10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21">
        <v>28414</v>
      </c>
      <c r="F419" s="21">
        <v>15401</v>
      </c>
      <c r="G419" s="21"/>
      <c r="H419" s="10">
        <v>1534978</v>
      </c>
      <c r="I419" s="8">
        <v>482671</v>
      </c>
      <c r="J419" s="8">
        <f t="shared" si="7"/>
        <v>2671998</v>
      </c>
    </row>
    <row r="420" spans="1:10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21">
        <v>12692</v>
      </c>
      <c r="F420" s="21">
        <v>6829</v>
      </c>
      <c r="G420" s="21"/>
      <c r="H420" s="10">
        <v>599629</v>
      </c>
      <c r="I420" s="8">
        <v>218575</v>
      </c>
      <c r="J420" s="8">
        <f t="shared" si="7"/>
        <v>1112273</v>
      </c>
    </row>
    <row r="421" spans="1:10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21">
        <v>1403</v>
      </c>
      <c r="F421" s="21">
        <v>932</v>
      </c>
      <c r="G421" s="21"/>
      <c r="H421" s="10">
        <v>125325</v>
      </c>
      <c r="I421" s="8">
        <v>23073</v>
      </c>
      <c r="J421" s="8">
        <f t="shared" si="7"/>
        <v>303029</v>
      </c>
    </row>
    <row r="422" spans="1:10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21">
        <v>24064</v>
      </c>
      <c r="F422" s="21">
        <v>13620</v>
      </c>
      <c r="G422" s="21"/>
      <c r="H422" s="10">
        <v>1594857</v>
      </c>
      <c r="I422" s="8">
        <v>413182</v>
      </c>
      <c r="J422" s="8">
        <f t="shared" si="7"/>
        <v>2720999</v>
      </c>
    </row>
    <row r="423" spans="1:10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21">
        <v>28673</v>
      </c>
      <c r="F423" s="21">
        <v>17203</v>
      </c>
      <c r="G423" s="21"/>
      <c r="H423" s="10">
        <v>1267196</v>
      </c>
      <c r="I423" s="8">
        <v>531591</v>
      </c>
      <c r="J423" s="8">
        <f t="shared" si="7"/>
        <v>2401895</v>
      </c>
    </row>
    <row r="424" spans="1:10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21">
        <v>1350</v>
      </c>
      <c r="F424" s="21">
        <v>931</v>
      </c>
      <c r="G424" s="21"/>
      <c r="H424" s="10">
        <v>36672</v>
      </c>
      <c r="I424" s="8">
        <v>25712</v>
      </c>
      <c r="J424" s="8">
        <f t="shared" si="7"/>
        <v>203225</v>
      </c>
    </row>
    <row r="425" spans="1:10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21">
        <v>4583</v>
      </c>
      <c r="F425" s="21">
        <v>2369</v>
      </c>
      <c r="G425" s="21"/>
      <c r="H425" s="10">
        <v>432286</v>
      </c>
      <c r="I425" s="8">
        <v>75124</v>
      </c>
      <c r="J425" s="8">
        <f t="shared" si="7"/>
        <v>706840</v>
      </c>
    </row>
    <row r="426" spans="1:10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21">
        <v>10990</v>
      </c>
      <c r="F426" s="21">
        <v>6107</v>
      </c>
      <c r="G426" s="21"/>
      <c r="H426" s="10">
        <v>377521</v>
      </c>
      <c r="I426" s="8">
        <v>198631</v>
      </c>
      <c r="J426" s="8">
        <f t="shared" si="7"/>
        <v>1153687</v>
      </c>
    </row>
    <row r="427" spans="1:10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21">
        <v>1752</v>
      </c>
      <c r="F427" s="21">
        <v>1081</v>
      </c>
      <c r="G427" s="21"/>
      <c r="H427" s="10">
        <v>100506</v>
      </c>
      <c r="I427" s="8">
        <v>30452</v>
      </c>
      <c r="J427" s="8">
        <f t="shared" si="7"/>
        <v>279871</v>
      </c>
    </row>
    <row r="428" spans="1:10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21">
        <v>1477</v>
      </c>
      <c r="F428" s="21">
        <v>776</v>
      </c>
      <c r="G428" s="21"/>
      <c r="H428" s="10">
        <v>112226</v>
      </c>
      <c r="I428" s="8">
        <v>24594</v>
      </c>
      <c r="J428" s="8">
        <f t="shared" si="7"/>
        <v>254539</v>
      </c>
    </row>
    <row r="429" spans="1:10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21">
        <v>11223</v>
      </c>
      <c r="F429" s="21">
        <v>5672</v>
      </c>
      <c r="G429" s="21"/>
      <c r="H429" s="10">
        <v>906973</v>
      </c>
      <c r="I429" s="8">
        <v>178509</v>
      </c>
      <c r="J429" s="8">
        <f t="shared" si="7"/>
        <v>1506415</v>
      </c>
    </row>
    <row r="430" spans="1:10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21">
        <v>6147</v>
      </c>
      <c r="F430" s="21">
        <v>3255</v>
      </c>
      <c r="G430" s="21"/>
      <c r="H430" s="10">
        <v>476292</v>
      </c>
      <c r="I430" s="8">
        <v>98779</v>
      </c>
      <c r="J430" s="8">
        <f t="shared" si="7"/>
        <v>830181</v>
      </c>
    </row>
    <row r="431" spans="1:10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21">
        <v>22899</v>
      </c>
      <c r="F431" s="21">
        <v>10864</v>
      </c>
      <c r="G431" s="21"/>
      <c r="H431" s="10">
        <v>2218424</v>
      </c>
      <c r="I431" s="8">
        <v>351696</v>
      </c>
      <c r="J431" s="8">
        <f t="shared" si="7"/>
        <v>3059323</v>
      </c>
    </row>
    <row r="432" spans="1:10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21">
        <v>38674</v>
      </c>
      <c r="F432" s="21">
        <v>22864</v>
      </c>
      <c r="G432" s="21"/>
      <c r="H432" s="10">
        <v>1597973</v>
      </c>
      <c r="I432" s="8">
        <v>688055</v>
      </c>
      <c r="J432" s="8">
        <f t="shared" si="7"/>
        <v>3049454</v>
      </c>
    </row>
    <row r="433" spans="1:10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21">
        <v>4958</v>
      </c>
      <c r="F433" s="21">
        <v>2461</v>
      </c>
      <c r="G433" s="21"/>
      <c r="H433" s="10">
        <v>324481</v>
      </c>
      <c r="I433" s="8">
        <v>79148</v>
      </c>
      <c r="J433" s="8">
        <f t="shared" si="7"/>
        <v>605462</v>
      </c>
    </row>
    <row r="434" spans="1:10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21">
        <v>4224</v>
      </c>
      <c r="F434" s="21">
        <v>2095</v>
      </c>
      <c r="G434" s="21"/>
      <c r="H434" s="10">
        <v>268224</v>
      </c>
      <c r="I434" s="8">
        <v>68148</v>
      </c>
      <c r="J434" s="8">
        <f t="shared" si="7"/>
        <v>522843</v>
      </c>
    </row>
    <row r="435" spans="1:10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21">
        <v>668</v>
      </c>
      <c r="F435" s="21">
        <v>507</v>
      </c>
      <c r="G435" s="21"/>
      <c r="H435" s="10">
        <v>58244</v>
      </c>
      <c r="I435" s="8">
        <v>11313</v>
      </c>
      <c r="J435" s="8">
        <f t="shared" si="7"/>
        <v>195290</v>
      </c>
    </row>
    <row r="436" spans="1:10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21">
        <v>4406</v>
      </c>
      <c r="F436" s="21">
        <v>2534</v>
      </c>
      <c r="G436" s="21"/>
      <c r="H436" s="10">
        <v>145565</v>
      </c>
      <c r="I436" s="8">
        <v>79327</v>
      </c>
      <c r="J436" s="8">
        <f t="shared" si="7"/>
        <v>381758</v>
      </c>
    </row>
    <row r="437" spans="1:10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21">
        <v>2450</v>
      </c>
      <c r="F437" s="21">
        <v>1418</v>
      </c>
      <c r="G437" s="21"/>
      <c r="H437" s="10">
        <v>103058</v>
      </c>
      <c r="I437" s="8">
        <v>43285</v>
      </c>
      <c r="J437" s="8">
        <f t="shared" si="7"/>
        <v>320383</v>
      </c>
    </row>
    <row r="438" spans="1:10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21">
        <v>7534</v>
      </c>
      <c r="F438" s="21">
        <v>3622</v>
      </c>
      <c r="G438" s="21"/>
      <c r="H438" s="10">
        <v>592568</v>
      </c>
      <c r="I438" s="8">
        <v>116039</v>
      </c>
      <c r="J438" s="8">
        <f t="shared" si="7"/>
        <v>927467</v>
      </c>
    </row>
    <row r="439" spans="1:10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21">
        <v>12936</v>
      </c>
      <c r="F439" s="21">
        <v>6492</v>
      </c>
      <c r="G439" s="21"/>
      <c r="H439" s="10">
        <v>879367</v>
      </c>
      <c r="I439" s="8">
        <v>207977</v>
      </c>
      <c r="J439" s="8">
        <f t="shared" si="7"/>
        <v>1417968</v>
      </c>
    </row>
    <row r="440" spans="1:10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21">
        <v>10002</v>
      </c>
      <c r="F440" s="21">
        <v>5054</v>
      </c>
      <c r="G440" s="21"/>
      <c r="H440" s="10">
        <v>1149527</v>
      </c>
      <c r="I440" s="8">
        <v>156731</v>
      </c>
      <c r="J440" s="8">
        <f t="shared" si="7"/>
        <v>1609000</v>
      </c>
    </row>
    <row r="441" spans="1:10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21">
        <v>2942</v>
      </c>
      <c r="F441" s="21">
        <v>1530</v>
      </c>
      <c r="G441" s="21"/>
      <c r="H441" s="10">
        <v>217836</v>
      </c>
      <c r="I441" s="8">
        <v>49769</v>
      </c>
      <c r="J441" s="8">
        <f t="shared" si="7"/>
        <v>419465</v>
      </c>
    </row>
    <row r="442" spans="1:10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21">
        <v>27102</v>
      </c>
      <c r="F442" s="21">
        <v>13683</v>
      </c>
      <c r="G442" s="21"/>
      <c r="H442" s="10">
        <v>3035502</v>
      </c>
      <c r="I442" s="8">
        <v>432097</v>
      </c>
      <c r="J442" s="8">
        <f t="shared" si="7"/>
        <v>4251222</v>
      </c>
    </row>
    <row r="443" spans="1:10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21">
        <v>4897</v>
      </c>
      <c r="F443" s="21">
        <v>2411</v>
      </c>
      <c r="G443" s="21"/>
      <c r="H443" s="10">
        <v>363304</v>
      </c>
      <c r="I443" s="8">
        <v>78433</v>
      </c>
      <c r="J443" s="8">
        <f t="shared" si="7"/>
        <v>643517</v>
      </c>
    </row>
    <row r="444" spans="1:10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21">
        <v>68247</v>
      </c>
      <c r="F444" s="21">
        <v>33965</v>
      </c>
      <c r="G444" s="21"/>
      <c r="H444" s="10">
        <v>4654852</v>
      </c>
      <c r="I444" s="8">
        <v>1087420</v>
      </c>
      <c r="J444" s="8">
        <f t="shared" si="7"/>
        <v>9049740</v>
      </c>
    </row>
    <row r="445" spans="1:10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21">
        <v>2294</v>
      </c>
      <c r="F445" s="21">
        <v>1603</v>
      </c>
      <c r="G445" s="21"/>
      <c r="H445" s="10">
        <v>132451</v>
      </c>
      <c r="I445" s="8">
        <v>40066</v>
      </c>
      <c r="J445" s="8">
        <f t="shared" si="7"/>
        <v>369884</v>
      </c>
    </row>
    <row r="446" spans="1:10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21">
        <v>19588</v>
      </c>
      <c r="F446" s="21">
        <v>11416</v>
      </c>
      <c r="G446" s="21"/>
      <c r="H446" s="10">
        <v>1016160</v>
      </c>
      <c r="I446" s="8">
        <v>347940</v>
      </c>
      <c r="J446" s="8">
        <f t="shared" si="7"/>
        <v>1852724</v>
      </c>
    </row>
    <row r="447" spans="1:10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21">
        <v>910</v>
      </c>
      <c r="F447" s="21">
        <v>563</v>
      </c>
      <c r="G447" s="21"/>
      <c r="H447" s="10">
        <v>34759</v>
      </c>
      <c r="I447" s="8">
        <v>15829</v>
      </c>
      <c r="J447" s="8">
        <f t="shared" si="7"/>
        <v>149351</v>
      </c>
    </row>
    <row r="448" spans="1:10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21">
        <v>1050</v>
      </c>
      <c r="F448" s="21">
        <v>616</v>
      </c>
      <c r="G448" s="21"/>
      <c r="H448" s="10">
        <v>57913</v>
      </c>
      <c r="I448" s="8">
        <v>20033</v>
      </c>
      <c r="J448" s="8">
        <f t="shared" si="7"/>
        <v>175186</v>
      </c>
    </row>
    <row r="449" spans="1:10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21">
        <v>1311</v>
      </c>
      <c r="F449" s="21">
        <v>645</v>
      </c>
      <c r="G449" s="21"/>
      <c r="H449" s="10">
        <v>161570</v>
      </c>
      <c r="I449" s="8">
        <v>20614</v>
      </c>
      <c r="J449" s="8">
        <f t="shared" si="7"/>
        <v>305302</v>
      </c>
    </row>
    <row r="450" spans="1:10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21">
        <v>4277</v>
      </c>
      <c r="F450" s="21">
        <v>2297</v>
      </c>
      <c r="G450" s="21"/>
      <c r="H450" s="10">
        <v>309334</v>
      </c>
      <c r="I450" s="8">
        <v>73424</v>
      </c>
      <c r="J450" s="8">
        <f t="shared" si="7"/>
        <v>574580</v>
      </c>
    </row>
    <row r="451" spans="1:10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21">
        <v>16482</v>
      </c>
      <c r="F451" s="21">
        <v>9006</v>
      </c>
      <c r="G451" s="21"/>
      <c r="H451" s="10">
        <v>1106997</v>
      </c>
      <c r="I451" s="8">
        <v>292939</v>
      </c>
      <c r="J451" s="8">
        <f t="shared" si="7"/>
        <v>1806316</v>
      </c>
    </row>
    <row r="452" spans="1:10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21">
        <v>40083</v>
      </c>
      <c r="F452" s="21">
        <v>21265</v>
      </c>
      <c r="G452" s="21"/>
      <c r="H452" s="10">
        <v>1924201</v>
      </c>
      <c r="I452" s="8">
        <v>674148</v>
      </c>
      <c r="J452" s="8">
        <f t="shared" si="7"/>
        <v>3517231</v>
      </c>
    </row>
    <row r="453" spans="1:10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21">
        <v>5832</v>
      </c>
      <c r="F453" s="21">
        <v>2815</v>
      </c>
      <c r="G453" s="21"/>
      <c r="H453" s="10">
        <v>363870</v>
      </c>
      <c r="I453" s="8">
        <v>89835</v>
      </c>
      <c r="J453" s="8">
        <f t="shared" si="7"/>
        <v>637560</v>
      </c>
    </row>
    <row r="454" spans="1:10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21">
        <v>8989</v>
      </c>
      <c r="F454" s="21">
        <v>4727</v>
      </c>
      <c r="G454" s="21"/>
      <c r="H454" s="10">
        <v>472827</v>
      </c>
      <c r="I454" s="8">
        <v>150203</v>
      </c>
      <c r="J454" s="8">
        <f t="shared" si="7"/>
        <v>868120</v>
      </c>
    </row>
    <row r="455" spans="1:10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21">
        <v>38359</v>
      </c>
      <c r="F455" s="21">
        <v>17026</v>
      </c>
      <c r="G455" s="21"/>
      <c r="H455" s="10">
        <v>4383798</v>
      </c>
      <c r="I455" s="8">
        <v>550596</v>
      </c>
      <c r="J455" s="8">
        <f t="shared" ref="J455:J518" si="8">SUM(C455:I455)</f>
        <v>5592099</v>
      </c>
    </row>
    <row r="456" spans="1:10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21">
        <v>3003</v>
      </c>
      <c r="F456" s="21">
        <v>1448</v>
      </c>
      <c r="G456" s="21"/>
      <c r="H456" s="10">
        <v>272676</v>
      </c>
      <c r="I456" s="8">
        <v>47086</v>
      </c>
      <c r="J456" s="8">
        <f t="shared" si="8"/>
        <v>491545</v>
      </c>
    </row>
    <row r="457" spans="1:10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21">
        <v>11830</v>
      </c>
      <c r="F457" s="21">
        <v>6520</v>
      </c>
      <c r="G457" s="21"/>
      <c r="H457" s="10">
        <v>717168</v>
      </c>
      <c r="I457" s="8">
        <v>188704</v>
      </c>
      <c r="J457" s="8">
        <f t="shared" si="8"/>
        <v>1314624</v>
      </c>
    </row>
    <row r="458" spans="1:10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21">
        <v>9821</v>
      </c>
      <c r="F458" s="21">
        <v>5813</v>
      </c>
      <c r="G458" s="21"/>
      <c r="H458" s="10">
        <v>421547</v>
      </c>
      <c r="I458" s="8">
        <v>175065</v>
      </c>
      <c r="J458" s="8">
        <f t="shared" si="8"/>
        <v>807658</v>
      </c>
    </row>
    <row r="459" spans="1:10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21">
        <v>8581</v>
      </c>
      <c r="F459" s="21">
        <v>4372</v>
      </c>
      <c r="G459" s="21"/>
      <c r="H459" s="10">
        <v>971322</v>
      </c>
      <c r="I459" s="8">
        <v>142199</v>
      </c>
      <c r="J459" s="8">
        <f t="shared" si="8"/>
        <v>1341746</v>
      </c>
    </row>
    <row r="460" spans="1:10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21">
        <v>7374</v>
      </c>
      <c r="F460" s="21">
        <v>4238</v>
      </c>
      <c r="G460" s="21"/>
      <c r="H460" s="10">
        <v>432453</v>
      </c>
      <c r="I460" s="8">
        <v>122881</v>
      </c>
      <c r="J460" s="8">
        <f t="shared" si="8"/>
        <v>816938</v>
      </c>
    </row>
    <row r="461" spans="1:10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21">
        <v>4323</v>
      </c>
      <c r="F461" s="21">
        <v>2530</v>
      </c>
      <c r="G461" s="21"/>
      <c r="H461" s="10">
        <v>237320</v>
      </c>
      <c r="I461" s="8">
        <v>75392</v>
      </c>
      <c r="J461" s="8">
        <f t="shared" si="8"/>
        <v>506153</v>
      </c>
    </row>
    <row r="462" spans="1:10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21">
        <v>9766</v>
      </c>
      <c r="F462" s="21">
        <v>4667</v>
      </c>
      <c r="G462" s="21"/>
      <c r="H462" s="10">
        <v>1428456</v>
      </c>
      <c r="I462" s="8">
        <v>151813</v>
      </c>
      <c r="J462" s="8">
        <f t="shared" si="8"/>
        <v>1848668</v>
      </c>
    </row>
    <row r="463" spans="1:10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21">
        <v>2788</v>
      </c>
      <c r="F463" s="21">
        <v>1758</v>
      </c>
      <c r="G463" s="21"/>
      <c r="H463" s="10">
        <v>111648</v>
      </c>
      <c r="I463" s="8">
        <v>49859</v>
      </c>
      <c r="J463" s="8">
        <f t="shared" si="8"/>
        <v>370921</v>
      </c>
    </row>
    <row r="464" spans="1:10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21">
        <v>10955</v>
      </c>
      <c r="F464" s="21">
        <v>7437</v>
      </c>
      <c r="G464" s="21"/>
      <c r="H464" s="10">
        <v>532572</v>
      </c>
      <c r="I464" s="8">
        <v>200286</v>
      </c>
      <c r="J464" s="8">
        <f t="shared" si="8"/>
        <v>1124116</v>
      </c>
    </row>
    <row r="465" spans="1:10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21">
        <v>14977</v>
      </c>
      <c r="F465" s="21">
        <v>7442</v>
      </c>
      <c r="G465" s="21"/>
      <c r="H465" s="10">
        <v>1324548</v>
      </c>
      <c r="I465" s="8">
        <v>242051</v>
      </c>
      <c r="J465" s="8">
        <f t="shared" si="8"/>
        <v>1928050</v>
      </c>
    </row>
    <row r="466" spans="1:10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21">
        <v>1722</v>
      </c>
      <c r="F466" s="21">
        <v>934</v>
      </c>
      <c r="G466" s="21"/>
      <c r="H466" s="10">
        <v>150676</v>
      </c>
      <c r="I466" s="8">
        <v>27456</v>
      </c>
      <c r="J466" s="8">
        <f t="shared" si="8"/>
        <v>324114</v>
      </c>
    </row>
    <row r="467" spans="1:10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21">
        <v>10494</v>
      </c>
      <c r="F467" s="21">
        <v>5980</v>
      </c>
      <c r="G467" s="21"/>
      <c r="H467" s="10">
        <v>446633</v>
      </c>
      <c r="I467" s="8">
        <v>194517</v>
      </c>
      <c r="J467" s="8">
        <f t="shared" si="8"/>
        <v>1013358</v>
      </c>
    </row>
    <row r="468" spans="1:10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21">
        <v>1760</v>
      </c>
      <c r="F468" s="21">
        <v>1005</v>
      </c>
      <c r="G468" s="21"/>
      <c r="H468" s="10">
        <v>107172</v>
      </c>
      <c r="I468" s="8">
        <v>29647</v>
      </c>
      <c r="J468" s="8">
        <f t="shared" si="8"/>
        <v>258338</v>
      </c>
    </row>
    <row r="469" spans="1:10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21">
        <v>1254</v>
      </c>
      <c r="F469" s="21">
        <v>962</v>
      </c>
      <c r="G469" s="21"/>
      <c r="H469" s="10">
        <v>69936</v>
      </c>
      <c r="I469" s="8">
        <v>21464</v>
      </c>
      <c r="J469" s="8">
        <f t="shared" si="8"/>
        <v>206000</v>
      </c>
    </row>
    <row r="470" spans="1:10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21">
        <v>4140</v>
      </c>
      <c r="F470" s="21">
        <v>2206</v>
      </c>
      <c r="G470" s="21"/>
      <c r="H470" s="10">
        <v>285197</v>
      </c>
      <c r="I470" s="8">
        <v>70115</v>
      </c>
      <c r="J470" s="8">
        <f t="shared" si="8"/>
        <v>518436</v>
      </c>
    </row>
    <row r="471" spans="1:10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21">
        <v>34954</v>
      </c>
      <c r="F471" s="21">
        <v>16383</v>
      </c>
      <c r="G471" s="21"/>
      <c r="H471" s="10">
        <v>3355828</v>
      </c>
      <c r="I471" s="8">
        <v>532888</v>
      </c>
      <c r="J471" s="8">
        <f t="shared" si="8"/>
        <v>4515785</v>
      </c>
    </row>
    <row r="472" spans="1:10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21">
        <v>45958</v>
      </c>
      <c r="F472" s="21">
        <v>26237</v>
      </c>
      <c r="G472" s="21"/>
      <c r="H472" s="10">
        <v>2300798</v>
      </c>
      <c r="I472" s="8">
        <v>822026</v>
      </c>
      <c r="J472" s="8">
        <f t="shared" si="8"/>
        <v>5432057</v>
      </c>
    </row>
    <row r="473" spans="1:10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21">
        <v>37323</v>
      </c>
      <c r="F473" s="21">
        <v>18653</v>
      </c>
      <c r="G473" s="21"/>
      <c r="H473" s="10">
        <v>2430574</v>
      </c>
      <c r="I473" s="8">
        <v>606716</v>
      </c>
      <c r="J473" s="8">
        <f t="shared" si="8"/>
        <v>3901184</v>
      </c>
    </row>
    <row r="474" spans="1:10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21">
        <v>92738</v>
      </c>
      <c r="F474" s="21">
        <v>45266</v>
      </c>
      <c r="G474" s="21"/>
      <c r="H474" s="10">
        <v>6250492</v>
      </c>
      <c r="I474" s="8">
        <v>1472386</v>
      </c>
      <c r="J474" s="8">
        <f t="shared" si="8"/>
        <v>9773642</v>
      </c>
    </row>
    <row r="475" spans="1:10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21">
        <v>12684</v>
      </c>
      <c r="F475" s="21">
        <v>6572</v>
      </c>
      <c r="G475" s="21"/>
      <c r="H475" s="10">
        <v>1067326</v>
      </c>
      <c r="I475" s="8">
        <v>209855</v>
      </c>
      <c r="J475" s="8">
        <f t="shared" si="8"/>
        <v>1579285</v>
      </c>
    </row>
    <row r="476" spans="1:10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21">
        <v>1311</v>
      </c>
      <c r="F476" s="21">
        <v>738</v>
      </c>
      <c r="G476" s="21"/>
      <c r="H476" s="10">
        <v>38888</v>
      </c>
      <c r="I476" s="8">
        <v>22179</v>
      </c>
      <c r="J476" s="8">
        <f t="shared" si="8"/>
        <v>211070</v>
      </c>
    </row>
    <row r="477" spans="1:10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21">
        <v>7777</v>
      </c>
      <c r="F477" s="21">
        <v>4660</v>
      </c>
      <c r="G477" s="21"/>
      <c r="H477" s="10">
        <v>344181</v>
      </c>
      <c r="I477" s="8">
        <v>143003</v>
      </c>
      <c r="J477" s="8">
        <f t="shared" si="8"/>
        <v>1076983</v>
      </c>
    </row>
    <row r="478" spans="1:10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21">
        <v>3562</v>
      </c>
      <c r="F478" s="21">
        <v>2071</v>
      </c>
      <c r="G478" s="21"/>
      <c r="H478" s="10">
        <v>206541</v>
      </c>
      <c r="I478" s="8">
        <v>62335</v>
      </c>
      <c r="J478" s="8">
        <f t="shared" si="8"/>
        <v>440775</v>
      </c>
    </row>
    <row r="479" spans="1:10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21">
        <v>8372</v>
      </c>
      <c r="F479" s="21">
        <v>4631</v>
      </c>
      <c r="G479" s="21"/>
      <c r="H479" s="10">
        <v>464535</v>
      </c>
      <c r="I479" s="8">
        <v>145776</v>
      </c>
      <c r="J479" s="8">
        <f t="shared" si="8"/>
        <v>836296</v>
      </c>
    </row>
    <row r="480" spans="1:10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21">
        <v>26274</v>
      </c>
      <c r="F480" s="21">
        <v>14909</v>
      </c>
      <c r="G480" s="21"/>
      <c r="H480" s="10">
        <v>1421728</v>
      </c>
      <c r="I480" s="8">
        <v>431650</v>
      </c>
      <c r="J480" s="8">
        <f t="shared" si="8"/>
        <v>2796483</v>
      </c>
    </row>
    <row r="481" spans="1:10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21">
        <v>1021</v>
      </c>
      <c r="F481" s="21">
        <v>767</v>
      </c>
      <c r="G481" s="21"/>
      <c r="H481" s="10">
        <v>60890</v>
      </c>
      <c r="I481" s="8">
        <v>18289</v>
      </c>
      <c r="J481" s="8">
        <f t="shared" si="8"/>
        <v>187313</v>
      </c>
    </row>
    <row r="482" spans="1:10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21">
        <v>4058</v>
      </c>
      <c r="F482" s="21">
        <v>2063</v>
      </c>
      <c r="G482" s="21"/>
      <c r="H482" s="10">
        <v>345278</v>
      </c>
      <c r="I482" s="8">
        <v>63944</v>
      </c>
      <c r="J482" s="8">
        <f t="shared" si="8"/>
        <v>615903</v>
      </c>
    </row>
    <row r="483" spans="1:10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21">
        <v>4943</v>
      </c>
      <c r="F483" s="21">
        <v>2645</v>
      </c>
      <c r="G483" s="21"/>
      <c r="H483" s="10">
        <v>280110</v>
      </c>
      <c r="I483" s="8">
        <v>85543</v>
      </c>
      <c r="J483" s="8">
        <f t="shared" si="8"/>
        <v>543899</v>
      </c>
    </row>
    <row r="484" spans="1:10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21">
        <v>571</v>
      </c>
      <c r="F484" s="21">
        <v>306</v>
      </c>
      <c r="G484" s="21"/>
      <c r="H484" s="10">
        <v>46552</v>
      </c>
      <c r="I484" s="8">
        <v>9792</v>
      </c>
      <c r="J484" s="8">
        <f t="shared" si="8"/>
        <v>150163</v>
      </c>
    </row>
    <row r="485" spans="1:10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21">
        <v>2697</v>
      </c>
      <c r="F485" s="21">
        <v>1561</v>
      </c>
      <c r="G485" s="21"/>
      <c r="H485" s="10">
        <v>279932</v>
      </c>
      <c r="I485" s="8">
        <v>43241</v>
      </c>
      <c r="J485" s="8">
        <f t="shared" si="8"/>
        <v>495575</v>
      </c>
    </row>
    <row r="486" spans="1:10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21">
        <v>5137</v>
      </c>
      <c r="F486" s="21">
        <v>3005</v>
      </c>
      <c r="G486" s="21"/>
      <c r="H486" s="10">
        <v>406854</v>
      </c>
      <c r="I486" s="8">
        <v>87913</v>
      </c>
      <c r="J486" s="8">
        <f t="shared" si="8"/>
        <v>708283</v>
      </c>
    </row>
    <row r="487" spans="1:10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21">
        <v>128398</v>
      </c>
      <c r="F487" s="21">
        <v>102091</v>
      </c>
      <c r="G487" s="21"/>
      <c r="H487" s="10">
        <v>5988925</v>
      </c>
      <c r="I487" s="8">
        <v>2249651</v>
      </c>
      <c r="J487" s="8">
        <f t="shared" si="8"/>
        <v>12360959</v>
      </c>
    </row>
    <row r="488" spans="1:10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21">
        <v>21986</v>
      </c>
      <c r="F488" s="21">
        <v>15672</v>
      </c>
      <c r="G488" s="21"/>
      <c r="H488" s="10">
        <v>1280998</v>
      </c>
      <c r="I488" s="8">
        <v>426686</v>
      </c>
      <c r="J488" s="8">
        <f t="shared" si="8"/>
        <v>2318166</v>
      </c>
    </row>
    <row r="489" spans="1:10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21">
        <v>11254</v>
      </c>
      <c r="F489" s="21">
        <v>6204</v>
      </c>
      <c r="G489" s="21"/>
      <c r="H489" s="10">
        <v>542528</v>
      </c>
      <c r="I489" s="8">
        <v>188123</v>
      </c>
      <c r="J489" s="8">
        <f t="shared" si="8"/>
        <v>1103229</v>
      </c>
    </row>
    <row r="490" spans="1:10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21">
        <v>8617</v>
      </c>
      <c r="F490" s="21">
        <v>4533</v>
      </c>
      <c r="G490" s="21"/>
      <c r="H490" s="10">
        <v>554691</v>
      </c>
      <c r="I490" s="8">
        <v>135536</v>
      </c>
      <c r="J490" s="8">
        <f t="shared" si="8"/>
        <v>965955</v>
      </c>
    </row>
    <row r="491" spans="1:10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21">
        <v>6186</v>
      </c>
      <c r="F491" s="21">
        <v>3506</v>
      </c>
      <c r="G491" s="21"/>
      <c r="H491" s="10">
        <v>235228</v>
      </c>
      <c r="I491" s="8">
        <v>110405</v>
      </c>
      <c r="J491" s="8">
        <f t="shared" si="8"/>
        <v>712941</v>
      </c>
    </row>
    <row r="492" spans="1:10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21">
        <v>4840</v>
      </c>
      <c r="F492" s="21">
        <v>3106</v>
      </c>
      <c r="G492" s="21"/>
      <c r="H492" s="10">
        <v>308463</v>
      </c>
      <c r="I492" s="8">
        <v>86973</v>
      </c>
      <c r="J492" s="8">
        <f t="shared" si="8"/>
        <v>672964</v>
      </c>
    </row>
    <row r="493" spans="1:10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21">
        <v>324</v>
      </c>
      <c r="F493" s="21">
        <v>263</v>
      </c>
      <c r="G493" s="21"/>
      <c r="H493" s="10">
        <v>10690</v>
      </c>
      <c r="I493" s="8">
        <v>5857</v>
      </c>
      <c r="J493" s="8">
        <f t="shared" si="8"/>
        <v>124952</v>
      </c>
    </row>
    <row r="494" spans="1:10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21">
        <v>13797</v>
      </c>
      <c r="F494" s="21">
        <v>6809</v>
      </c>
      <c r="G494" s="21"/>
      <c r="H494" s="10">
        <v>945797</v>
      </c>
      <c r="I494" s="8">
        <v>221481</v>
      </c>
      <c r="J494" s="8">
        <f t="shared" si="8"/>
        <v>1520082</v>
      </c>
    </row>
    <row r="495" spans="1:10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21">
        <v>8764</v>
      </c>
      <c r="F495" s="21">
        <v>4849</v>
      </c>
      <c r="G495" s="21"/>
      <c r="H495" s="10">
        <v>491483</v>
      </c>
      <c r="I495" s="8">
        <v>137548</v>
      </c>
      <c r="J495" s="8">
        <f t="shared" si="8"/>
        <v>870870</v>
      </c>
    </row>
    <row r="496" spans="1:10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21">
        <v>11073</v>
      </c>
      <c r="F496" s="21">
        <v>5871</v>
      </c>
      <c r="G496" s="21"/>
      <c r="H496" s="10">
        <v>649935</v>
      </c>
      <c r="I496" s="8">
        <v>186468</v>
      </c>
      <c r="J496" s="8">
        <f t="shared" si="8"/>
        <v>1109031</v>
      </c>
    </row>
    <row r="497" spans="1:10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21">
        <v>9054</v>
      </c>
      <c r="F497" s="21">
        <v>4583</v>
      </c>
      <c r="G497" s="21"/>
      <c r="H497" s="10">
        <v>900000</v>
      </c>
      <c r="I497" s="8">
        <v>143540</v>
      </c>
      <c r="J497" s="8">
        <f t="shared" si="8"/>
        <v>1398755</v>
      </c>
    </row>
    <row r="498" spans="1:10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21">
        <v>1341</v>
      </c>
      <c r="F498" s="21">
        <v>874</v>
      </c>
      <c r="G498" s="21"/>
      <c r="H498" s="10">
        <v>73136</v>
      </c>
      <c r="I498" s="8">
        <v>24728</v>
      </c>
      <c r="J498" s="8">
        <f t="shared" si="8"/>
        <v>202607</v>
      </c>
    </row>
    <row r="499" spans="1:10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21">
        <v>14014</v>
      </c>
      <c r="F499" s="21">
        <v>6732</v>
      </c>
      <c r="G499" s="21"/>
      <c r="H499" s="10">
        <v>1475681</v>
      </c>
      <c r="I499" s="8">
        <v>218843</v>
      </c>
      <c r="J499" s="8">
        <f t="shared" si="8"/>
        <v>2062684</v>
      </c>
    </row>
    <row r="500" spans="1:10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21">
        <v>8135</v>
      </c>
      <c r="F500" s="21">
        <v>4056</v>
      </c>
      <c r="G500" s="21"/>
      <c r="H500" s="10">
        <v>643496</v>
      </c>
      <c r="I500" s="8">
        <v>128962</v>
      </c>
      <c r="J500" s="8">
        <f t="shared" si="8"/>
        <v>1028869</v>
      </c>
    </row>
    <row r="501" spans="1:10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21">
        <v>4983</v>
      </c>
      <c r="F501" s="21">
        <v>3055</v>
      </c>
      <c r="G501" s="21"/>
      <c r="H501" s="10">
        <v>195857</v>
      </c>
      <c r="I501" s="8">
        <v>97079</v>
      </c>
      <c r="J501" s="8">
        <f t="shared" si="8"/>
        <v>461226</v>
      </c>
    </row>
    <row r="502" spans="1:10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21">
        <v>11989</v>
      </c>
      <c r="F502" s="21">
        <v>5708</v>
      </c>
      <c r="G502" s="21"/>
      <c r="H502" s="10">
        <v>940004</v>
      </c>
      <c r="I502" s="8">
        <v>184322</v>
      </c>
      <c r="J502" s="8">
        <f t="shared" si="8"/>
        <v>1452317</v>
      </c>
    </row>
    <row r="503" spans="1:10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21">
        <v>18509</v>
      </c>
      <c r="F503" s="21">
        <v>9163</v>
      </c>
      <c r="G503" s="21"/>
      <c r="H503" s="10">
        <v>1181156</v>
      </c>
      <c r="I503" s="8">
        <v>298036</v>
      </c>
      <c r="J503" s="8">
        <f t="shared" si="8"/>
        <v>1960220</v>
      </c>
    </row>
    <row r="504" spans="1:10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21">
        <v>4727</v>
      </c>
      <c r="F504" s="21">
        <v>5655</v>
      </c>
      <c r="G504" s="21"/>
      <c r="H504" s="10">
        <v>178479</v>
      </c>
      <c r="I504" s="8">
        <v>90372</v>
      </c>
      <c r="J504" s="8">
        <f t="shared" si="8"/>
        <v>506897</v>
      </c>
    </row>
    <row r="505" spans="1:10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21">
        <v>20565</v>
      </c>
      <c r="F505" s="21">
        <v>10837</v>
      </c>
      <c r="G505" s="21"/>
      <c r="H505" s="10">
        <v>1582148</v>
      </c>
      <c r="I505" s="8">
        <v>352501</v>
      </c>
      <c r="J505" s="8">
        <f t="shared" si="8"/>
        <v>2418643</v>
      </c>
    </row>
    <row r="506" spans="1:10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21">
        <v>2484</v>
      </c>
      <c r="F506" s="21">
        <v>1319</v>
      </c>
      <c r="G506" s="21"/>
      <c r="H506" s="10">
        <v>133215</v>
      </c>
      <c r="I506" s="8">
        <v>42033</v>
      </c>
      <c r="J506" s="8">
        <f t="shared" si="8"/>
        <v>317869</v>
      </c>
    </row>
    <row r="507" spans="1:10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21">
        <v>15863</v>
      </c>
      <c r="F507" s="21">
        <v>7909</v>
      </c>
      <c r="G507" s="21"/>
      <c r="H507" s="10">
        <v>1722390</v>
      </c>
      <c r="I507" s="8">
        <v>246612</v>
      </c>
      <c r="J507" s="8">
        <f t="shared" si="8"/>
        <v>2318736</v>
      </c>
    </row>
    <row r="508" spans="1:10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21">
        <v>952</v>
      </c>
      <c r="F508" s="21">
        <v>718</v>
      </c>
      <c r="G508" s="21"/>
      <c r="H508" s="10">
        <v>27896</v>
      </c>
      <c r="I508" s="8">
        <v>16724</v>
      </c>
      <c r="J508" s="8">
        <f t="shared" si="8"/>
        <v>222592</v>
      </c>
    </row>
    <row r="509" spans="1:10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21">
        <v>4212</v>
      </c>
      <c r="F509" s="21">
        <v>2684</v>
      </c>
      <c r="G509" s="21"/>
      <c r="H509" s="10">
        <v>145532</v>
      </c>
      <c r="I509" s="8">
        <v>73871</v>
      </c>
      <c r="J509" s="8">
        <f t="shared" si="8"/>
        <v>438283</v>
      </c>
    </row>
    <row r="510" spans="1:10" x14ac:dyDescent="0.25">
      <c r="A510" s="2" t="s">
        <v>1011</v>
      </c>
      <c r="B510" s="22" t="s">
        <v>1012</v>
      </c>
      <c r="C510" s="23">
        <v>285826</v>
      </c>
      <c r="D510" s="8">
        <v>74952</v>
      </c>
      <c r="E510" s="21">
        <v>17697</v>
      </c>
      <c r="F510" s="21">
        <v>10695</v>
      </c>
      <c r="G510" s="21"/>
      <c r="H510" s="10">
        <v>684487</v>
      </c>
      <c r="I510" s="8">
        <v>337789</v>
      </c>
      <c r="J510" s="8">
        <f t="shared" si="8"/>
        <v>1411446</v>
      </c>
    </row>
    <row r="511" spans="1:10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21">
        <v>2067</v>
      </c>
      <c r="F511" s="21">
        <v>1133</v>
      </c>
      <c r="G511" s="21"/>
      <c r="H511" s="10">
        <v>80686</v>
      </c>
      <c r="I511" s="8">
        <v>34968</v>
      </c>
      <c r="J511" s="8">
        <f t="shared" si="8"/>
        <v>245552</v>
      </c>
    </row>
    <row r="512" spans="1:10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21">
        <v>8937</v>
      </c>
      <c r="F512" s="21">
        <v>4630</v>
      </c>
      <c r="G512" s="21"/>
      <c r="H512" s="10">
        <v>507822</v>
      </c>
      <c r="I512" s="8">
        <v>144166</v>
      </c>
      <c r="J512" s="8">
        <f t="shared" si="8"/>
        <v>916533</v>
      </c>
    </row>
    <row r="513" spans="1:10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21">
        <v>3617</v>
      </c>
      <c r="F513" s="21">
        <v>2463</v>
      </c>
      <c r="G513" s="21"/>
      <c r="H513" s="10">
        <v>133805</v>
      </c>
      <c r="I513" s="8">
        <v>68014</v>
      </c>
      <c r="J513" s="8">
        <f t="shared" si="8"/>
        <v>339317</v>
      </c>
    </row>
    <row r="514" spans="1:10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21">
        <v>30981</v>
      </c>
      <c r="F514" s="21">
        <v>14499</v>
      </c>
      <c r="G514" s="21"/>
      <c r="H514" s="10">
        <v>2439572</v>
      </c>
      <c r="I514" s="8">
        <v>471626</v>
      </c>
      <c r="J514" s="8">
        <f t="shared" si="8"/>
        <v>3505950</v>
      </c>
    </row>
    <row r="515" spans="1:10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21">
        <v>2470</v>
      </c>
      <c r="F515" s="21">
        <v>1238</v>
      </c>
      <c r="G515" s="21"/>
      <c r="H515" s="10">
        <v>290320</v>
      </c>
      <c r="I515" s="8">
        <v>39216</v>
      </c>
      <c r="J515" s="8">
        <f t="shared" si="8"/>
        <v>471132</v>
      </c>
    </row>
    <row r="516" spans="1:10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21">
        <v>10531</v>
      </c>
      <c r="F516" s="21">
        <v>4996</v>
      </c>
      <c r="G516" s="21"/>
      <c r="H516" s="10">
        <v>1222533</v>
      </c>
      <c r="I516" s="8">
        <v>161427</v>
      </c>
      <c r="J516" s="8">
        <f t="shared" si="8"/>
        <v>1673103</v>
      </c>
    </row>
    <row r="517" spans="1:10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21">
        <v>2510</v>
      </c>
      <c r="F517" s="21">
        <v>1264</v>
      </c>
      <c r="G517" s="21"/>
      <c r="H517" s="10">
        <v>183056</v>
      </c>
      <c r="I517" s="8">
        <v>40826</v>
      </c>
      <c r="J517" s="8">
        <f t="shared" si="8"/>
        <v>375538</v>
      </c>
    </row>
    <row r="518" spans="1:10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21">
        <v>20933</v>
      </c>
      <c r="F518" s="21">
        <v>11540</v>
      </c>
      <c r="G518" s="21"/>
      <c r="H518" s="10">
        <v>1012574</v>
      </c>
      <c r="I518" s="8">
        <v>375351</v>
      </c>
      <c r="J518" s="8">
        <f t="shared" si="8"/>
        <v>1854688</v>
      </c>
    </row>
    <row r="519" spans="1:10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21">
        <v>2941</v>
      </c>
      <c r="F519" s="21">
        <v>1380</v>
      </c>
      <c r="G519" s="21"/>
      <c r="H519" s="10">
        <v>430400</v>
      </c>
      <c r="I519" s="8">
        <v>44582</v>
      </c>
      <c r="J519" s="8">
        <f t="shared" ref="J519:J575" si="9">SUM(C519:I519)</f>
        <v>653261</v>
      </c>
    </row>
    <row r="520" spans="1:10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21">
        <v>147468</v>
      </c>
      <c r="F520" s="21">
        <v>120376</v>
      </c>
      <c r="G520" s="21"/>
      <c r="H520" s="10">
        <v>5225104</v>
      </c>
      <c r="I520" s="8">
        <v>2766710</v>
      </c>
      <c r="J520" s="8">
        <f t="shared" si="9"/>
        <v>12607188</v>
      </c>
    </row>
    <row r="521" spans="1:10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21">
        <v>12417</v>
      </c>
      <c r="F521" s="21">
        <v>6530</v>
      </c>
      <c r="G521" s="21"/>
      <c r="H521" s="10">
        <v>754048</v>
      </c>
      <c r="I521" s="8">
        <v>204399</v>
      </c>
      <c r="J521" s="8">
        <f t="shared" si="9"/>
        <v>1292120</v>
      </c>
    </row>
    <row r="522" spans="1:10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21">
        <v>15072</v>
      </c>
      <c r="F522" s="21">
        <v>7191</v>
      </c>
      <c r="G522" s="21"/>
      <c r="H522" s="10">
        <v>1560817</v>
      </c>
      <c r="I522" s="8">
        <v>232258</v>
      </c>
      <c r="J522" s="8">
        <f t="shared" si="9"/>
        <v>2110346</v>
      </c>
    </row>
    <row r="523" spans="1:10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21">
        <v>368</v>
      </c>
      <c r="F523" s="21">
        <v>270</v>
      </c>
      <c r="G523" s="21"/>
      <c r="H523" s="10">
        <v>22347</v>
      </c>
      <c r="I523" s="8">
        <v>6841</v>
      </c>
      <c r="J523" s="8">
        <f t="shared" si="9"/>
        <v>124412</v>
      </c>
    </row>
    <row r="524" spans="1:10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21">
        <v>6921</v>
      </c>
      <c r="F524" s="21">
        <v>4465</v>
      </c>
      <c r="G524" s="21"/>
      <c r="H524" s="10">
        <v>259697</v>
      </c>
      <c r="I524" s="8">
        <v>124759</v>
      </c>
      <c r="J524" s="8">
        <f t="shared" si="9"/>
        <v>636852</v>
      </c>
    </row>
    <row r="525" spans="1:10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21">
        <v>18446</v>
      </c>
      <c r="F525" s="21">
        <v>10853</v>
      </c>
      <c r="G525" s="21"/>
      <c r="H525" s="10">
        <v>934144</v>
      </c>
      <c r="I525" s="8">
        <v>319858</v>
      </c>
      <c r="J525" s="8">
        <f t="shared" si="9"/>
        <v>1861839</v>
      </c>
    </row>
    <row r="526" spans="1:10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21">
        <v>756</v>
      </c>
      <c r="F526" s="21">
        <v>479</v>
      </c>
      <c r="G526" s="21"/>
      <c r="H526" s="10">
        <v>64528</v>
      </c>
      <c r="I526" s="8">
        <v>12341</v>
      </c>
      <c r="J526" s="8">
        <f t="shared" si="9"/>
        <v>195258</v>
      </c>
    </row>
    <row r="527" spans="1:10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21">
        <v>3388</v>
      </c>
      <c r="F527" s="21">
        <v>1668</v>
      </c>
      <c r="G527" s="21"/>
      <c r="H527" s="10">
        <v>212831</v>
      </c>
      <c r="I527" s="8">
        <v>54241</v>
      </c>
      <c r="J527" s="8">
        <f t="shared" si="9"/>
        <v>413702</v>
      </c>
    </row>
    <row r="528" spans="1:10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21">
        <v>3981</v>
      </c>
      <c r="F528" s="21">
        <v>2212</v>
      </c>
      <c r="G528" s="21"/>
      <c r="H528" s="10">
        <v>233936</v>
      </c>
      <c r="I528" s="8">
        <v>71949</v>
      </c>
      <c r="J528" s="8">
        <f t="shared" si="9"/>
        <v>544254</v>
      </c>
    </row>
    <row r="529" spans="1:10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21">
        <v>937</v>
      </c>
      <c r="F529" s="21">
        <v>552</v>
      </c>
      <c r="G529" s="21"/>
      <c r="H529" s="10">
        <v>49974</v>
      </c>
      <c r="I529" s="8">
        <v>16500</v>
      </c>
      <c r="J529" s="8">
        <f t="shared" si="9"/>
        <v>174767</v>
      </c>
    </row>
    <row r="530" spans="1:10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21">
        <v>27582</v>
      </c>
      <c r="F530" s="21">
        <v>19383</v>
      </c>
      <c r="G530" s="21"/>
      <c r="H530" s="10">
        <v>1066493</v>
      </c>
      <c r="I530" s="8">
        <v>501631</v>
      </c>
      <c r="J530" s="8">
        <f t="shared" si="9"/>
        <v>2475129</v>
      </c>
    </row>
    <row r="531" spans="1:10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21">
        <v>43199</v>
      </c>
      <c r="F531" s="21">
        <v>23823</v>
      </c>
      <c r="G531" s="21"/>
      <c r="H531" s="10">
        <v>2934721</v>
      </c>
      <c r="I531" s="8">
        <v>714840</v>
      </c>
      <c r="J531" s="8">
        <f t="shared" si="9"/>
        <v>4478927</v>
      </c>
    </row>
    <row r="532" spans="1:10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21">
        <v>7522</v>
      </c>
      <c r="F532" s="21">
        <v>4016</v>
      </c>
      <c r="G532" s="21"/>
      <c r="H532" s="10">
        <v>566400</v>
      </c>
      <c r="I532" s="8">
        <v>126503</v>
      </c>
      <c r="J532" s="8">
        <f t="shared" si="9"/>
        <v>978303</v>
      </c>
    </row>
    <row r="533" spans="1:10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21">
        <v>3278</v>
      </c>
      <c r="F533" s="21">
        <v>2152</v>
      </c>
      <c r="G533" s="21"/>
      <c r="H533" s="10">
        <v>183763</v>
      </c>
      <c r="I533" s="8">
        <v>54241</v>
      </c>
      <c r="J533" s="8">
        <f t="shared" si="9"/>
        <v>453860</v>
      </c>
    </row>
    <row r="534" spans="1:10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21">
        <v>3926</v>
      </c>
      <c r="F534" s="21">
        <v>1861</v>
      </c>
      <c r="G534" s="21"/>
      <c r="H534" s="10">
        <v>292761</v>
      </c>
      <c r="I534" s="8">
        <v>59562</v>
      </c>
      <c r="J534" s="8">
        <f t="shared" si="9"/>
        <v>530394</v>
      </c>
    </row>
    <row r="535" spans="1:10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21">
        <v>9058</v>
      </c>
      <c r="F535" s="21">
        <v>5251</v>
      </c>
      <c r="G535" s="21"/>
      <c r="H535" s="10">
        <v>663282</v>
      </c>
      <c r="I535" s="8">
        <v>151365</v>
      </c>
      <c r="J535" s="8">
        <f t="shared" si="9"/>
        <v>1142376</v>
      </c>
    </row>
    <row r="536" spans="1:10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21">
        <v>5592</v>
      </c>
      <c r="F536" s="21">
        <v>3245</v>
      </c>
      <c r="G536" s="21"/>
      <c r="H536" s="10">
        <v>214398</v>
      </c>
      <c r="I536" s="8">
        <v>104324</v>
      </c>
      <c r="J536" s="8">
        <f t="shared" si="9"/>
        <v>516115</v>
      </c>
    </row>
    <row r="537" spans="1:10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21">
        <v>11031</v>
      </c>
      <c r="F537" s="21">
        <v>5821</v>
      </c>
      <c r="G537" s="21"/>
      <c r="H537" s="10">
        <v>951291</v>
      </c>
      <c r="I537" s="8">
        <v>182265</v>
      </c>
      <c r="J537" s="8">
        <f t="shared" si="9"/>
        <v>1468804</v>
      </c>
    </row>
    <row r="538" spans="1:10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21">
        <v>5606</v>
      </c>
      <c r="F538" s="21">
        <v>3363</v>
      </c>
      <c r="G538" s="21"/>
      <c r="H538" s="10">
        <v>289770</v>
      </c>
      <c r="I538" s="8">
        <v>97974</v>
      </c>
      <c r="J538" s="8">
        <f t="shared" si="9"/>
        <v>637133</v>
      </c>
    </row>
    <row r="539" spans="1:10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21">
        <v>11087</v>
      </c>
      <c r="F539" s="21">
        <v>5799</v>
      </c>
      <c r="G539" s="21"/>
      <c r="H539" s="10">
        <v>852291</v>
      </c>
      <c r="I539" s="8">
        <v>177256</v>
      </c>
      <c r="J539" s="8">
        <f t="shared" si="9"/>
        <v>1325685</v>
      </c>
    </row>
    <row r="540" spans="1:10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21">
        <v>8125</v>
      </c>
      <c r="F540" s="21">
        <v>4198</v>
      </c>
      <c r="G540" s="21"/>
      <c r="H540" s="10">
        <v>714222</v>
      </c>
      <c r="I540" s="8">
        <v>133076</v>
      </c>
      <c r="J540" s="8">
        <f t="shared" si="9"/>
        <v>1118937</v>
      </c>
    </row>
    <row r="541" spans="1:10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21">
        <v>1242</v>
      </c>
      <c r="F541" s="21">
        <v>786</v>
      </c>
      <c r="G541" s="21"/>
      <c r="H541" s="10">
        <v>67776</v>
      </c>
      <c r="I541" s="8">
        <v>22045</v>
      </c>
      <c r="J541" s="8">
        <f t="shared" si="9"/>
        <v>209047</v>
      </c>
    </row>
    <row r="542" spans="1:10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21">
        <v>17698</v>
      </c>
      <c r="F542" s="21">
        <v>10091</v>
      </c>
      <c r="G542" s="21"/>
      <c r="H542" s="10">
        <v>1135706</v>
      </c>
      <c r="I542" s="8">
        <v>301703</v>
      </c>
      <c r="J542" s="8">
        <f t="shared" si="9"/>
        <v>2072234</v>
      </c>
    </row>
    <row r="543" spans="1:10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21">
        <v>1866</v>
      </c>
      <c r="F543" s="21">
        <v>1002</v>
      </c>
      <c r="G543" s="21"/>
      <c r="H543" s="10">
        <v>74218</v>
      </c>
      <c r="I543" s="8">
        <v>31525</v>
      </c>
      <c r="J543" s="8">
        <f t="shared" si="9"/>
        <v>259659</v>
      </c>
    </row>
    <row r="544" spans="1:10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21">
        <v>11352</v>
      </c>
      <c r="F544" s="21">
        <v>8067</v>
      </c>
      <c r="G544" s="21"/>
      <c r="H544" s="10">
        <v>349888</v>
      </c>
      <c r="I544" s="8">
        <v>224701</v>
      </c>
      <c r="J544" s="8">
        <f t="shared" si="9"/>
        <v>929410</v>
      </c>
    </row>
    <row r="545" spans="1:10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21">
        <v>16242</v>
      </c>
      <c r="F545" s="21">
        <v>13634</v>
      </c>
      <c r="G545" s="21"/>
      <c r="H545" s="10">
        <v>557086</v>
      </c>
      <c r="I545" s="8">
        <v>315655</v>
      </c>
      <c r="J545" s="8">
        <f t="shared" si="9"/>
        <v>1479883</v>
      </c>
    </row>
    <row r="546" spans="1:10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21">
        <v>4375</v>
      </c>
      <c r="F546" s="21">
        <v>2347</v>
      </c>
      <c r="G546" s="21"/>
      <c r="H546" s="10">
        <v>283749</v>
      </c>
      <c r="I546" s="8">
        <v>76331</v>
      </c>
      <c r="J546" s="8">
        <f t="shared" si="9"/>
        <v>549644</v>
      </c>
    </row>
    <row r="547" spans="1:10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21">
        <v>1954</v>
      </c>
      <c r="F547" s="21">
        <v>1209</v>
      </c>
      <c r="G547" s="21"/>
      <c r="H547" s="10">
        <v>91256</v>
      </c>
      <c r="I547" s="8">
        <v>33358</v>
      </c>
      <c r="J547" s="8">
        <f t="shared" si="9"/>
        <v>288479</v>
      </c>
    </row>
    <row r="548" spans="1:10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21">
        <v>15269</v>
      </c>
      <c r="F548" s="21">
        <v>7788</v>
      </c>
      <c r="G548" s="21"/>
      <c r="H548" s="10">
        <v>1349678</v>
      </c>
      <c r="I548" s="8">
        <v>248669</v>
      </c>
      <c r="J548" s="8">
        <f t="shared" si="9"/>
        <v>1933294</v>
      </c>
    </row>
    <row r="549" spans="1:10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21">
        <v>2759</v>
      </c>
      <c r="F549" s="21">
        <v>1853</v>
      </c>
      <c r="G549" s="21"/>
      <c r="H549" s="10">
        <v>169793</v>
      </c>
      <c r="I549" s="8">
        <v>49456</v>
      </c>
      <c r="J549" s="8">
        <f t="shared" si="9"/>
        <v>383965</v>
      </c>
    </row>
    <row r="550" spans="1:10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21">
        <v>20732</v>
      </c>
      <c r="F550" s="21">
        <v>14322</v>
      </c>
      <c r="G550" s="21"/>
      <c r="H550" s="10">
        <v>673223</v>
      </c>
      <c r="I550" s="8">
        <v>400929</v>
      </c>
      <c r="J550" s="8">
        <f t="shared" si="9"/>
        <v>2196964</v>
      </c>
    </row>
    <row r="551" spans="1:10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21">
        <v>14566</v>
      </c>
      <c r="F551" s="21">
        <v>8073</v>
      </c>
      <c r="G551" s="21"/>
      <c r="H551" s="10">
        <v>790288</v>
      </c>
      <c r="I551" s="8">
        <v>252112</v>
      </c>
      <c r="J551" s="8">
        <f t="shared" si="9"/>
        <v>1440543</v>
      </c>
    </row>
    <row r="552" spans="1:10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21">
        <v>2389</v>
      </c>
      <c r="F552" s="21">
        <v>1486</v>
      </c>
      <c r="G552" s="21"/>
      <c r="H552" s="10">
        <v>135995</v>
      </c>
      <c r="I552" s="8">
        <v>42525</v>
      </c>
      <c r="J552" s="8">
        <f t="shared" si="9"/>
        <v>347905</v>
      </c>
    </row>
    <row r="553" spans="1:10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21">
        <v>4621</v>
      </c>
      <c r="F553" s="21">
        <v>3939</v>
      </c>
      <c r="G553" s="21"/>
      <c r="H553" s="10">
        <v>325106</v>
      </c>
      <c r="I553" s="8">
        <v>77538</v>
      </c>
      <c r="J553" s="8">
        <f t="shared" si="9"/>
        <v>692476</v>
      </c>
    </row>
    <row r="554" spans="1:10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21">
        <v>30457</v>
      </c>
      <c r="F554" s="21">
        <v>17400</v>
      </c>
      <c r="G554" s="21"/>
      <c r="H554" s="10">
        <v>1968260</v>
      </c>
      <c r="I554" s="8">
        <v>506148</v>
      </c>
      <c r="J554" s="8">
        <f t="shared" si="9"/>
        <v>3434401</v>
      </c>
    </row>
    <row r="555" spans="1:10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21">
        <v>12321</v>
      </c>
      <c r="F555" s="21">
        <v>6978</v>
      </c>
      <c r="G555" s="21"/>
      <c r="H555" s="10">
        <v>535931</v>
      </c>
      <c r="I555" s="8">
        <v>226981</v>
      </c>
      <c r="J555" s="8">
        <f t="shared" si="9"/>
        <v>1209059</v>
      </c>
    </row>
    <row r="556" spans="1:10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21">
        <v>45605</v>
      </c>
      <c r="F556" s="21">
        <v>53127</v>
      </c>
      <c r="G556" s="21"/>
      <c r="H556" s="10">
        <v>1749564</v>
      </c>
      <c r="I556" s="8">
        <v>877564</v>
      </c>
      <c r="J556" s="8">
        <f t="shared" si="9"/>
        <v>4723674</v>
      </c>
    </row>
    <row r="557" spans="1:10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21">
        <v>1277</v>
      </c>
      <c r="F557" s="21">
        <v>907</v>
      </c>
      <c r="G557" s="21"/>
      <c r="H557" s="10">
        <v>58024</v>
      </c>
      <c r="I557" s="8">
        <v>22805</v>
      </c>
      <c r="J557" s="8">
        <f t="shared" si="9"/>
        <v>206005</v>
      </c>
    </row>
    <row r="558" spans="1:10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21">
        <v>21931</v>
      </c>
      <c r="F558" s="21">
        <v>17629</v>
      </c>
      <c r="G558" s="21"/>
      <c r="H558" s="10">
        <v>626298</v>
      </c>
      <c r="I558" s="8">
        <v>421097</v>
      </c>
      <c r="J558" s="8">
        <f t="shared" si="9"/>
        <v>2001945</v>
      </c>
    </row>
    <row r="559" spans="1:10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21">
        <v>15015</v>
      </c>
      <c r="F559" s="21">
        <v>7696</v>
      </c>
      <c r="G559" s="21"/>
      <c r="H559" s="10">
        <v>1099396</v>
      </c>
      <c r="I559" s="8">
        <v>250324</v>
      </c>
      <c r="J559" s="8">
        <f t="shared" si="9"/>
        <v>1798789</v>
      </c>
    </row>
    <row r="560" spans="1:10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21">
        <v>6900</v>
      </c>
      <c r="F560" s="21">
        <v>3900</v>
      </c>
      <c r="G560" s="21"/>
      <c r="H560" s="10">
        <v>368409</v>
      </c>
      <c r="I560" s="8">
        <v>118633</v>
      </c>
      <c r="J560" s="8">
        <f t="shared" si="9"/>
        <v>732864</v>
      </c>
    </row>
    <row r="561" spans="1:10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21">
        <v>623</v>
      </c>
      <c r="F561" s="21">
        <v>532</v>
      </c>
      <c r="G561" s="21"/>
      <c r="H561" s="10">
        <v>37136</v>
      </c>
      <c r="I561" s="8">
        <v>11134</v>
      </c>
      <c r="J561" s="8">
        <f t="shared" si="9"/>
        <v>159609</v>
      </c>
    </row>
    <row r="562" spans="1:10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21">
        <v>31603</v>
      </c>
      <c r="F562" s="21">
        <v>30599</v>
      </c>
      <c r="G562" s="21"/>
      <c r="H562" s="10">
        <v>853943</v>
      </c>
      <c r="I562" s="8">
        <v>624692</v>
      </c>
      <c r="J562" s="8">
        <f t="shared" si="9"/>
        <v>2770515</v>
      </c>
    </row>
    <row r="563" spans="1:10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21">
        <v>3828</v>
      </c>
      <c r="F563" s="21">
        <v>2123</v>
      </c>
      <c r="G563" s="21"/>
      <c r="H563" s="10">
        <v>165983</v>
      </c>
      <c r="I563" s="8">
        <v>68997</v>
      </c>
      <c r="J563" s="8">
        <f t="shared" si="9"/>
        <v>369663</v>
      </c>
    </row>
    <row r="564" spans="1:10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21">
        <v>57683</v>
      </c>
      <c r="F564" s="21">
        <v>30858</v>
      </c>
      <c r="G564" s="21"/>
      <c r="H564" s="10">
        <v>3451712</v>
      </c>
      <c r="I564" s="8">
        <v>1003710</v>
      </c>
      <c r="J564" s="8">
        <f t="shared" si="9"/>
        <v>5567033</v>
      </c>
    </row>
    <row r="565" spans="1:10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21">
        <v>16183</v>
      </c>
      <c r="F565" s="21">
        <v>9483</v>
      </c>
      <c r="G565" s="21"/>
      <c r="H565" s="10">
        <v>1079508</v>
      </c>
      <c r="I565" s="8">
        <v>276080</v>
      </c>
      <c r="J565" s="8">
        <f t="shared" si="9"/>
        <v>1860656</v>
      </c>
    </row>
    <row r="566" spans="1:10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21">
        <v>7019</v>
      </c>
      <c r="F566" s="21">
        <v>3918</v>
      </c>
      <c r="G566" s="21"/>
      <c r="H566" s="10">
        <v>636799</v>
      </c>
      <c r="I566" s="8">
        <v>119974</v>
      </c>
      <c r="J566" s="8">
        <f t="shared" si="9"/>
        <v>1280450</v>
      </c>
    </row>
    <row r="567" spans="1:10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21">
        <v>3565</v>
      </c>
      <c r="F567" s="21">
        <v>2203</v>
      </c>
      <c r="G567" s="21"/>
      <c r="H567" s="10">
        <v>185538</v>
      </c>
      <c r="I567" s="8">
        <v>65196</v>
      </c>
      <c r="J567" s="8">
        <f t="shared" si="9"/>
        <v>428556</v>
      </c>
    </row>
    <row r="568" spans="1:10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21">
        <v>3804</v>
      </c>
      <c r="F568" s="21">
        <v>1798</v>
      </c>
      <c r="G568" s="21"/>
      <c r="H568" s="10">
        <v>280561</v>
      </c>
      <c r="I568" s="8">
        <v>58489</v>
      </c>
      <c r="J568" s="8">
        <f t="shared" si="9"/>
        <v>502894</v>
      </c>
    </row>
    <row r="569" spans="1:10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21">
        <v>3556</v>
      </c>
      <c r="F569" s="21">
        <v>1871</v>
      </c>
      <c r="G569" s="21"/>
      <c r="H569" s="10">
        <v>271306</v>
      </c>
      <c r="I569" s="8">
        <v>57773</v>
      </c>
      <c r="J569" s="8">
        <f t="shared" si="9"/>
        <v>544774</v>
      </c>
    </row>
    <row r="570" spans="1:10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21">
        <v>82907</v>
      </c>
      <c r="F570" s="21">
        <v>65581</v>
      </c>
      <c r="G570" s="21"/>
      <c r="H570" s="10">
        <v>4799325</v>
      </c>
      <c r="I570" s="8">
        <v>1524883</v>
      </c>
      <c r="J570" s="8">
        <f t="shared" si="9"/>
        <v>8969224</v>
      </c>
    </row>
    <row r="571" spans="1:10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21">
        <v>8633</v>
      </c>
      <c r="F571" s="21">
        <v>4383</v>
      </c>
      <c r="G571" s="21"/>
      <c r="H571" s="10">
        <v>674530</v>
      </c>
      <c r="I571" s="8">
        <v>135670</v>
      </c>
      <c r="J571" s="8">
        <f t="shared" si="9"/>
        <v>1087994</v>
      </c>
    </row>
    <row r="572" spans="1:10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21">
        <v>8867</v>
      </c>
      <c r="F572" s="21">
        <v>5007</v>
      </c>
      <c r="G572" s="21"/>
      <c r="H572" s="10">
        <v>635613</v>
      </c>
      <c r="I572" s="8">
        <v>140097</v>
      </c>
      <c r="J572" s="8">
        <f t="shared" si="9"/>
        <v>1036024</v>
      </c>
    </row>
    <row r="573" spans="1:10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21">
        <v>4052</v>
      </c>
      <c r="F573" s="21">
        <v>2443</v>
      </c>
      <c r="G573" s="21"/>
      <c r="H573" s="10">
        <v>317353</v>
      </c>
      <c r="I573" s="8">
        <v>67701</v>
      </c>
      <c r="J573" s="8">
        <f t="shared" si="9"/>
        <v>559813</v>
      </c>
    </row>
    <row r="574" spans="1:10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21">
        <v>4519</v>
      </c>
      <c r="F574" s="21">
        <v>2540</v>
      </c>
      <c r="G574" s="21"/>
      <c r="H574" s="10">
        <v>380788</v>
      </c>
      <c r="I574" s="8">
        <v>76331</v>
      </c>
      <c r="J574" s="8">
        <f t="shared" si="9"/>
        <v>658646</v>
      </c>
    </row>
    <row r="575" spans="1:10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21">
        <v>47376</v>
      </c>
      <c r="F575" s="21">
        <v>33215</v>
      </c>
      <c r="G575" s="21"/>
      <c r="H575" s="10">
        <v>2063643</v>
      </c>
      <c r="I575" s="8">
        <v>859231</v>
      </c>
      <c r="J575" s="8">
        <f t="shared" si="9"/>
        <v>4313205</v>
      </c>
    </row>
    <row r="576" spans="1:10" x14ac:dyDescent="0.25">
      <c r="C576" s="8"/>
      <c r="D576" s="8"/>
      <c r="E576" s="8"/>
      <c r="F576" s="8"/>
      <c r="G576" s="8"/>
      <c r="H576" s="10"/>
      <c r="I576" s="8"/>
      <c r="J576" s="8"/>
    </row>
    <row r="577" spans="1:10" x14ac:dyDescent="0.25">
      <c r="B577" s="11" t="s">
        <v>1165</v>
      </c>
      <c r="C577" s="8"/>
      <c r="D577" s="8"/>
      <c r="E577" s="8"/>
      <c r="F577" s="8"/>
      <c r="G577" s="8"/>
      <c r="H577" s="10"/>
      <c r="I577" s="8"/>
      <c r="J577" s="8"/>
    </row>
    <row r="578" spans="1:10" x14ac:dyDescent="0.25">
      <c r="A578" s="11"/>
      <c r="B578" s="11"/>
      <c r="C578" s="8"/>
      <c r="D578" s="8"/>
      <c r="E578" s="8"/>
      <c r="F578" s="8"/>
      <c r="G578" s="8"/>
      <c r="H578" s="10"/>
      <c r="I578" s="8"/>
      <c r="J578" s="8"/>
    </row>
    <row r="579" spans="1:10" x14ac:dyDescent="0.25">
      <c r="A579" s="11"/>
      <c r="B579" s="11"/>
      <c r="C579" s="8"/>
      <c r="D579" s="8"/>
      <c r="E579" s="8"/>
      <c r="F579" s="8"/>
      <c r="G579" s="8"/>
      <c r="H579" s="10"/>
      <c r="I579" s="8"/>
      <c r="J579" s="8"/>
    </row>
    <row r="580" spans="1:10" x14ac:dyDescent="0.25">
      <c r="A580" s="11"/>
      <c r="B580" s="11"/>
      <c r="C580" s="8"/>
      <c r="D580" s="8"/>
      <c r="E580" s="8"/>
      <c r="F580" s="8"/>
      <c r="G580" s="8"/>
      <c r="H580" s="10"/>
      <c r="I580" s="8"/>
      <c r="J580" s="8"/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6" sqref="J6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7.140625" style="9" customWidth="1"/>
    <col min="6" max="6" width="15.28515625" bestFit="1" customWidth="1"/>
    <col min="7" max="7" width="15.28515625" customWidth="1"/>
    <col min="8" max="9" width="15.28515625" bestFit="1" customWidth="1"/>
    <col min="10" max="10" width="17.140625" bestFit="1" customWidth="1"/>
  </cols>
  <sheetData>
    <row r="1" spans="1:10" s="1" customFormat="1" x14ac:dyDescent="0.25">
      <c r="A1" s="4"/>
      <c r="B1" s="5" t="s">
        <v>1174</v>
      </c>
      <c r="C1" s="4"/>
      <c r="D1" s="4"/>
      <c r="E1" s="4"/>
    </row>
    <row r="2" spans="1:10" s="1" customFormat="1" x14ac:dyDescent="0.25">
      <c r="A2" s="4"/>
      <c r="B2" s="5" t="s">
        <v>1152</v>
      </c>
      <c r="C2" s="4"/>
      <c r="D2" s="4"/>
      <c r="E2" s="4"/>
    </row>
    <row r="3" spans="1:10" s="1" customFormat="1" ht="14.25" x14ac:dyDescent="0.2">
      <c r="A3" s="4"/>
      <c r="B3" s="4"/>
      <c r="C3" s="4"/>
      <c r="D3" s="4"/>
      <c r="E3" s="4"/>
    </row>
    <row r="4" spans="1:10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1179</v>
      </c>
      <c r="H4" s="6" t="s">
        <v>1147</v>
      </c>
      <c r="I4" s="6" t="s">
        <v>1161</v>
      </c>
      <c r="J4" s="6" t="s">
        <v>1148</v>
      </c>
    </row>
    <row r="5" spans="1:10" x14ac:dyDescent="0.25">
      <c r="A5" s="6"/>
      <c r="B5" s="6"/>
      <c r="C5" s="7">
        <f t="shared" ref="C5:J5" si="0">SUM(C6:C575)</f>
        <v>244101712</v>
      </c>
      <c r="D5" s="7">
        <f t="shared" si="0"/>
        <v>98694474</v>
      </c>
      <c r="E5" s="7">
        <f t="shared" si="0"/>
        <v>9381007.1999999993</v>
      </c>
      <c r="F5" s="7">
        <f t="shared" si="0"/>
        <v>6464417.4000000004</v>
      </c>
      <c r="G5" s="7">
        <f t="shared" si="0"/>
        <v>5985292</v>
      </c>
      <c r="H5" s="7">
        <f t="shared" si="0"/>
        <v>528286768</v>
      </c>
      <c r="I5" s="7">
        <f t="shared" si="0"/>
        <v>170010849</v>
      </c>
      <c r="J5" s="7">
        <f t="shared" si="0"/>
        <v>1062924519.6</v>
      </c>
    </row>
    <row r="6" spans="1:10" x14ac:dyDescent="0.25">
      <c r="A6" s="2" t="s">
        <v>3</v>
      </c>
      <c r="B6" s="3" t="s">
        <v>4</v>
      </c>
      <c r="C6" s="8">
        <v>121406</v>
      </c>
      <c r="D6" s="8">
        <v>53140</v>
      </c>
      <c r="E6" s="21">
        <v>2839.2</v>
      </c>
      <c r="F6" s="21">
        <v>1295.4000000000001</v>
      </c>
      <c r="G6" s="21"/>
      <c r="H6" s="10">
        <v>181488</v>
      </c>
      <c r="I6" s="8">
        <v>48472</v>
      </c>
      <c r="J6" s="8">
        <f>SUM(C6:I6)</f>
        <v>408640.6</v>
      </c>
    </row>
    <row r="7" spans="1:10" x14ac:dyDescent="0.25">
      <c r="A7" s="2" t="s">
        <v>5</v>
      </c>
      <c r="B7" s="3" t="s">
        <v>6</v>
      </c>
      <c r="C7" s="8">
        <v>1864530</v>
      </c>
      <c r="D7" s="8">
        <v>764458</v>
      </c>
      <c r="E7" s="21">
        <v>113785</v>
      </c>
      <c r="F7" s="21">
        <v>59420</v>
      </c>
      <c r="G7" s="21"/>
      <c r="H7" s="10">
        <v>5529342</v>
      </c>
      <c r="I7" s="8">
        <v>2007108</v>
      </c>
      <c r="J7" s="8">
        <f t="shared" ref="J7:J70" si="1">SUM(C7:I7)</f>
        <v>10338643</v>
      </c>
    </row>
    <row r="8" spans="1:10" x14ac:dyDescent="0.25">
      <c r="A8" s="2" t="s">
        <v>7</v>
      </c>
      <c r="B8" s="3" t="s">
        <v>8</v>
      </c>
      <c r="C8" s="8">
        <v>152128</v>
      </c>
      <c r="D8" s="8">
        <v>49564</v>
      </c>
      <c r="E8" s="21">
        <v>6718</v>
      </c>
      <c r="F8" s="21">
        <v>2970</v>
      </c>
      <c r="G8" s="21"/>
      <c r="H8" s="10">
        <v>625494</v>
      </c>
      <c r="I8" s="8">
        <v>111568</v>
      </c>
      <c r="J8" s="8">
        <f t="shared" si="1"/>
        <v>948442</v>
      </c>
    </row>
    <row r="9" spans="1:10" x14ac:dyDescent="0.25">
      <c r="A9" s="2" t="s">
        <v>9</v>
      </c>
      <c r="B9" s="3" t="s">
        <v>10</v>
      </c>
      <c r="C9" s="8">
        <v>85268</v>
      </c>
      <c r="D9" s="8">
        <v>38350</v>
      </c>
      <c r="E9" s="21">
        <v>2435</v>
      </c>
      <c r="F9" s="21">
        <v>1289</v>
      </c>
      <c r="G9" s="21"/>
      <c r="H9" s="10">
        <v>123368</v>
      </c>
      <c r="I9" s="8">
        <v>45253</v>
      </c>
      <c r="J9" s="8">
        <f t="shared" si="1"/>
        <v>295963</v>
      </c>
    </row>
    <row r="10" spans="1:10" x14ac:dyDescent="0.25">
      <c r="A10" s="2" t="s">
        <v>11</v>
      </c>
      <c r="B10" s="3" t="s">
        <v>12</v>
      </c>
      <c r="C10" s="8">
        <v>1024078</v>
      </c>
      <c r="D10" s="8">
        <v>314062</v>
      </c>
      <c r="E10" s="21">
        <v>33883</v>
      </c>
      <c r="F10" s="21">
        <v>21913</v>
      </c>
      <c r="G10" s="21"/>
      <c r="H10" s="10">
        <v>1259525</v>
      </c>
      <c r="I10" s="8">
        <v>659615</v>
      </c>
      <c r="J10" s="8">
        <f t="shared" si="1"/>
        <v>3313076</v>
      </c>
    </row>
    <row r="11" spans="1:10" x14ac:dyDescent="0.25">
      <c r="A11" s="2" t="s">
        <v>13</v>
      </c>
      <c r="B11" s="3" t="s">
        <v>14</v>
      </c>
      <c r="C11" s="8">
        <v>1080650</v>
      </c>
      <c r="D11" s="8">
        <v>458798</v>
      </c>
      <c r="E11" s="21">
        <v>42023</v>
      </c>
      <c r="F11" s="21">
        <v>30846</v>
      </c>
      <c r="G11" s="21"/>
      <c r="H11" s="10">
        <v>1985943</v>
      </c>
      <c r="I11" s="8">
        <v>796851</v>
      </c>
      <c r="J11" s="8">
        <f t="shared" si="1"/>
        <v>4395111</v>
      </c>
    </row>
    <row r="12" spans="1:10" x14ac:dyDescent="0.25">
      <c r="A12" s="2" t="s">
        <v>15</v>
      </c>
      <c r="B12" s="3" t="s">
        <v>16</v>
      </c>
      <c r="C12" s="8">
        <v>215924</v>
      </c>
      <c r="D12" s="8">
        <v>86468</v>
      </c>
      <c r="E12" s="21">
        <v>7292</v>
      </c>
      <c r="F12" s="21">
        <v>3330</v>
      </c>
      <c r="G12" s="21"/>
      <c r="H12" s="10">
        <v>646951</v>
      </c>
      <c r="I12" s="8">
        <v>116799</v>
      </c>
      <c r="J12" s="8">
        <f t="shared" si="1"/>
        <v>1076764</v>
      </c>
    </row>
    <row r="13" spans="1:10" x14ac:dyDescent="0.25">
      <c r="A13" s="2" t="s">
        <v>17</v>
      </c>
      <c r="B13" s="3" t="s">
        <v>18</v>
      </c>
      <c r="C13" s="8">
        <v>97856</v>
      </c>
      <c r="D13" s="8">
        <v>51278</v>
      </c>
      <c r="E13" s="21">
        <v>2089</v>
      </c>
      <c r="F13" s="21">
        <v>1062</v>
      </c>
      <c r="G13" s="21"/>
      <c r="H13" s="10">
        <v>111919</v>
      </c>
      <c r="I13" s="8">
        <v>37651</v>
      </c>
      <c r="J13" s="8">
        <f t="shared" si="1"/>
        <v>301855</v>
      </c>
    </row>
    <row r="14" spans="1:10" x14ac:dyDescent="0.25">
      <c r="A14" s="2" t="s">
        <v>19</v>
      </c>
      <c r="B14" s="3" t="s">
        <v>20</v>
      </c>
      <c r="C14" s="8">
        <v>310634</v>
      </c>
      <c r="D14" s="8">
        <v>167104</v>
      </c>
      <c r="E14" s="21">
        <v>16728</v>
      </c>
      <c r="F14" s="21">
        <v>8781</v>
      </c>
      <c r="G14" s="21"/>
      <c r="H14" s="10">
        <v>997256</v>
      </c>
      <c r="I14" s="8">
        <v>300496</v>
      </c>
      <c r="J14" s="8">
        <f t="shared" si="1"/>
        <v>1800999</v>
      </c>
    </row>
    <row r="15" spans="1:10" x14ac:dyDescent="0.25">
      <c r="A15" s="2" t="s">
        <v>21</v>
      </c>
      <c r="B15" s="3" t="s">
        <v>22</v>
      </c>
      <c r="C15" s="8">
        <v>589808</v>
      </c>
      <c r="D15" s="8">
        <v>217414</v>
      </c>
      <c r="E15" s="21">
        <v>30645</v>
      </c>
      <c r="F15" s="21">
        <v>18349</v>
      </c>
      <c r="G15" s="21"/>
      <c r="H15" s="10">
        <v>899161</v>
      </c>
      <c r="I15" s="8">
        <v>608504</v>
      </c>
      <c r="J15" s="8">
        <f t="shared" si="1"/>
        <v>2363881</v>
      </c>
    </row>
    <row r="16" spans="1:10" x14ac:dyDescent="0.25">
      <c r="A16" s="2" t="s">
        <v>23</v>
      </c>
      <c r="B16" s="3" t="s">
        <v>24</v>
      </c>
      <c r="C16" s="8">
        <v>103294</v>
      </c>
      <c r="D16" s="8">
        <v>39572</v>
      </c>
      <c r="E16" s="21">
        <v>3345</v>
      </c>
      <c r="F16" s="21">
        <v>1452</v>
      </c>
      <c r="G16" s="21"/>
      <c r="H16" s="10">
        <v>157334</v>
      </c>
      <c r="I16" s="8">
        <v>54554</v>
      </c>
      <c r="J16" s="8">
        <f t="shared" si="1"/>
        <v>359551</v>
      </c>
    </row>
    <row r="17" spans="1:10" x14ac:dyDescent="0.25">
      <c r="A17" s="2" t="s">
        <v>25</v>
      </c>
      <c r="B17" s="3" t="s">
        <v>26</v>
      </c>
      <c r="C17" s="8">
        <v>405074</v>
      </c>
      <c r="D17" s="8">
        <v>94580</v>
      </c>
      <c r="E17" s="21">
        <v>27382</v>
      </c>
      <c r="F17" s="21">
        <v>11735</v>
      </c>
      <c r="G17" s="21"/>
      <c r="H17" s="10">
        <v>2250027</v>
      </c>
      <c r="I17" s="8">
        <v>440906</v>
      </c>
      <c r="J17" s="8">
        <f t="shared" si="1"/>
        <v>3229704</v>
      </c>
    </row>
    <row r="18" spans="1:10" x14ac:dyDescent="0.25">
      <c r="A18" s="2" t="s">
        <v>27</v>
      </c>
      <c r="B18" s="3" t="s">
        <v>28</v>
      </c>
      <c r="C18" s="8">
        <v>302824</v>
      </c>
      <c r="D18" s="8">
        <v>171786</v>
      </c>
      <c r="E18" s="21">
        <v>6610</v>
      </c>
      <c r="F18" s="21">
        <v>4386</v>
      </c>
      <c r="G18" s="21"/>
      <c r="H18" s="10">
        <v>225116</v>
      </c>
      <c r="I18" s="8">
        <v>124535</v>
      </c>
      <c r="J18" s="8">
        <f t="shared" si="1"/>
        <v>835257</v>
      </c>
    </row>
    <row r="19" spans="1:10" x14ac:dyDescent="0.25">
      <c r="A19" s="2" t="s">
        <v>29</v>
      </c>
      <c r="B19" s="3" t="s">
        <v>30</v>
      </c>
      <c r="C19" s="8">
        <v>1956756</v>
      </c>
      <c r="D19" s="8">
        <v>622368</v>
      </c>
      <c r="E19" s="21">
        <v>57065</v>
      </c>
      <c r="F19" s="21">
        <v>56635</v>
      </c>
      <c r="G19" s="21"/>
      <c r="H19" s="10">
        <v>1584999</v>
      </c>
      <c r="I19" s="8">
        <v>1182756</v>
      </c>
      <c r="J19" s="8">
        <f t="shared" si="1"/>
        <v>5460579</v>
      </c>
    </row>
    <row r="20" spans="1:10" x14ac:dyDescent="0.25">
      <c r="A20" s="2" t="s">
        <v>31</v>
      </c>
      <c r="B20" s="3" t="s">
        <v>32</v>
      </c>
      <c r="C20" s="8">
        <v>258178</v>
      </c>
      <c r="D20" s="8">
        <v>84796</v>
      </c>
      <c r="E20" s="21">
        <v>14198</v>
      </c>
      <c r="F20" s="21">
        <v>5643</v>
      </c>
      <c r="G20" s="21"/>
      <c r="H20" s="10">
        <v>1148280</v>
      </c>
      <c r="I20" s="8">
        <v>210705</v>
      </c>
      <c r="J20" s="8">
        <f t="shared" si="1"/>
        <v>1721800</v>
      </c>
    </row>
    <row r="21" spans="1:10" x14ac:dyDescent="0.25">
      <c r="A21" s="2" t="s">
        <v>33</v>
      </c>
      <c r="B21" s="3" t="s">
        <v>34</v>
      </c>
      <c r="C21" s="8">
        <v>368310</v>
      </c>
      <c r="D21" s="8">
        <v>80908</v>
      </c>
      <c r="E21" s="21">
        <v>26384</v>
      </c>
      <c r="F21" s="21">
        <v>10161</v>
      </c>
      <c r="G21" s="21"/>
      <c r="H21" s="10">
        <v>2530421</v>
      </c>
      <c r="I21" s="8">
        <v>381478</v>
      </c>
      <c r="J21" s="8">
        <f t="shared" si="1"/>
        <v>3397662</v>
      </c>
    </row>
    <row r="22" spans="1:10" x14ac:dyDescent="0.25">
      <c r="A22" s="2" t="s">
        <v>35</v>
      </c>
      <c r="B22" s="3" t="s">
        <v>36</v>
      </c>
      <c r="C22" s="8">
        <v>196024</v>
      </c>
      <c r="D22" s="8">
        <v>49680</v>
      </c>
      <c r="E22" s="21">
        <v>9177</v>
      </c>
      <c r="F22" s="21">
        <v>3930</v>
      </c>
      <c r="G22" s="21"/>
      <c r="H22" s="10">
        <v>653953</v>
      </c>
      <c r="I22" s="8">
        <v>147654</v>
      </c>
      <c r="J22" s="8">
        <f t="shared" si="1"/>
        <v>1060418</v>
      </c>
    </row>
    <row r="23" spans="1:10" x14ac:dyDescent="0.25">
      <c r="A23" s="2" t="s">
        <v>37</v>
      </c>
      <c r="B23" s="3" t="s">
        <v>38</v>
      </c>
      <c r="C23" s="8">
        <v>95362</v>
      </c>
      <c r="D23" s="8">
        <v>46410</v>
      </c>
      <c r="E23" s="21">
        <v>2161</v>
      </c>
      <c r="F23" s="21">
        <v>1108</v>
      </c>
      <c r="G23" s="21"/>
      <c r="H23" s="10">
        <v>124886</v>
      </c>
      <c r="I23" s="8">
        <v>37293</v>
      </c>
      <c r="J23" s="8">
        <f t="shared" si="1"/>
        <v>307220</v>
      </c>
    </row>
    <row r="24" spans="1:10" x14ac:dyDescent="0.25">
      <c r="A24" s="2" t="s">
        <v>39</v>
      </c>
      <c r="B24" s="3" t="s">
        <v>40</v>
      </c>
      <c r="C24" s="8">
        <v>172828</v>
      </c>
      <c r="D24" s="8">
        <v>47628</v>
      </c>
      <c r="E24" s="21">
        <v>8142</v>
      </c>
      <c r="F24" s="21">
        <v>3655</v>
      </c>
      <c r="G24" s="21"/>
      <c r="H24" s="10">
        <v>482130</v>
      </c>
      <c r="I24" s="8">
        <v>137324</v>
      </c>
      <c r="J24" s="8">
        <f t="shared" si="1"/>
        <v>851707</v>
      </c>
    </row>
    <row r="25" spans="1:10" x14ac:dyDescent="0.25">
      <c r="A25" s="2" t="s">
        <v>41</v>
      </c>
      <c r="B25" s="3" t="s">
        <v>42</v>
      </c>
      <c r="C25" s="8">
        <v>214338</v>
      </c>
      <c r="D25" s="8">
        <v>162310</v>
      </c>
      <c r="E25" s="21">
        <v>10632</v>
      </c>
      <c r="F25" s="21">
        <v>4949</v>
      </c>
      <c r="G25" s="21"/>
      <c r="H25" s="10">
        <v>813111</v>
      </c>
      <c r="I25" s="8">
        <v>172606</v>
      </c>
      <c r="J25" s="8">
        <f t="shared" si="1"/>
        <v>1377946</v>
      </c>
    </row>
    <row r="26" spans="1:10" x14ac:dyDescent="0.25">
      <c r="A26" s="2" t="s">
        <v>43</v>
      </c>
      <c r="B26" s="3" t="s">
        <v>44</v>
      </c>
      <c r="C26" s="8">
        <v>618134</v>
      </c>
      <c r="D26" s="8">
        <v>213488</v>
      </c>
      <c r="E26" s="21">
        <v>35087</v>
      </c>
      <c r="F26" s="21">
        <v>20070</v>
      </c>
      <c r="G26" s="21"/>
      <c r="H26" s="10">
        <v>1618071</v>
      </c>
      <c r="I26" s="8">
        <v>655859</v>
      </c>
      <c r="J26" s="8">
        <f t="shared" si="1"/>
        <v>3160709</v>
      </c>
    </row>
    <row r="27" spans="1:10" x14ac:dyDescent="0.25">
      <c r="A27" s="2" t="s">
        <v>45</v>
      </c>
      <c r="B27" s="3" t="s">
        <v>46</v>
      </c>
      <c r="C27" s="8">
        <v>95900</v>
      </c>
      <c r="D27" s="8">
        <v>43524</v>
      </c>
      <c r="E27" s="21">
        <v>2095</v>
      </c>
      <c r="F27" s="21">
        <v>1406</v>
      </c>
      <c r="G27" s="21"/>
      <c r="H27" s="10">
        <v>150077</v>
      </c>
      <c r="I27" s="8">
        <v>38724</v>
      </c>
      <c r="J27" s="8">
        <f t="shared" si="1"/>
        <v>331726</v>
      </c>
    </row>
    <row r="28" spans="1:10" x14ac:dyDescent="0.25">
      <c r="A28" s="2" t="s">
        <v>47</v>
      </c>
      <c r="B28" s="3" t="s">
        <v>48</v>
      </c>
      <c r="C28" s="8">
        <v>652986</v>
      </c>
      <c r="D28" s="8">
        <v>327988</v>
      </c>
      <c r="E28" s="21">
        <v>43118</v>
      </c>
      <c r="F28" s="21">
        <v>26041</v>
      </c>
      <c r="G28" s="21"/>
      <c r="H28" s="10">
        <v>2728961</v>
      </c>
      <c r="I28" s="8">
        <v>824039</v>
      </c>
      <c r="J28" s="8">
        <f t="shared" si="1"/>
        <v>4603133</v>
      </c>
    </row>
    <row r="29" spans="1:10" x14ac:dyDescent="0.25">
      <c r="A29" s="2" t="s">
        <v>49</v>
      </c>
      <c r="B29" s="3" t="s">
        <v>50</v>
      </c>
      <c r="C29" s="8">
        <v>361096</v>
      </c>
      <c r="D29" s="8">
        <v>197888</v>
      </c>
      <c r="E29" s="21">
        <v>10838</v>
      </c>
      <c r="F29" s="21">
        <v>4722</v>
      </c>
      <c r="G29" s="21"/>
      <c r="H29" s="10">
        <v>869146</v>
      </c>
      <c r="I29" s="8">
        <v>171980</v>
      </c>
      <c r="J29" s="8">
        <f t="shared" si="1"/>
        <v>1615670</v>
      </c>
    </row>
    <row r="30" spans="1:10" x14ac:dyDescent="0.25">
      <c r="A30" s="2" t="s">
        <v>51</v>
      </c>
      <c r="B30" s="3" t="s">
        <v>52</v>
      </c>
      <c r="C30" s="8">
        <v>521254</v>
      </c>
      <c r="D30" s="8">
        <v>249082</v>
      </c>
      <c r="E30" s="21">
        <v>27004</v>
      </c>
      <c r="F30" s="21">
        <v>16430</v>
      </c>
      <c r="G30" s="21"/>
      <c r="H30" s="10">
        <v>1173991</v>
      </c>
      <c r="I30" s="8">
        <v>496578</v>
      </c>
      <c r="J30" s="8">
        <f t="shared" si="1"/>
        <v>2484339</v>
      </c>
    </row>
    <row r="31" spans="1:10" x14ac:dyDescent="0.25">
      <c r="A31" s="2" t="s">
        <v>53</v>
      </c>
      <c r="B31" s="3" t="s">
        <v>54</v>
      </c>
      <c r="C31" s="8">
        <v>421814</v>
      </c>
      <c r="D31" s="8">
        <v>111378</v>
      </c>
      <c r="E31" s="21">
        <v>21914</v>
      </c>
      <c r="F31" s="21">
        <v>11140</v>
      </c>
      <c r="G31" s="21"/>
      <c r="H31" s="10">
        <v>1319876</v>
      </c>
      <c r="I31" s="8">
        <v>379242</v>
      </c>
      <c r="J31" s="8">
        <f t="shared" si="1"/>
        <v>2265364</v>
      </c>
    </row>
    <row r="32" spans="1:10" x14ac:dyDescent="0.25">
      <c r="A32" s="2" t="s">
        <v>55</v>
      </c>
      <c r="B32" s="3" t="s">
        <v>56</v>
      </c>
      <c r="C32" s="8">
        <v>165098</v>
      </c>
      <c r="D32" s="8">
        <v>115160</v>
      </c>
      <c r="E32" s="21">
        <v>6690</v>
      </c>
      <c r="F32" s="21">
        <v>3031</v>
      </c>
      <c r="G32" s="21"/>
      <c r="H32" s="10">
        <v>573856</v>
      </c>
      <c r="I32" s="8">
        <v>109913</v>
      </c>
      <c r="J32" s="8">
        <f t="shared" si="1"/>
        <v>973748</v>
      </c>
    </row>
    <row r="33" spans="1:10" x14ac:dyDescent="0.25">
      <c r="A33" s="2" t="s">
        <v>57</v>
      </c>
      <c r="B33" s="3" t="s">
        <v>58</v>
      </c>
      <c r="C33" s="8">
        <v>902532</v>
      </c>
      <c r="D33" s="8">
        <v>252114</v>
      </c>
      <c r="E33" s="21">
        <v>49825</v>
      </c>
      <c r="F33" s="21">
        <v>28290</v>
      </c>
      <c r="G33" s="21"/>
      <c r="H33" s="10">
        <v>2201741</v>
      </c>
      <c r="I33" s="8">
        <v>879979</v>
      </c>
      <c r="J33" s="8">
        <f t="shared" si="1"/>
        <v>4314481</v>
      </c>
    </row>
    <row r="34" spans="1:10" x14ac:dyDescent="0.25">
      <c r="A34" s="2" t="s">
        <v>59</v>
      </c>
      <c r="B34" s="3" t="s">
        <v>60</v>
      </c>
      <c r="C34" s="8">
        <v>261158</v>
      </c>
      <c r="D34" s="8">
        <v>170222</v>
      </c>
      <c r="E34" s="21">
        <v>12990</v>
      </c>
      <c r="F34" s="21">
        <v>5074</v>
      </c>
      <c r="G34" s="21"/>
      <c r="H34" s="10">
        <v>1497508</v>
      </c>
      <c r="I34" s="8">
        <v>190627</v>
      </c>
      <c r="J34" s="8">
        <f t="shared" si="1"/>
        <v>2137579</v>
      </c>
    </row>
    <row r="35" spans="1:10" x14ac:dyDescent="0.25">
      <c r="A35" s="2" t="s">
        <v>61</v>
      </c>
      <c r="B35" s="3" t="s">
        <v>62</v>
      </c>
      <c r="C35" s="8">
        <v>1290232</v>
      </c>
      <c r="D35" s="8">
        <v>133380</v>
      </c>
      <c r="E35" s="21">
        <v>17341</v>
      </c>
      <c r="F35" s="21">
        <v>13861</v>
      </c>
      <c r="G35" s="21"/>
      <c r="H35" s="10">
        <v>471757</v>
      </c>
      <c r="I35" s="8">
        <v>371595</v>
      </c>
      <c r="J35" s="8">
        <f t="shared" si="1"/>
        <v>2298166</v>
      </c>
    </row>
    <row r="36" spans="1:10" x14ac:dyDescent="0.25">
      <c r="A36" s="2" t="s">
        <v>63</v>
      </c>
      <c r="B36" s="3" t="s">
        <v>64</v>
      </c>
      <c r="C36" s="8">
        <v>541186</v>
      </c>
      <c r="D36" s="8">
        <v>94658</v>
      </c>
      <c r="E36" s="21">
        <v>19323</v>
      </c>
      <c r="F36" s="21">
        <v>8807</v>
      </c>
      <c r="G36" s="21"/>
      <c r="H36" s="10">
        <v>1634424</v>
      </c>
      <c r="I36" s="8">
        <v>329204</v>
      </c>
      <c r="J36" s="8">
        <f t="shared" si="1"/>
        <v>2627602</v>
      </c>
    </row>
    <row r="37" spans="1:10" x14ac:dyDescent="0.25">
      <c r="A37" s="2" t="s">
        <v>65</v>
      </c>
      <c r="B37" s="3" t="s">
        <v>66</v>
      </c>
      <c r="C37" s="8">
        <v>107942</v>
      </c>
      <c r="D37" s="8">
        <v>53806</v>
      </c>
      <c r="E37" s="21">
        <v>2716</v>
      </c>
      <c r="F37" s="21">
        <v>1329</v>
      </c>
      <c r="G37" s="21"/>
      <c r="H37" s="10">
        <v>131188</v>
      </c>
      <c r="I37" s="8">
        <v>46192</v>
      </c>
      <c r="J37" s="8">
        <f t="shared" si="1"/>
        <v>343173</v>
      </c>
    </row>
    <row r="38" spans="1:10" x14ac:dyDescent="0.25">
      <c r="A38" s="2" t="s">
        <v>67</v>
      </c>
      <c r="B38" s="3" t="s">
        <v>68</v>
      </c>
      <c r="C38" s="8">
        <v>112896</v>
      </c>
      <c r="D38" s="8">
        <v>51784</v>
      </c>
      <c r="E38" s="21">
        <v>5336</v>
      </c>
      <c r="F38" s="21">
        <v>2896</v>
      </c>
      <c r="G38" s="21"/>
      <c r="H38" s="10">
        <v>197485</v>
      </c>
      <c r="I38" s="8">
        <v>108795</v>
      </c>
      <c r="J38" s="8">
        <f t="shared" si="1"/>
        <v>479192</v>
      </c>
    </row>
    <row r="39" spans="1:10" x14ac:dyDescent="0.25">
      <c r="A39" s="2" t="s">
        <v>69</v>
      </c>
      <c r="B39" s="3" t="s">
        <v>70</v>
      </c>
      <c r="C39" s="8">
        <v>113360</v>
      </c>
      <c r="D39" s="8">
        <v>59536</v>
      </c>
      <c r="E39" s="21">
        <v>3481</v>
      </c>
      <c r="F39" s="21">
        <v>1696</v>
      </c>
      <c r="G39" s="21"/>
      <c r="H39" s="10">
        <v>126851</v>
      </c>
      <c r="I39" s="8">
        <v>63721</v>
      </c>
      <c r="J39" s="8">
        <f t="shared" si="1"/>
        <v>368645</v>
      </c>
    </row>
    <row r="40" spans="1:10" x14ac:dyDescent="0.25">
      <c r="A40" s="2" t="s">
        <v>71</v>
      </c>
      <c r="B40" s="3" t="s">
        <v>72</v>
      </c>
      <c r="C40" s="8">
        <v>55676</v>
      </c>
      <c r="D40" s="8">
        <v>49822</v>
      </c>
      <c r="E40" s="21">
        <v>1143</v>
      </c>
      <c r="F40" s="21">
        <v>968</v>
      </c>
      <c r="G40" s="21"/>
      <c r="H40" s="10">
        <v>20553</v>
      </c>
      <c r="I40" s="8">
        <v>24325</v>
      </c>
      <c r="J40" s="8">
        <f t="shared" si="1"/>
        <v>152487</v>
      </c>
    </row>
    <row r="41" spans="1:10" x14ac:dyDescent="0.25">
      <c r="A41" s="2" t="s">
        <v>73</v>
      </c>
      <c r="B41" s="3" t="s">
        <v>74</v>
      </c>
      <c r="C41" s="8">
        <v>262346</v>
      </c>
      <c r="D41" s="8">
        <v>62626</v>
      </c>
      <c r="E41" s="21">
        <v>13962</v>
      </c>
      <c r="F41" s="21">
        <v>6310</v>
      </c>
      <c r="G41" s="21"/>
      <c r="H41" s="10">
        <v>774149</v>
      </c>
      <c r="I41" s="8">
        <v>236327</v>
      </c>
      <c r="J41" s="8">
        <f t="shared" si="1"/>
        <v>1355720</v>
      </c>
    </row>
    <row r="42" spans="1:10" x14ac:dyDescent="0.25">
      <c r="A42" s="2" t="s">
        <v>75</v>
      </c>
      <c r="B42" s="3" t="s">
        <v>76</v>
      </c>
      <c r="C42" s="8">
        <v>223424</v>
      </c>
      <c r="D42" s="8">
        <v>55868</v>
      </c>
      <c r="E42" s="21">
        <v>12363</v>
      </c>
      <c r="F42" s="21">
        <v>5246</v>
      </c>
      <c r="G42" s="21"/>
      <c r="H42" s="10">
        <v>1001638</v>
      </c>
      <c r="I42" s="8">
        <v>196842</v>
      </c>
      <c r="J42" s="8">
        <f t="shared" si="1"/>
        <v>1495381</v>
      </c>
    </row>
    <row r="43" spans="1:10" x14ac:dyDescent="0.25">
      <c r="A43" s="2" t="s">
        <v>77</v>
      </c>
      <c r="B43" s="3" t="s">
        <v>78</v>
      </c>
      <c r="C43" s="8">
        <v>132106</v>
      </c>
      <c r="D43" s="8">
        <v>67648</v>
      </c>
      <c r="E43" s="21">
        <v>5696</v>
      </c>
      <c r="F43" s="21">
        <v>2514</v>
      </c>
      <c r="G43" s="21"/>
      <c r="H43" s="10">
        <v>448651</v>
      </c>
      <c r="I43" s="8">
        <v>94441</v>
      </c>
      <c r="J43" s="8">
        <f t="shared" si="1"/>
        <v>751056</v>
      </c>
    </row>
    <row r="44" spans="1:10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21">
        <v>153547</v>
      </c>
      <c r="F44" s="21">
        <v>145478</v>
      </c>
      <c r="G44" s="21"/>
      <c r="H44" s="10">
        <v>4430308</v>
      </c>
      <c r="I44" s="8">
        <v>3122968</v>
      </c>
      <c r="J44" s="8">
        <f t="shared" si="1"/>
        <v>15447467</v>
      </c>
    </row>
    <row r="45" spans="1:10" x14ac:dyDescent="0.25">
      <c r="A45" s="2" t="s">
        <v>81</v>
      </c>
      <c r="B45" s="3" t="s">
        <v>82</v>
      </c>
      <c r="C45" s="8">
        <v>275212</v>
      </c>
      <c r="D45" s="8">
        <v>65006</v>
      </c>
      <c r="E45" s="21">
        <v>17702</v>
      </c>
      <c r="F45" s="21">
        <v>7135</v>
      </c>
      <c r="G45" s="21"/>
      <c r="H45" s="10">
        <v>1714457</v>
      </c>
      <c r="I45" s="8">
        <v>268076</v>
      </c>
      <c r="J45" s="8">
        <f t="shared" si="1"/>
        <v>2347588</v>
      </c>
    </row>
    <row r="46" spans="1:10" x14ac:dyDescent="0.25">
      <c r="A46" s="2" t="s">
        <v>83</v>
      </c>
      <c r="B46" s="3" t="s">
        <v>84</v>
      </c>
      <c r="C46" s="8">
        <v>1450598</v>
      </c>
      <c r="D46" s="8">
        <v>669936</v>
      </c>
      <c r="E46" s="21">
        <v>82463</v>
      </c>
      <c r="F46" s="21">
        <v>35711</v>
      </c>
      <c r="G46" s="21"/>
      <c r="H46" s="10">
        <v>6413722</v>
      </c>
      <c r="I46" s="8">
        <v>1341679</v>
      </c>
      <c r="J46" s="8">
        <f t="shared" si="1"/>
        <v>9994109</v>
      </c>
    </row>
    <row r="47" spans="1:10" x14ac:dyDescent="0.25">
      <c r="A47" s="2" t="s">
        <v>85</v>
      </c>
      <c r="B47" s="3" t="s">
        <v>86</v>
      </c>
      <c r="C47" s="8">
        <v>455530</v>
      </c>
      <c r="D47" s="8">
        <v>123624</v>
      </c>
      <c r="E47" s="21">
        <v>19028</v>
      </c>
      <c r="F47" s="21">
        <v>11211</v>
      </c>
      <c r="G47" s="21"/>
      <c r="H47" s="10">
        <v>906059</v>
      </c>
      <c r="I47" s="8">
        <v>343155</v>
      </c>
      <c r="J47" s="8">
        <f t="shared" si="1"/>
        <v>1858607</v>
      </c>
    </row>
    <row r="48" spans="1:10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21">
        <v>211477</v>
      </c>
      <c r="F48" s="21">
        <v>156172</v>
      </c>
      <c r="G48" s="21"/>
      <c r="H48" s="10">
        <v>6628603</v>
      </c>
      <c r="I48" s="8">
        <v>4160351</v>
      </c>
      <c r="J48" s="8">
        <f t="shared" si="1"/>
        <v>18871737</v>
      </c>
    </row>
    <row r="49" spans="1:10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21">
        <v>97376</v>
      </c>
      <c r="F49" s="21">
        <v>63830</v>
      </c>
      <c r="G49" s="21"/>
      <c r="H49" s="10">
        <v>3698826</v>
      </c>
      <c r="I49" s="8">
        <v>1857307</v>
      </c>
      <c r="J49" s="8">
        <f t="shared" si="1"/>
        <v>9748349</v>
      </c>
    </row>
    <row r="50" spans="1:10" x14ac:dyDescent="0.25">
      <c r="A50" s="2" t="s">
        <v>91</v>
      </c>
      <c r="B50" s="3" t="s">
        <v>92</v>
      </c>
      <c r="C50" s="8">
        <v>290904</v>
      </c>
      <c r="D50" s="8">
        <v>611346</v>
      </c>
      <c r="E50" s="21">
        <v>16388</v>
      </c>
      <c r="F50" s="21">
        <v>10233</v>
      </c>
      <c r="G50" s="21"/>
      <c r="H50" s="10">
        <v>412495</v>
      </c>
      <c r="I50" s="8">
        <v>336358</v>
      </c>
      <c r="J50" s="8">
        <f t="shared" si="1"/>
        <v>1677724</v>
      </c>
    </row>
    <row r="51" spans="1:10" x14ac:dyDescent="0.25">
      <c r="A51" s="2" t="s">
        <v>93</v>
      </c>
      <c r="B51" s="3" t="s">
        <v>94</v>
      </c>
      <c r="C51" s="8">
        <v>271244</v>
      </c>
      <c r="D51" s="8">
        <v>110060</v>
      </c>
      <c r="E51" s="21">
        <v>8545</v>
      </c>
      <c r="F51" s="21">
        <v>6443</v>
      </c>
      <c r="G51" s="21"/>
      <c r="H51" s="10">
        <v>628241</v>
      </c>
      <c r="I51" s="8">
        <v>148146</v>
      </c>
      <c r="J51" s="8">
        <f t="shared" si="1"/>
        <v>1172679</v>
      </c>
    </row>
    <row r="52" spans="1:10" x14ac:dyDescent="0.25">
      <c r="A52" s="2" t="s">
        <v>95</v>
      </c>
      <c r="B52" s="3" t="s">
        <v>96</v>
      </c>
      <c r="C52" s="8">
        <v>49536</v>
      </c>
      <c r="D52" s="8">
        <v>29906</v>
      </c>
      <c r="E52" s="21">
        <v>215</v>
      </c>
      <c r="F52" s="21">
        <v>133</v>
      </c>
      <c r="G52" s="21"/>
      <c r="H52" s="10">
        <v>8550</v>
      </c>
      <c r="I52" s="8">
        <v>4158</v>
      </c>
      <c r="J52" s="8">
        <f t="shared" si="1"/>
        <v>92498</v>
      </c>
    </row>
    <row r="53" spans="1:10" x14ac:dyDescent="0.25">
      <c r="A53" s="2" t="s">
        <v>97</v>
      </c>
      <c r="B53" s="3" t="s">
        <v>98</v>
      </c>
      <c r="C53" s="8">
        <v>122042</v>
      </c>
      <c r="D53" s="8">
        <v>56610</v>
      </c>
      <c r="E53" s="21">
        <v>3699</v>
      </c>
      <c r="F53" s="21">
        <v>1552</v>
      </c>
      <c r="G53" s="21"/>
      <c r="H53" s="10">
        <v>289754</v>
      </c>
      <c r="I53" s="8">
        <v>58310</v>
      </c>
      <c r="J53" s="8">
        <f t="shared" si="1"/>
        <v>531967</v>
      </c>
    </row>
    <row r="54" spans="1:10" x14ac:dyDescent="0.25">
      <c r="A54" s="2" t="s">
        <v>99</v>
      </c>
      <c r="B54" s="3" t="s">
        <v>100</v>
      </c>
      <c r="C54" s="8">
        <v>100432</v>
      </c>
      <c r="D54" s="8">
        <v>45712</v>
      </c>
      <c r="E54" s="21">
        <v>2890</v>
      </c>
      <c r="F54" s="21">
        <v>1390</v>
      </c>
      <c r="G54" s="21"/>
      <c r="H54" s="10">
        <v>176206</v>
      </c>
      <c r="I54" s="8">
        <v>51021</v>
      </c>
      <c r="J54" s="8">
        <f t="shared" si="1"/>
        <v>377651</v>
      </c>
    </row>
    <row r="55" spans="1:10" x14ac:dyDescent="0.25">
      <c r="A55" s="2" t="s">
        <v>101</v>
      </c>
      <c r="B55" s="3" t="s">
        <v>102</v>
      </c>
      <c r="C55" s="8">
        <v>220558</v>
      </c>
      <c r="D55" s="8">
        <v>80468</v>
      </c>
      <c r="E55" s="21">
        <v>10296</v>
      </c>
      <c r="F55" s="21">
        <v>4885</v>
      </c>
      <c r="G55" s="21"/>
      <c r="H55" s="10">
        <v>958817</v>
      </c>
      <c r="I55" s="8">
        <v>168939</v>
      </c>
      <c r="J55" s="8">
        <f t="shared" si="1"/>
        <v>1443963</v>
      </c>
    </row>
    <row r="56" spans="1:10" x14ac:dyDescent="0.25">
      <c r="A56" s="2" t="s">
        <v>103</v>
      </c>
      <c r="B56" s="3" t="s">
        <v>104</v>
      </c>
      <c r="C56" s="8">
        <v>242010</v>
      </c>
      <c r="D56" s="8">
        <v>94126</v>
      </c>
      <c r="E56" s="21">
        <v>12637</v>
      </c>
      <c r="F56" s="21">
        <v>5393</v>
      </c>
      <c r="G56" s="21"/>
      <c r="H56" s="10">
        <v>1109682</v>
      </c>
      <c r="I56" s="8">
        <v>195322</v>
      </c>
      <c r="J56" s="8">
        <f t="shared" si="1"/>
        <v>1659170</v>
      </c>
    </row>
    <row r="57" spans="1:10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21">
        <v>15173</v>
      </c>
      <c r="F57" s="21">
        <v>8237</v>
      </c>
      <c r="G57" s="21"/>
      <c r="H57" s="10">
        <v>778415</v>
      </c>
      <c r="I57" s="8">
        <v>276438</v>
      </c>
      <c r="J57" s="8">
        <f t="shared" si="1"/>
        <v>1538121</v>
      </c>
    </row>
    <row r="58" spans="1:10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21">
        <v>2931</v>
      </c>
      <c r="F58" s="21">
        <v>1453</v>
      </c>
      <c r="G58" s="21"/>
      <c r="H58" s="10">
        <v>110385</v>
      </c>
      <c r="I58" s="8">
        <v>54599</v>
      </c>
      <c r="J58" s="8">
        <f t="shared" si="1"/>
        <v>678362</v>
      </c>
    </row>
    <row r="59" spans="1:10" x14ac:dyDescent="0.25">
      <c r="A59" s="2" t="s">
        <v>109</v>
      </c>
      <c r="B59" s="3" t="s">
        <v>110</v>
      </c>
      <c r="C59" s="8">
        <v>76198</v>
      </c>
      <c r="D59" s="8">
        <v>41414</v>
      </c>
      <c r="E59" s="21">
        <v>985</v>
      </c>
      <c r="F59" s="21">
        <v>672</v>
      </c>
      <c r="G59" s="21"/>
      <c r="H59" s="10">
        <v>39881</v>
      </c>
      <c r="I59" s="8">
        <v>18289</v>
      </c>
      <c r="J59" s="8">
        <f t="shared" si="1"/>
        <v>177439</v>
      </c>
    </row>
    <row r="60" spans="1:10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21">
        <v>8792</v>
      </c>
      <c r="F60" s="21">
        <v>5551</v>
      </c>
      <c r="G60" s="21"/>
      <c r="H60" s="10">
        <v>348861</v>
      </c>
      <c r="I60" s="8">
        <v>157849</v>
      </c>
      <c r="J60" s="8">
        <f t="shared" si="1"/>
        <v>836225</v>
      </c>
    </row>
    <row r="61" spans="1:10" x14ac:dyDescent="0.25">
      <c r="A61" s="2" t="s">
        <v>113</v>
      </c>
      <c r="B61" s="3" t="s">
        <v>114</v>
      </c>
      <c r="C61" s="8">
        <v>105228</v>
      </c>
      <c r="D61" s="8">
        <v>39322</v>
      </c>
      <c r="E61" s="21">
        <v>3724</v>
      </c>
      <c r="F61" s="21">
        <v>1727</v>
      </c>
      <c r="G61" s="21"/>
      <c r="H61" s="10">
        <v>157111</v>
      </c>
      <c r="I61" s="8">
        <v>64883</v>
      </c>
      <c r="J61" s="8">
        <f t="shared" si="1"/>
        <v>371995</v>
      </c>
    </row>
    <row r="62" spans="1:10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21">
        <v>86960</v>
      </c>
      <c r="F62" s="21">
        <v>62288</v>
      </c>
      <c r="G62" s="21"/>
      <c r="H62" s="10">
        <v>3369435</v>
      </c>
      <c r="I62" s="8">
        <v>1649553</v>
      </c>
      <c r="J62" s="8">
        <f t="shared" si="1"/>
        <v>8342972</v>
      </c>
    </row>
    <row r="63" spans="1:10" x14ac:dyDescent="0.25">
      <c r="A63" s="2" t="s">
        <v>117</v>
      </c>
      <c r="B63" s="3" t="s">
        <v>118</v>
      </c>
      <c r="C63" s="8">
        <v>569570</v>
      </c>
      <c r="D63" s="8">
        <v>98432</v>
      </c>
      <c r="E63" s="21">
        <v>38599</v>
      </c>
      <c r="F63" s="21">
        <v>16056</v>
      </c>
      <c r="G63" s="21"/>
      <c r="H63" s="10">
        <v>2649630</v>
      </c>
      <c r="I63" s="8">
        <v>600768</v>
      </c>
      <c r="J63" s="8">
        <f t="shared" si="1"/>
        <v>3973055</v>
      </c>
    </row>
    <row r="64" spans="1:10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21">
        <v>103264</v>
      </c>
      <c r="F64" s="21">
        <v>49259</v>
      </c>
      <c r="G64" s="21"/>
      <c r="H64" s="10">
        <v>5064423</v>
      </c>
      <c r="I64" s="8">
        <v>1850689</v>
      </c>
      <c r="J64" s="8">
        <f t="shared" si="1"/>
        <v>10163949</v>
      </c>
    </row>
    <row r="65" spans="1:10" x14ac:dyDescent="0.25">
      <c r="A65" s="2" t="s">
        <v>121</v>
      </c>
      <c r="B65" s="3" t="s">
        <v>122</v>
      </c>
      <c r="C65" s="8">
        <v>175824</v>
      </c>
      <c r="D65" s="8">
        <v>70560</v>
      </c>
      <c r="E65" s="21">
        <v>7497</v>
      </c>
      <c r="F65" s="21">
        <v>3501</v>
      </c>
      <c r="G65" s="21"/>
      <c r="H65" s="10">
        <v>615939</v>
      </c>
      <c r="I65" s="8">
        <v>123865</v>
      </c>
      <c r="J65" s="8">
        <f t="shared" si="1"/>
        <v>997186</v>
      </c>
    </row>
    <row r="66" spans="1:10" x14ac:dyDescent="0.25">
      <c r="A66" s="2" t="s">
        <v>123</v>
      </c>
      <c r="B66" s="3" t="s">
        <v>124</v>
      </c>
      <c r="C66" s="8">
        <v>230568</v>
      </c>
      <c r="D66" s="8">
        <v>99356</v>
      </c>
      <c r="E66" s="21">
        <v>7290</v>
      </c>
      <c r="F66" s="21">
        <v>3473</v>
      </c>
      <c r="G66" s="21"/>
      <c r="H66" s="10">
        <v>580271</v>
      </c>
      <c r="I66" s="8">
        <v>114832</v>
      </c>
      <c r="J66" s="8">
        <f t="shared" si="1"/>
        <v>1035790</v>
      </c>
    </row>
    <row r="67" spans="1:10" x14ac:dyDescent="0.25">
      <c r="A67" s="2" t="s">
        <v>125</v>
      </c>
      <c r="B67" s="3" t="s">
        <v>126</v>
      </c>
      <c r="C67" s="8">
        <v>79622</v>
      </c>
      <c r="D67" s="8">
        <v>40984</v>
      </c>
      <c r="E67" s="21">
        <v>1341</v>
      </c>
      <c r="F67" s="21">
        <v>775</v>
      </c>
      <c r="G67" s="21"/>
      <c r="H67" s="10">
        <v>33341</v>
      </c>
      <c r="I67" s="8">
        <v>26203</v>
      </c>
      <c r="J67" s="8">
        <f t="shared" si="1"/>
        <v>182266</v>
      </c>
    </row>
    <row r="68" spans="1:10" x14ac:dyDescent="0.25">
      <c r="A68" s="2" t="s">
        <v>127</v>
      </c>
      <c r="B68" s="3" t="s">
        <v>128</v>
      </c>
      <c r="C68" s="8">
        <v>144406</v>
      </c>
      <c r="D68" s="8">
        <v>33876</v>
      </c>
      <c r="E68" s="21">
        <v>8651</v>
      </c>
      <c r="F68" s="21">
        <v>4620</v>
      </c>
      <c r="G68" s="21"/>
      <c r="H68" s="10">
        <v>204663</v>
      </c>
      <c r="I68" s="8">
        <v>173590</v>
      </c>
      <c r="J68" s="8">
        <f t="shared" si="1"/>
        <v>569806</v>
      </c>
    </row>
    <row r="69" spans="1:10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21">
        <v>18665</v>
      </c>
      <c r="F69" s="21">
        <v>9190</v>
      </c>
      <c r="G69" s="21"/>
      <c r="H69" s="10">
        <v>1413469</v>
      </c>
      <c r="I69" s="8">
        <v>330456</v>
      </c>
      <c r="J69" s="8">
        <f t="shared" si="1"/>
        <v>2226086</v>
      </c>
    </row>
    <row r="70" spans="1:10" x14ac:dyDescent="0.25">
      <c r="A70" s="2" t="s">
        <v>131</v>
      </c>
      <c r="B70" s="3" t="s">
        <v>132</v>
      </c>
      <c r="C70" s="8">
        <v>126460</v>
      </c>
      <c r="D70" s="8">
        <v>70762</v>
      </c>
      <c r="E70" s="21">
        <v>3195</v>
      </c>
      <c r="F70" s="21">
        <v>1736</v>
      </c>
      <c r="G70" s="21"/>
      <c r="H70" s="10">
        <v>179772</v>
      </c>
      <c r="I70" s="8">
        <v>52855</v>
      </c>
      <c r="J70" s="8">
        <f t="shared" si="1"/>
        <v>434780</v>
      </c>
    </row>
    <row r="71" spans="1:10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21">
        <v>13364</v>
      </c>
      <c r="F71" s="21">
        <v>6371</v>
      </c>
      <c r="G71" s="21"/>
      <c r="H71" s="10">
        <v>730317</v>
      </c>
      <c r="I71" s="8">
        <v>239368</v>
      </c>
      <c r="J71" s="8">
        <f t="shared" ref="J71:J134" si="2">SUM(C71:I71)</f>
        <v>1644280</v>
      </c>
    </row>
    <row r="72" spans="1:10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21">
        <v>540277</v>
      </c>
      <c r="F72" s="21">
        <v>1134119</v>
      </c>
      <c r="G72" s="21">
        <v>5892687</v>
      </c>
      <c r="H72" s="10">
        <v>11399380</v>
      </c>
      <c r="I72" s="8">
        <v>11776452</v>
      </c>
      <c r="J72" s="8">
        <f t="shared" si="2"/>
        <v>80537403</v>
      </c>
    </row>
    <row r="73" spans="1:10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21">
        <v>50843</v>
      </c>
      <c r="F73" s="21">
        <v>29592</v>
      </c>
      <c r="G73" s="21"/>
      <c r="H73" s="10">
        <v>2425169</v>
      </c>
      <c r="I73" s="8">
        <v>954298</v>
      </c>
      <c r="J73" s="8">
        <f t="shared" si="2"/>
        <v>4985116</v>
      </c>
    </row>
    <row r="74" spans="1:10" x14ac:dyDescent="0.25">
      <c r="A74" s="2" t="s">
        <v>139</v>
      </c>
      <c r="B74" s="3" t="s">
        <v>140</v>
      </c>
      <c r="C74" s="8">
        <v>155034</v>
      </c>
      <c r="D74" s="8">
        <v>54266</v>
      </c>
      <c r="E74" s="21">
        <v>6503</v>
      </c>
      <c r="F74" s="21">
        <v>2954</v>
      </c>
      <c r="G74" s="21"/>
      <c r="H74" s="10">
        <v>380290</v>
      </c>
      <c r="I74" s="8">
        <v>109377</v>
      </c>
      <c r="J74" s="8">
        <f t="shared" si="2"/>
        <v>708424</v>
      </c>
    </row>
    <row r="75" spans="1:10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21">
        <v>17477</v>
      </c>
      <c r="F75" s="21">
        <v>8178</v>
      </c>
      <c r="G75" s="21"/>
      <c r="H75" s="10">
        <v>1312825</v>
      </c>
      <c r="I75" s="8">
        <v>296426</v>
      </c>
      <c r="J75" s="8">
        <f t="shared" si="2"/>
        <v>2038112</v>
      </c>
    </row>
    <row r="76" spans="1:10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21">
        <v>8457</v>
      </c>
      <c r="F76" s="21">
        <v>3872</v>
      </c>
      <c r="G76" s="21"/>
      <c r="H76" s="10">
        <v>754647</v>
      </c>
      <c r="I76" s="8">
        <v>136833</v>
      </c>
      <c r="J76" s="8">
        <f t="shared" si="2"/>
        <v>1400199</v>
      </c>
    </row>
    <row r="77" spans="1:10" x14ac:dyDescent="0.25">
      <c r="A77" s="2" t="s">
        <v>145</v>
      </c>
      <c r="B77" s="3" t="s">
        <v>146</v>
      </c>
      <c r="C77" s="8">
        <v>276592</v>
      </c>
      <c r="D77" s="8">
        <v>71104</v>
      </c>
      <c r="E77" s="21">
        <v>17341</v>
      </c>
      <c r="F77" s="21">
        <v>7970</v>
      </c>
      <c r="G77" s="21"/>
      <c r="H77" s="10">
        <v>1093175</v>
      </c>
      <c r="I77" s="8">
        <v>294191</v>
      </c>
      <c r="J77" s="8">
        <f t="shared" si="2"/>
        <v>1760373</v>
      </c>
    </row>
    <row r="78" spans="1:10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21">
        <v>77814</v>
      </c>
      <c r="F78" s="21">
        <v>43448</v>
      </c>
      <c r="G78" s="21"/>
      <c r="H78" s="10">
        <v>3984411</v>
      </c>
      <c r="I78" s="8">
        <v>1426328</v>
      </c>
      <c r="J78" s="8">
        <f t="shared" si="2"/>
        <v>7454643</v>
      </c>
    </row>
    <row r="79" spans="1:10" x14ac:dyDescent="0.25">
      <c r="A79" s="2" t="s">
        <v>149</v>
      </c>
      <c r="B79" s="3" t="s">
        <v>150</v>
      </c>
      <c r="C79" s="8">
        <v>102190</v>
      </c>
      <c r="D79" s="8">
        <v>51796</v>
      </c>
      <c r="E79" s="21">
        <v>1275</v>
      </c>
      <c r="F79" s="21">
        <v>601</v>
      </c>
      <c r="G79" s="21"/>
      <c r="H79" s="10">
        <v>77996</v>
      </c>
      <c r="I79" s="8">
        <v>22581</v>
      </c>
      <c r="J79" s="8">
        <f t="shared" si="2"/>
        <v>256439</v>
      </c>
    </row>
    <row r="80" spans="1:10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21">
        <v>6451</v>
      </c>
      <c r="F80" s="21">
        <v>3179</v>
      </c>
      <c r="G80" s="21"/>
      <c r="H80" s="10">
        <v>260952</v>
      </c>
      <c r="I80" s="8">
        <v>119438</v>
      </c>
      <c r="J80" s="8">
        <f t="shared" si="2"/>
        <v>863322</v>
      </c>
    </row>
    <row r="81" spans="1:10" x14ac:dyDescent="0.25">
      <c r="A81" s="2" t="s">
        <v>153</v>
      </c>
      <c r="B81" s="3" t="s">
        <v>154</v>
      </c>
      <c r="C81" s="8">
        <v>188712</v>
      </c>
      <c r="D81" s="8">
        <v>93156</v>
      </c>
      <c r="E81" s="21">
        <v>8472</v>
      </c>
      <c r="F81" s="21">
        <v>4438</v>
      </c>
      <c r="G81" s="21"/>
      <c r="H81" s="10">
        <v>386971</v>
      </c>
      <c r="I81" s="8">
        <v>148951</v>
      </c>
      <c r="J81" s="8">
        <f t="shared" si="2"/>
        <v>830700</v>
      </c>
    </row>
    <row r="82" spans="1:10" x14ac:dyDescent="0.25">
      <c r="A82" s="2" t="s">
        <v>155</v>
      </c>
      <c r="B82" s="3" t="s">
        <v>156</v>
      </c>
      <c r="C82" s="8">
        <v>191836</v>
      </c>
      <c r="D82" s="8">
        <v>78336</v>
      </c>
      <c r="E82" s="21">
        <v>8196</v>
      </c>
      <c r="F82" s="21">
        <v>4942</v>
      </c>
      <c r="G82" s="21"/>
      <c r="H82" s="10">
        <v>276295</v>
      </c>
      <c r="I82" s="8">
        <v>159549</v>
      </c>
      <c r="J82" s="8">
        <f t="shared" si="2"/>
        <v>719154</v>
      </c>
    </row>
    <row r="83" spans="1:10" x14ac:dyDescent="0.25">
      <c r="A83" s="2" t="s">
        <v>157</v>
      </c>
      <c r="B83" s="3" t="s">
        <v>158</v>
      </c>
      <c r="C83" s="8">
        <v>114822</v>
      </c>
      <c r="D83" s="8">
        <v>48214</v>
      </c>
      <c r="E83" s="21">
        <v>2468</v>
      </c>
      <c r="F83" s="21">
        <v>1463</v>
      </c>
      <c r="G83" s="21"/>
      <c r="H83" s="10">
        <v>113748</v>
      </c>
      <c r="I83" s="8">
        <v>48830</v>
      </c>
      <c r="J83" s="8">
        <f t="shared" si="2"/>
        <v>329545</v>
      </c>
    </row>
    <row r="84" spans="1:10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21">
        <v>172920</v>
      </c>
      <c r="F84" s="21">
        <v>166670</v>
      </c>
      <c r="G84" s="21"/>
      <c r="H84" s="10">
        <v>3670302</v>
      </c>
      <c r="I84" s="8">
        <v>3683358</v>
      </c>
      <c r="J84" s="8">
        <f t="shared" si="2"/>
        <v>14837086</v>
      </c>
    </row>
    <row r="85" spans="1:10" x14ac:dyDescent="0.25">
      <c r="A85" s="2" t="s">
        <v>161</v>
      </c>
      <c r="B85" s="3" t="s">
        <v>162</v>
      </c>
      <c r="C85" s="8">
        <v>113696</v>
      </c>
      <c r="D85" s="8">
        <v>49392</v>
      </c>
      <c r="E85" s="21">
        <v>3466</v>
      </c>
      <c r="F85" s="21">
        <v>1562</v>
      </c>
      <c r="G85" s="21"/>
      <c r="H85" s="10">
        <v>193859</v>
      </c>
      <c r="I85" s="8">
        <v>58668</v>
      </c>
      <c r="J85" s="8">
        <f t="shared" si="2"/>
        <v>420643</v>
      </c>
    </row>
    <row r="86" spans="1:10" x14ac:dyDescent="0.25">
      <c r="A86" s="2" t="s">
        <v>163</v>
      </c>
      <c r="B86" s="3" t="s">
        <v>164</v>
      </c>
      <c r="C86" s="8">
        <v>123884</v>
      </c>
      <c r="D86" s="8">
        <v>48962</v>
      </c>
      <c r="E86" s="21">
        <v>5030</v>
      </c>
      <c r="F86" s="21">
        <v>2316</v>
      </c>
      <c r="G86" s="21"/>
      <c r="H86" s="10">
        <v>338643</v>
      </c>
      <c r="I86" s="8">
        <v>85587</v>
      </c>
      <c r="J86" s="8">
        <f t="shared" si="2"/>
        <v>604422</v>
      </c>
    </row>
    <row r="87" spans="1:10" x14ac:dyDescent="0.25">
      <c r="A87" s="2" t="s">
        <v>165</v>
      </c>
      <c r="B87" s="3" t="s">
        <v>166</v>
      </c>
      <c r="C87" s="8">
        <v>211378</v>
      </c>
      <c r="D87" s="8">
        <v>55748</v>
      </c>
      <c r="E87" s="21">
        <v>10252</v>
      </c>
      <c r="F87" s="21">
        <v>4704</v>
      </c>
      <c r="G87" s="21"/>
      <c r="H87" s="10">
        <v>565906</v>
      </c>
      <c r="I87" s="8">
        <v>176720</v>
      </c>
      <c r="J87" s="8">
        <f t="shared" si="2"/>
        <v>1024708</v>
      </c>
    </row>
    <row r="88" spans="1:10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21">
        <v>17787</v>
      </c>
      <c r="F88" s="21">
        <v>11174</v>
      </c>
      <c r="G88" s="21"/>
      <c r="H88" s="10">
        <v>621083</v>
      </c>
      <c r="I88" s="8">
        <v>361713</v>
      </c>
      <c r="J88" s="8">
        <f t="shared" si="2"/>
        <v>1431537</v>
      </c>
    </row>
    <row r="89" spans="1:10" x14ac:dyDescent="0.25">
      <c r="A89" s="2" t="s">
        <v>169</v>
      </c>
      <c r="B89" s="3" t="s">
        <v>170</v>
      </c>
      <c r="C89" s="8">
        <v>211364</v>
      </c>
      <c r="D89" s="8">
        <v>76072</v>
      </c>
      <c r="E89" s="21">
        <v>8324</v>
      </c>
      <c r="F89" s="21">
        <v>6324</v>
      </c>
      <c r="G89" s="21"/>
      <c r="H89" s="10">
        <v>199611</v>
      </c>
      <c r="I89" s="8">
        <v>174082</v>
      </c>
      <c r="J89" s="8">
        <f t="shared" si="2"/>
        <v>675777</v>
      </c>
    </row>
    <row r="90" spans="1:10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21">
        <v>66714</v>
      </c>
      <c r="F90" s="21">
        <v>26857</v>
      </c>
      <c r="G90" s="21"/>
      <c r="H90" s="10">
        <v>6890787</v>
      </c>
      <c r="I90" s="8">
        <v>1009032</v>
      </c>
      <c r="J90" s="8">
        <f t="shared" si="2"/>
        <v>8910350</v>
      </c>
    </row>
    <row r="91" spans="1:10" x14ac:dyDescent="0.25">
      <c r="A91" s="2" t="s">
        <v>173</v>
      </c>
      <c r="B91" s="3" t="s">
        <v>174</v>
      </c>
      <c r="C91" s="8">
        <v>96724</v>
      </c>
      <c r="D91" s="8">
        <v>50084</v>
      </c>
      <c r="E91" s="21">
        <v>2216</v>
      </c>
      <c r="F91" s="21">
        <v>1306</v>
      </c>
      <c r="G91" s="21"/>
      <c r="H91" s="10">
        <v>198768</v>
      </c>
      <c r="I91" s="8">
        <v>39082</v>
      </c>
      <c r="J91" s="8">
        <f t="shared" si="2"/>
        <v>388180</v>
      </c>
    </row>
    <row r="92" spans="1:10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21">
        <v>10065</v>
      </c>
      <c r="F92" s="21">
        <v>5260</v>
      </c>
      <c r="G92" s="21"/>
      <c r="H92" s="10">
        <v>397882</v>
      </c>
      <c r="I92" s="8">
        <v>182220</v>
      </c>
      <c r="J92" s="8">
        <f t="shared" si="2"/>
        <v>894137</v>
      </c>
    </row>
    <row r="93" spans="1:10" x14ac:dyDescent="0.25">
      <c r="A93" s="2" t="s">
        <v>177</v>
      </c>
      <c r="B93" s="3" t="s">
        <v>178</v>
      </c>
      <c r="C93" s="8">
        <v>186432</v>
      </c>
      <c r="D93" s="8">
        <v>74664</v>
      </c>
      <c r="E93" s="21">
        <v>7602</v>
      </c>
      <c r="F93" s="21">
        <v>3479</v>
      </c>
      <c r="G93" s="21"/>
      <c r="H93" s="10">
        <v>683203</v>
      </c>
      <c r="I93" s="8">
        <v>127487</v>
      </c>
      <c r="J93" s="8">
        <f t="shared" si="2"/>
        <v>1082867</v>
      </c>
    </row>
    <row r="94" spans="1:10" x14ac:dyDescent="0.25">
      <c r="A94" s="2" t="s">
        <v>179</v>
      </c>
      <c r="B94" s="3" t="s">
        <v>180</v>
      </c>
      <c r="C94" s="8">
        <v>128440</v>
      </c>
      <c r="D94" s="8">
        <v>38412</v>
      </c>
      <c r="E94" s="21">
        <v>5283</v>
      </c>
      <c r="F94" s="21">
        <v>2633</v>
      </c>
      <c r="G94" s="21"/>
      <c r="H94" s="10">
        <v>194766</v>
      </c>
      <c r="I94" s="8">
        <v>96230</v>
      </c>
      <c r="J94" s="8">
        <f t="shared" si="2"/>
        <v>465764</v>
      </c>
    </row>
    <row r="95" spans="1:10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21">
        <v>15157</v>
      </c>
      <c r="F95" s="21">
        <v>7611</v>
      </c>
      <c r="G95" s="21"/>
      <c r="H95" s="10">
        <v>762924</v>
      </c>
      <c r="I95" s="8">
        <v>262352</v>
      </c>
      <c r="J95" s="8">
        <f t="shared" si="2"/>
        <v>1454938</v>
      </c>
    </row>
    <row r="96" spans="1:10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21">
        <v>10414</v>
      </c>
      <c r="F96" s="21">
        <v>9175</v>
      </c>
      <c r="G96" s="21"/>
      <c r="H96" s="10">
        <v>237998</v>
      </c>
      <c r="I96" s="8">
        <v>218172</v>
      </c>
      <c r="J96" s="8">
        <f t="shared" si="2"/>
        <v>929261</v>
      </c>
    </row>
    <row r="97" spans="1:10" x14ac:dyDescent="0.25">
      <c r="A97" s="2" t="s">
        <v>185</v>
      </c>
      <c r="B97" s="3" t="s">
        <v>186</v>
      </c>
      <c r="C97" s="8">
        <v>125068</v>
      </c>
      <c r="D97" s="8">
        <v>57434</v>
      </c>
      <c r="E97" s="21">
        <v>3445</v>
      </c>
      <c r="F97" s="21">
        <v>2031</v>
      </c>
      <c r="G97" s="21"/>
      <c r="H97" s="10">
        <v>207000</v>
      </c>
      <c r="I97" s="8">
        <v>64347</v>
      </c>
      <c r="J97" s="8">
        <f t="shared" si="2"/>
        <v>459325</v>
      </c>
    </row>
    <row r="98" spans="1:10" x14ac:dyDescent="0.25">
      <c r="A98" s="2" t="s">
        <v>187</v>
      </c>
      <c r="B98" s="3" t="s">
        <v>188</v>
      </c>
      <c r="C98" s="8">
        <v>69988</v>
      </c>
      <c r="D98" s="8">
        <v>31246</v>
      </c>
      <c r="E98" s="21">
        <v>1218</v>
      </c>
      <c r="F98" s="21">
        <v>684</v>
      </c>
      <c r="G98" s="21"/>
      <c r="H98" s="10">
        <v>68207</v>
      </c>
      <c r="I98" s="8">
        <v>22581</v>
      </c>
      <c r="J98" s="8">
        <f t="shared" si="2"/>
        <v>193924</v>
      </c>
    </row>
    <row r="99" spans="1:10" x14ac:dyDescent="0.25">
      <c r="A99" s="2" t="s">
        <v>189</v>
      </c>
      <c r="B99" s="3" t="s">
        <v>190</v>
      </c>
      <c r="C99" s="8">
        <v>132768</v>
      </c>
      <c r="D99" s="8">
        <v>47024</v>
      </c>
      <c r="E99" s="21">
        <v>4851</v>
      </c>
      <c r="F99" s="21">
        <v>2320</v>
      </c>
      <c r="G99" s="21"/>
      <c r="H99" s="10">
        <v>358631</v>
      </c>
      <c r="I99" s="8">
        <v>84872</v>
      </c>
      <c r="J99" s="8">
        <f t="shared" si="2"/>
        <v>630466</v>
      </c>
    </row>
    <row r="100" spans="1:10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21">
        <v>11608</v>
      </c>
      <c r="F100" s="21">
        <v>4964</v>
      </c>
      <c r="G100" s="21"/>
      <c r="H100" s="10">
        <v>1033800</v>
      </c>
      <c r="I100" s="8">
        <v>178419</v>
      </c>
      <c r="J100" s="8">
        <f t="shared" si="2"/>
        <v>1561369</v>
      </c>
    </row>
    <row r="101" spans="1:10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21">
        <v>1749</v>
      </c>
      <c r="F101" s="21">
        <v>919</v>
      </c>
      <c r="G101" s="21"/>
      <c r="H101" s="10">
        <v>60657</v>
      </c>
      <c r="I101" s="8">
        <v>34521</v>
      </c>
      <c r="J101" s="8">
        <f t="shared" si="2"/>
        <v>211082</v>
      </c>
    </row>
    <row r="102" spans="1:10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21">
        <v>4394</v>
      </c>
      <c r="F102" s="21">
        <v>2159</v>
      </c>
      <c r="G102" s="21"/>
      <c r="H102" s="10">
        <v>211822</v>
      </c>
      <c r="I102" s="8">
        <v>77807</v>
      </c>
      <c r="J102" s="8">
        <f t="shared" si="2"/>
        <v>464504</v>
      </c>
    </row>
    <row r="103" spans="1:10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21">
        <v>12222</v>
      </c>
      <c r="F103" s="21">
        <v>5581</v>
      </c>
      <c r="G103" s="21"/>
      <c r="H103" s="10">
        <v>1088392</v>
      </c>
      <c r="I103" s="8">
        <v>197960</v>
      </c>
      <c r="J103" s="8">
        <f t="shared" si="2"/>
        <v>1589255</v>
      </c>
    </row>
    <row r="104" spans="1:10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21">
        <v>1279</v>
      </c>
      <c r="F104" s="21">
        <v>575</v>
      </c>
      <c r="G104" s="21"/>
      <c r="H104" s="10">
        <v>87760</v>
      </c>
      <c r="I104" s="8">
        <v>21240</v>
      </c>
      <c r="J104" s="8">
        <f t="shared" si="2"/>
        <v>285728</v>
      </c>
    </row>
    <row r="105" spans="1:10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21">
        <v>1293</v>
      </c>
      <c r="F105" s="21">
        <v>592</v>
      </c>
      <c r="G105" s="21"/>
      <c r="H105" s="10">
        <v>87967</v>
      </c>
      <c r="I105" s="8">
        <v>22224</v>
      </c>
      <c r="J105" s="8">
        <f t="shared" si="2"/>
        <v>260984</v>
      </c>
    </row>
    <row r="106" spans="1:10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21">
        <v>1973</v>
      </c>
      <c r="F106" s="21">
        <v>878</v>
      </c>
      <c r="G106" s="21"/>
      <c r="H106" s="10">
        <v>148376</v>
      </c>
      <c r="I106" s="8">
        <v>32464</v>
      </c>
      <c r="J106" s="8">
        <f t="shared" si="2"/>
        <v>346775</v>
      </c>
    </row>
    <row r="107" spans="1:10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21">
        <v>10421</v>
      </c>
      <c r="F107" s="21">
        <v>5361</v>
      </c>
      <c r="G107" s="21"/>
      <c r="H107" s="10">
        <v>646101</v>
      </c>
      <c r="I107" s="8">
        <v>196977</v>
      </c>
      <c r="J107" s="8">
        <f t="shared" si="2"/>
        <v>1106192</v>
      </c>
    </row>
    <row r="108" spans="1:10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21">
        <v>14516</v>
      </c>
      <c r="F108" s="21">
        <v>12587</v>
      </c>
      <c r="G108" s="21"/>
      <c r="H108" s="10">
        <v>638223</v>
      </c>
      <c r="I108" s="8">
        <v>252693</v>
      </c>
      <c r="J108" s="8">
        <f t="shared" si="2"/>
        <v>1449249</v>
      </c>
    </row>
    <row r="109" spans="1:10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21">
        <v>6655</v>
      </c>
      <c r="F109" s="21">
        <v>3368</v>
      </c>
      <c r="G109" s="21"/>
      <c r="H109" s="10">
        <v>592659</v>
      </c>
      <c r="I109" s="8">
        <v>112149</v>
      </c>
      <c r="J109" s="8">
        <f t="shared" si="2"/>
        <v>1167967</v>
      </c>
    </row>
    <row r="110" spans="1:10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21">
        <v>17141</v>
      </c>
      <c r="F110" s="21">
        <v>8072</v>
      </c>
      <c r="G110" s="21"/>
      <c r="H110" s="10">
        <v>1094040</v>
      </c>
      <c r="I110" s="8">
        <v>297365</v>
      </c>
      <c r="J110" s="8">
        <f t="shared" si="2"/>
        <v>1769474</v>
      </c>
    </row>
    <row r="111" spans="1:10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21">
        <v>745</v>
      </c>
      <c r="F111" s="21">
        <v>440</v>
      </c>
      <c r="G111" s="21"/>
      <c r="H111" s="10">
        <v>37624</v>
      </c>
      <c r="I111" s="8">
        <v>13280</v>
      </c>
      <c r="J111" s="8">
        <f t="shared" si="2"/>
        <v>147263</v>
      </c>
    </row>
    <row r="112" spans="1:10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21">
        <v>47572</v>
      </c>
      <c r="F112" s="21">
        <v>26724</v>
      </c>
      <c r="G112" s="21"/>
      <c r="H112" s="10">
        <v>1366752</v>
      </c>
      <c r="I112" s="8">
        <v>959441</v>
      </c>
      <c r="J112" s="8">
        <f t="shared" si="2"/>
        <v>3532055</v>
      </c>
    </row>
    <row r="113" spans="1:10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21">
        <v>11507</v>
      </c>
      <c r="F113" s="21">
        <v>5105</v>
      </c>
      <c r="G113" s="21"/>
      <c r="H113" s="10">
        <v>895349</v>
      </c>
      <c r="I113" s="8">
        <v>191789</v>
      </c>
      <c r="J113" s="8">
        <f t="shared" si="2"/>
        <v>1376712</v>
      </c>
    </row>
    <row r="114" spans="1:10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21">
        <v>2898</v>
      </c>
      <c r="F114" s="21">
        <v>1505</v>
      </c>
      <c r="G114" s="21"/>
      <c r="H114" s="10">
        <v>96949</v>
      </c>
      <c r="I114" s="8">
        <v>55135</v>
      </c>
      <c r="J114" s="8">
        <f t="shared" si="2"/>
        <v>281257</v>
      </c>
    </row>
    <row r="115" spans="1:10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21">
        <v>4659</v>
      </c>
      <c r="F115" s="21">
        <v>1967</v>
      </c>
      <c r="G115" s="21"/>
      <c r="H115" s="10">
        <v>545125</v>
      </c>
      <c r="I115" s="8">
        <v>71680</v>
      </c>
      <c r="J115" s="8">
        <f t="shared" si="2"/>
        <v>819781</v>
      </c>
    </row>
    <row r="116" spans="1:10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21">
        <v>12009</v>
      </c>
      <c r="F116" s="21">
        <v>5241</v>
      </c>
      <c r="G116" s="21"/>
      <c r="H116" s="10">
        <v>784218</v>
      </c>
      <c r="I116" s="8">
        <v>196485</v>
      </c>
      <c r="J116" s="8">
        <f t="shared" si="2"/>
        <v>1342479</v>
      </c>
    </row>
    <row r="117" spans="1:10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21">
        <v>6202</v>
      </c>
      <c r="F117" s="21">
        <v>3234</v>
      </c>
      <c r="G117" s="21"/>
      <c r="H117" s="10">
        <v>365899</v>
      </c>
      <c r="I117" s="8">
        <v>109063</v>
      </c>
      <c r="J117" s="8">
        <f t="shared" si="2"/>
        <v>1001418</v>
      </c>
    </row>
    <row r="118" spans="1:10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21">
        <v>7388</v>
      </c>
      <c r="F118" s="21">
        <v>3894</v>
      </c>
      <c r="G118" s="21"/>
      <c r="H118" s="10">
        <v>430953</v>
      </c>
      <c r="I118" s="8">
        <v>126637</v>
      </c>
      <c r="J118" s="8">
        <f t="shared" si="2"/>
        <v>932450</v>
      </c>
    </row>
    <row r="119" spans="1:10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21">
        <v>1725</v>
      </c>
      <c r="F119" s="21">
        <v>846</v>
      </c>
      <c r="G119" s="21"/>
      <c r="H119" s="10">
        <v>96853</v>
      </c>
      <c r="I119" s="8">
        <v>30273</v>
      </c>
      <c r="J119" s="8">
        <f t="shared" si="2"/>
        <v>251851</v>
      </c>
    </row>
    <row r="120" spans="1:10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21">
        <v>18940</v>
      </c>
      <c r="F120" s="21">
        <v>13501</v>
      </c>
      <c r="G120" s="21"/>
      <c r="H120" s="10">
        <v>432269</v>
      </c>
      <c r="I120" s="8">
        <v>388319</v>
      </c>
      <c r="J120" s="8">
        <f t="shared" si="2"/>
        <v>1372739</v>
      </c>
    </row>
    <row r="121" spans="1:10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21">
        <v>11544</v>
      </c>
      <c r="F121" s="21">
        <v>4842</v>
      </c>
      <c r="G121" s="21"/>
      <c r="H121" s="10">
        <v>981134</v>
      </c>
      <c r="I121" s="8">
        <v>181192</v>
      </c>
      <c r="J121" s="8">
        <f t="shared" si="2"/>
        <v>1453150</v>
      </c>
    </row>
    <row r="122" spans="1:10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21">
        <v>6580</v>
      </c>
      <c r="F122" s="21">
        <v>2888</v>
      </c>
      <c r="G122" s="21"/>
      <c r="H122" s="10">
        <v>631917</v>
      </c>
      <c r="I122" s="8">
        <v>108303</v>
      </c>
      <c r="J122" s="8">
        <f t="shared" si="2"/>
        <v>965060</v>
      </c>
    </row>
    <row r="123" spans="1:10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21">
        <v>6734</v>
      </c>
      <c r="F123" s="21">
        <v>4773</v>
      </c>
      <c r="G123" s="21"/>
      <c r="H123" s="10">
        <v>477899</v>
      </c>
      <c r="I123" s="8">
        <v>110450</v>
      </c>
      <c r="J123" s="8">
        <f t="shared" si="2"/>
        <v>1074584</v>
      </c>
    </row>
    <row r="124" spans="1:10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21">
        <v>1037</v>
      </c>
      <c r="F124" s="21">
        <v>475</v>
      </c>
      <c r="G124" s="21"/>
      <c r="H124" s="10">
        <v>86437</v>
      </c>
      <c r="I124" s="8">
        <v>17841</v>
      </c>
      <c r="J124" s="8">
        <f t="shared" si="2"/>
        <v>236550</v>
      </c>
    </row>
    <row r="125" spans="1:10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21">
        <v>897</v>
      </c>
      <c r="F125" s="21">
        <v>609</v>
      </c>
      <c r="G125" s="21"/>
      <c r="H125" s="10">
        <v>34272</v>
      </c>
      <c r="I125" s="8">
        <v>16455</v>
      </c>
      <c r="J125" s="8">
        <f t="shared" si="2"/>
        <v>196117</v>
      </c>
    </row>
    <row r="126" spans="1:10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21">
        <v>1644</v>
      </c>
      <c r="F126" s="21">
        <v>889</v>
      </c>
      <c r="G126" s="21"/>
      <c r="H126" s="10">
        <v>100162</v>
      </c>
      <c r="I126" s="8">
        <v>29289</v>
      </c>
      <c r="J126" s="8">
        <f t="shared" si="2"/>
        <v>265158</v>
      </c>
    </row>
    <row r="127" spans="1:10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21">
        <v>1589</v>
      </c>
      <c r="F127" s="21">
        <v>826</v>
      </c>
      <c r="G127" s="21"/>
      <c r="H127" s="10">
        <v>125601</v>
      </c>
      <c r="I127" s="8">
        <v>30273</v>
      </c>
      <c r="J127" s="8">
        <f t="shared" si="2"/>
        <v>284963</v>
      </c>
    </row>
    <row r="128" spans="1:10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21">
        <v>6912</v>
      </c>
      <c r="F128" s="21">
        <v>3219</v>
      </c>
      <c r="G128" s="21"/>
      <c r="H128" s="10">
        <v>469988</v>
      </c>
      <c r="I128" s="8">
        <v>120958</v>
      </c>
      <c r="J128" s="8">
        <f t="shared" si="2"/>
        <v>830739</v>
      </c>
    </row>
    <row r="129" spans="1:10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21">
        <v>48314</v>
      </c>
      <c r="F129" s="21">
        <v>24364</v>
      </c>
      <c r="G129" s="21"/>
      <c r="H129" s="10">
        <v>3269340</v>
      </c>
      <c r="I129" s="8">
        <v>764387</v>
      </c>
      <c r="J129" s="8">
        <f t="shared" si="2"/>
        <v>5093887</v>
      </c>
    </row>
    <row r="130" spans="1:10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21">
        <v>31511</v>
      </c>
      <c r="F130" s="21">
        <v>14229</v>
      </c>
      <c r="G130" s="21"/>
      <c r="H130" s="10">
        <v>2439887</v>
      </c>
      <c r="I130" s="8">
        <v>528238</v>
      </c>
      <c r="J130" s="8">
        <f t="shared" si="2"/>
        <v>3773887</v>
      </c>
    </row>
    <row r="131" spans="1:10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21">
        <v>13934</v>
      </c>
      <c r="F131" s="21">
        <v>6169</v>
      </c>
      <c r="G131" s="21"/>
      <c r="H131" s="10">
        <v>1348929</v>
      </c>
      <c r="I131" s="8">
        <v>224656</v>
      </c>
      <c r="J131" s="8">
        <f t="shared" si="2"/>
        <v>1943550</v>
      </c>
    </row>
    <row r="132" spans="1:10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21">
        <v>3700</v>
      </c>
      <c r="F132" s="21">
        <v>1566</v>
      </c>
      <c r="G132" s="21"/>
      <c r="H132" s="10">
        <v>456787</v>
      </c>
      <c r="I132" s="8">
        <v>57371</v>
      </c>
      <c r="J132" s="8">
        <f t="shared" si="2"/>
        <v>703090</v>
      </c>
    </row>
    <row r="133" spans="1:10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21">
        <v>3037</v>
      </c>
      <c r="F133" s="21">
        <v>1464</v>
      </c>
      <c r="G133" s="21"/>
      <c r="H133" s="10">
        <v>133488</v>
      </c>
      <c r="I133" s="8">
        <v>55001</v>
      </c>
      <c r="J133" s="8">
        <f t="shared" si="2"/>
        <v>367248</v>
      </c>
    </row>
    <row r="134" spans="1:10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21">
        <v>766</v>
      </c>
      <c r="F134" s="21">
        <v>1438</v>
      </c>
      <c r="G134" s="21"/>
      <c r="H134" s="10">
        <v>30332</v>
      </c>
      <c r="I134" s="8">
        <v>14935</v>
      </c>
      <c r="J134" s="8">
        <f t="shared" si="2"/>
        <v>257743</v>
      </c>
    </row>
    <row r="135" spans="1:10" x14ac:dyDescent="0.25">
      <c r="A135" s="2" t="s">
        <v>261</v>
      </c>
      <c r="B135" s="22" t="s">
        <v>262</v>
      </c>
      <c r="C135" s="23">
        <v>241292</v>
      </c>
      <c r="D135" s="8">
        <v>127566</v>
      </c>
      <c r="E135" s="21">
        <v>13729</v>
      </c>
      <c r="F135" s="21">
        <v>6068</v>
      </c>
      <c r="G135" s="21"/>
      <c r="H135" s="10">
        <v>1038373</v>
      </c>
      <c r="I135" s="8">
        <v>227965</v>
      </c>
      <c r="J135" s="8">
        <f t="shared" ref="J135:J198" si="3">SUM(C135:I135)</f>
        <v>1654993</v>
      </c>
    </row>
    <row r="136" spans="1:10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21">
        <v>27590</v>
      </c>
      <c r="F136" s="21">
        <v>12723</v>
      </c>
      <c r="G136" s="21"/>
      <c r="H136" s="10">
        <v>1912455</v>
      </c>
      <c r="I136" s="8">
        <v>469525</v>
      </c>
      <c r="J136" s="8">
        <f t="shared" si="3"/>
        <v>3247831</v>
      </c>
    </row>
    <row r="137" spans="1:10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21">
        <v>2999</v>
      </c>
      <c r="F137" s="21">
        <v>1813</v>
      </c>
      <c r="G137" s="21"/>
      <c r="H137" s="10">
        <v>145713</v>
      </c>
      <c r="I137" s="8">
        <v>55672</v>
      </c>
      <c r="J137" s="8">
        <f t="shared" si="3"/>
        <v>399991</v>
      </c>
    </row>
    <row r="138" spans="1:10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21">
        <v>11203</v>
      </c>
      <c r="F138" s="21">
        <v>4730</v>
      </c>
      <c r="G138" s="21"/>
      <c r="H138" s="10">
        <v>1533615</v>
      </c>
      <c r="I138" s="8">
        <v>177704</v>
      </c>
      <c r="J138" s="8">
        <f t="shared" si="3"/>
        <v>2011280</v>
      </c>
    </row>
    <row r="139" spans="1:10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21">
        <v>73475</v>
      </c>
      <c r="F139" s="21">
        <v>31943</v>
      </c>
      <c r="G139" s="21"/>
      <c r="H139" s="10">
        <v>4798838</v>
      </c>
      <c r="I139" s="8">
        <v>1200106</v>
      </c>
      <c r="J139" s="8">
        <f t="shared" si="3"/>
        <v>7347300</v>
      </c>
    </row>
    <row r="140" spans="1:10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21">
        <v>17706</v>
      </c>
      <c r="F140" s="21">
        <v>9059</v>
      </c>
      <c r="G140" s="21"/>
      <c r="H140" s="10">
        <v>1219754</v>
      </c>
      <c r="I140" s="8">
        <v>321378</v>
      </c>
      <c r="J140" s="8">
        <f t="shared" si="3"/>
        <v>2023801</v>
      </c>
    </row>
    <row r="141" spans="1:10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21">
        <v>29578</v>
      </c>
      <c r="F141" s="21">
        <v>13913</v>
      </c>
      <c r="G141" s="21"/>
      <c r="H141" s="10">
        <v>2435544</v>
      </c>
      <c r="I141" s="8">
        <v>517595</v>
      </c>
      <c r="J141" s="8">
        <f t="shared" si="3"/>
        <v>3793838</v>
      </c>
    </row>
    <row r="142" spans="1:10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21">
        <v>9360</v>
      </c>
      <c r="F142" s="21">
        <v>4363</v>
      </c>
      <c r="G142" s="21"/>
      <c r="H142" s="10">
        <v>1019350</v>
      </c>
      <c r="I142" s="8">
        <v>153244</v>
      </c>
      <c r="J142" s="8">
        <f t="shared" si="3"/>
        <v>1506679</v>
      </c>
    </row>
    <row r="143" spans="1:10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21">
        <v>1160</v>
      </c>
      <c r="F143" s="21">
        <v>563</v>
      </c>
      <c r="G143" s="21"/>
      <c r="H143" s="10">
        <v>49486</v>
      </c>
      <c r="I143" s="8">
        <v>20569</v>
      </c>
      <c r="J143" s="8">
        <f t="shared" si="3"/>
        <v>180738</v>
      </c>
    </row>
    <row r="144" spans="1:10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21">
        <v>6014</v>
      </c>
      <c r="F144" s="21">
        <v>2547</v>
      </c>
      <c r="G144" s="21"/>
      <c r="H144" s="10">
        <v>520852</v>
      </c>
      <c r="I144" s="8">
        <v>95514</v>
      </c>
      <c r="J144" s="8">
        <f t="shared" si="3"/>
        <v>838855</v>
      </c>
    </row>
    <row r="145" spans="1:10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21">
        <v>2008</v>
      </c>
      <c r="F145" s="21">
        <v>1003</v>
      </c>
      <c r="G145" s="21"/>
      <c r="H145" s="10">
        <v>108251</v>
      </c>
      <c r="I145" s="8">
        <v>36980</v>
      </c>
      <c r="J145" s="8">
        <f t="shared" si="3"/>
        <v>250510</v>
      </c>
    </row>
    <row r="146" spans="1:10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21">
        <v>18621</v>
      </c>
      <c r="F146" s="21">
        <v>13728</v>
      </c>
      <c r="G146" s="21"/>
      <c r="H146" s="10">
        <v>1097508</v>
      </c>
      <c r="I146" s="8">
        <v>323391</v>
      </c>
      <c r="J146" s="8">
        <f t="shared" si="3"/>
        <v>2115280</v>
      </c>
    </row>
    <row r="147" spans="1:10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21">
        <v>3133</v>
      </c>
      <c r="F147" s="21">
        <v>1381</v>
      </c>
      <c r="G147" s="21"/>
      <c r="H147" s="10">
        <v>205155</v>
      </c>
      <c r="I147" s="8">
        <v>51871</v>
      </c>
      <c r="J147" s="8">
        <f t="shared" si="3"/>
        <v>402756</v>
      </c>
    </row>
    <row r="148" spans="1:10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21">
        <v>21591</v>
      </c>
      <c r="F148" s="21">
        <v>12906</v>
      </c>
      <c r="G148" s="21"/>
      <c r="H148" s="10">
        <v>996824</v>
      </c>
      <c r="I148" s="8">
        <v>400616</v>
      </c>
      <c r="J148" s="8">
        <f t="shared" si="3"/>
        <v>2168437</v>
      </c>
    </row>
    <row r="149" spans="1:10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21">
        <v>2777</v>
      </c>
      <c r="F149" s="21">
        <v>1355</v>
      </c>
      <c r="G149" s="21"/>
      <c r="H149" s="10">
        <v>208750</v>
      </c>
      <c r="I149" s="8">
        <v>49635</v>
      </c>
      <c r="J149" s="8">
        <f t="shared" si="3"/>
        <v>387787</v>
      </c>
    </row>
    <row r="150" spans="1:10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21">
        <v>8092</v>
      </c>
      <c r="F150" s="21">
        <v>5675</v>
      </c>
      <c r="G150" s="21"/>
      <c r="H150" s="10">
        <v>360053</v>
      </c>
      <c r="I150" s="8">
        <v>155345</v>
      </c>
      <c r="J150" s="8">
        <f t="shared" si="3"/>
        <v>837029</v>
      </c>
    </row>
    <row r="151" spans="1:10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21">
        <v>7394</v>
      </c>
      <c r="F151" s="21">
        <v>3303</v>
      </c>
      <c r="G151" s="21"/>
      <c r="H151" s="10">
        <v>665626</v>
      </c>
      <c r="I151" s="8">
        <v>119214</v>
      </c>
      <c r="J151" s="8">
        <f t="shared" si="3"/>
        <v>1061217</v>
      </c>
    </row>
    <row r="152" spans="1:10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21">
        <v>917</v>
      </c>
      <c r="F152" s="21">
        <v>519</v>
      </c>
      <c r="G152" s="21"/>
      <c r="H152" s="10">
        <v>70259</v>
      </c>
      <c r="I152" s="8">
        <v>16902</v>
      </c>
      <c r="J152" s="8">
        <f t="shared" si="3"/>
        <v>266029</v>
      </c>
    </row>
    <row r="153" spans="1:10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21">
        <v>5299</v>
      </c>
      <c r="F153" s="21">
        <v>2336</v>
      </c>
      <c r="G153" s="21"/>
      <c r="H153" s="10">
        <v>387978</v>
      </c>
      <c r="I153" s="8">
        <v>86973</v>
      </c>
      <c r="J153" s="8">
        <f t="shared" si="3"/>
        <v>732836</v>
      </c>
    </row>
    <row r="154" spans="1:10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21">
        <v>4185</v>
      </c>
      <c r="F154" s="21">
        <v>1909</v>
      </c>
      <c r="G154" s="21"/>
      <c r="H154" s="10">
        <v>268276</v>
      </c>
      <c r="I154" s="8">
        <v>67477</v>
      </c>
      <c r="J154" s="8">
        <f t="shared" si="3"/>
        <v>525553</v>
      </c>
    </row>
    <row r="155" spans="1:10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21">
        <v>26586</v>
      </c>
      <c r="F155" s="21">
        <v>16305</v>
      </c>
      <c r="G155" s="21"/>
      <c r="H155" s="10">
        <v>972357</v>
      </c>
      <c r="I155" s="8">
        <v>531815</v>
      </c>
      <c r="J155" s="8">
        <f t="shared" si="3"/>
        <v>2086767</v>
      </c>
    </row>
    <row r="156" spans="1:10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21">
        <v>1035</v>
      </c>
      <c r="F156" s="21">
        <v>469</v>
      </c>
      <c r="G156" s="21"/>
      <c r="H156" s="10">
        <v>67710</v>
      </c>
      <c r="I156" s="8">
        <v>17618</v>
      </c>
      <c r="J156" s="8">
        <f t="shared" si="3"/>
        <v>184564</v>
      </c>
    </row>
    <row r="157" spans="1:10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21">
        <v>6066</v>
      </c>
      <c r="F157" s="21">
        <v>2564</v>
      </c>
      <c r="G157" s="21"/>
      <c r="H157" s="10">
        <v>362139</v>
      </c>
      <c r="I157" s="8">
        <v>96230</v>
      </c>
      <c r="J157" s="8">
        <f t="shared" si="3"/>
        <v>650901</v>
      </c>
    </row>
    <row r="158" spans="1:10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21">
        <v>12075</v>
      </c>
      <c r="F158" s="21">
        <v>5633</v>
      </c>
      <c r="G158" s="21"/>
      <c r="H158" s="10">
        <v>814990</v>
      </c>
      <c r="I158" s="8">
        <v>211644</v>
      </c>
      <c r="J158" s="8">
        <f t="shared" si="3"/>
        <v>1298030</v>
      </c>
    </row>
    <row r="159" spans="1:10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21">
        <v>6353</v>
      </c>
      <c r="F159" s="21">
        <v>3101</v>
      </c>
      <c r="G159" s="21"/>
      <c r="H159" s="10">
        <v>487986</v>
      </c>
      <c r="I159" s="8">
        <v>107007</v>
      </c>
      <c r="J159" s="8">
        <f t="shared" si="3"/>
        <v>865667</v>
      </c>
    </row>
    <row r="160" spans="1:10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21">
        <v>2684</v>
      </c>
      <c r="F160" s="21">
        <v>1219</v>
      </c>
      <c r="G160" s="21"/>
      <c r="H160" s="10">
        <v>185542</v>
      </c>
      <c r="I160" s="8">
        <v>42033</v>
      </c>
      <c r="J160" s="8">
        <f t="shared" si="3"/>
        <v>402548</v>
      </c>
    </row>
    <row r="161" spans="1:10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21">
        <v>8673</v>
      </c>
      <c r="F161" s="21">
        <v>4868</v>
      </c>
      <c r="G161" s="21"/>
      <c r="H161" s="10">
        <v>382720</v>
      </c>
      <c r="I161" s="8">
        <v>155524</v>
      </c>
      <c r="J161" s="8">
        <f t="shared" si="3"/>
        <v>821599</v>
      </c>
    </row>
    <row r="162" spans="1:10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21">
        <v>27720</v>
      </c>
      <c r="F162" s="21">
        <v>29856</v>
      </c>
      <c r="G162" s="21"/>
      <c r="H162" s="10">
        <v>437525</v>
      </c>
      <c r="I162" s="8">
        <v>619773</v>
      </c>
      <c r="J162" s="8">
        <f t="shared" si="3"/>
        <v>2254826</v>
      </c>
    </row>
    <row r="163" spans="1:10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21">
        <v>6254</v>
      </c>
      <c r="F163" s="21">
        <v>2946</v>
      </c>
      <c r="G163" s="21"/>
      <c r="H163" s="10">
        <v>484572</v>
      </c>
      <c r="I163" s="8">
        <v>99762</v>
      </c>
      <c r="J163" s="8">
        <f t="shared" si="3"/>
        <v>826542</v>
      </c>
    </row>
    <row r="164" spans="1:10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21">
        <v>15215</v>
      </c>
      <c r="F164" s="21">
        <v>6593</v>
      </c>
      <c r="G164" s="21"/>
      <c r="H164" s="10">
        <v>1226241</v>
      </c>
      <c r="I164" s="8">
        <v>243661</v>
      </c>
      <c r="J164" s="8">
        <f t="shared" si="3"/>
        <v>1812936</v>
      </c>
    </row>
    <row r="165" spans="1:10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21">
        <v>3554</v>
      </c>
      <c r="F165" s="21">
        <v>2152</v>
      </c>
      <c r="G165" s="21"/>
      <c r="H165" s="10">
        <v>200792</v>
      </c>
      <c r="I165" s="8">
        <v>64794</v>
      </c>
      <c r="J165" s="8">
        <f t="shared" si="3"/>
        <v>460764</v>
      </c>
    </row>
    <row r="166" spans="1:10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21">
        <v>6621</v>
      </c>
      <c r="F166" s="21">
        <v>3046</v>
      </c>
      <c r="G166" s="21"/>
      <c r="H166" s="10">
        <v>537362</v>
      </c>
      <c r="I166" s="8">
        <v>114430</v>
      </c>
      <c r="J166" s="8">
        <f t="shared" si="3"/>
        <v>871371</v>
      </c>
    </row>
    <row r="167" spans="1:10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21">
        <v>4863</v>
      </c>
      <c r="F167" s="21">
        <v>2204</v>
      </c>
      <c r="G167" s="21"/>
      <c r="H167" s="10">
        <v>410864</v>
      </c>
      <c r="I167" s="8">
        <v>82636</v>
      </c>
      <c r="J167" s="8">
        <f t="shared" si="3"/>
        <v>667835</v>
      </c>
    </row>
    <row r="168" spans="1:10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21">
        <v>4440</v>
      </c>
      <c r="F168" s="21">
        <v>1911</v>
      </c>
      <c r="G168" s="21"/>
      <c r="H168" s="10">
        <v>351264</v>
      </c>
      <c r="I168" s="8">
        <v>71814</v>
      </c>
      <c r="J168" s="8">
        <f t="shared" si="3"/>
        <v>637437</v>
      </c>
    </row>
    <row r="169" spans="1:10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21">
        <v>8472</v>
      </c>
      <c r="F169" s="21">
        <v>3855</v>
      </c>
      <c r="G169" s="21"/>
      <c r="H169" s="10">
        <v>370846</v>
      </c>
      <c r="I169" s="8">
        <v>143764</v>
      </c>
      <c r="J169" s="8">
        <f t="shared" si="3"/>
        <v>742697</v>
      </c>
    </row>
    <row r="170" spans="1:10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21">
        <v>3940</v>
      </c>
      <c r="F170" s="21">
        <v>1963</v>
      </c>
      <c r="G170" s="21"/>
      <c r="H170" s="10">
        <v>227123</v>
      </c>
      <c r="I170" s="8">
        <v>67566</v>
      </c>
      <c r="J170" s="8">
        <f t="shared" si="3"/>
        <v>500346</v>
      </c>
    </row>
    <row r="171" spans="1:10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21">
        <v>27135</v>
      </c>
      <c r="F171" s="21">
        <v>13115</v>
      </c>
      <c r="G171" s="21"/>
      <c r="H171" s="10">
        <v>1650516</v>
      </c>
      <c r="I171" s="8">
        <v>492733</v>
      </c>
      <c r="J171" s="8">
        <f t="shared" si="3"/>
        <v>2784923</v>
      </c>
    </row>
    <row r="172" spans="1:10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21">
        <v>5581</v>
      </c>
      <c r="F172" s="21">
        <v>2570</v>
      </c>
      <c r="G172" s="21"/>
      <c r="H172" s="10">
        <v>477815</v>
      </c>
      <c r="I172" s="8">
        <v>93636</v>
      </c>
      <c r="J172" s="8">
        <f t="shared" si="3"/>
        <v>767954</v>
      </c>
    </row>
    <row r="173" spans="1:10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21">
        <v>2519</v>
      </c>
      <c r="F173" s="21">
        <v>1163</v>
      </c>
      <c r="G173" s="21"/>
      <c r="H173" s="10">
        <v>150407</v>
      </c>
      <c r="I173" s="8">
        <v>43688</v>
      </c>
      <c r="J173" s="8">
        <f t="shared" si="3"/>
        <v>327873</v>
      </c>
    </row>
    <row r="174" spans="1:10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21">
        <v>10746</v>
      </c>
      <c r="F174" s="21">
        <v>4631</v>
      </c>
      <c r="G174" s="21"/>
      <c r="H174" s="10">
        <v>702248</v>
      </c>
      <c r="I174" s="8">
        <v>164736</v>
      </c>
      <c r="J174" s="8">
        <f t="shared" si="3"/>
        <v>1203215</v>
      </c>
    </row>
    <row r="175" spans="1:10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21">
        <v>11220</v>
      </c>
      <c r="F175" s="21">
        <v>4762</v>
      </c>
      <c r="G175" s="21"/>
      <c r="H175" s="10">
        <v>1135220</v>
      </c>
      <c r="I175" s="8">
        <v>172114</v>
      </c>
      <c r="J175" s="8">
        <f t="shared" si="3"/>
        <v>1696306</v>
      </c>
    </row>
    <row r="176" spans="1:10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21">
        <v>58192</v>
      </c>
      <c r="F176" s="21">
        <v>21993</v>
      </c>
      <c r="G176" s="21"/>
      <c r="H176" s="10">
        <v>7087483</v>
      </c>
      <c r="I176" s="8">
        <v>826274</v>
      </c>
      <c r="J176" s="8">
        <f t="shared" si="3"/>
        <v>8969024</v>
      </c>
    </row>
    <row r="177" spans="1:10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21">
        <v>1023</v>
      </c>
      <c r="F177" s="21">
        <v>612</v>
      </c>
      <c r="G177" s="21"/>
      <c r="H177" s="10">
        <v>47581</v>
      </c>
      <c r="I177" s="8">
        <v>19228</v>
      </c>
      <c r="J177" s="8">
        <f t="shared" si="3"/>
        <v>134896</v>
      </c>
    </row>
    <row r="178" spans="1:10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21">
        <v>3828</v>
      </c>
      <c r="F178" s="21">
        <v>1969</v>
      </c>
      <c r="G178" s="21"/>
      <c r="H178" s="10">
        <v>119606</v>
      </c>
      <c r="I178" s="8">
        <v>67835</v>
      </c>
      <c r="J178" s="8">
        <f t="shared" si="3"/>
        <v>354570</v>
      </c>
    </row>
    <row r="179" spans="1:10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21">
        <v>7946</v>
      </c>
      <c r="F179" s="21">
        <v>4474</v>
      </c>
      <c r="G179" s="21"/>
      <c r="H179" s="10">
        <v>107460</v>
      </c>
      <c r="I179" s="8">
        <v>168090</v>
      </c>
      <c r="J179" s="8">
        <f t="shared" si="3"/>
        <v>544222</v>
      </c>
    </row>
    <row r="180" spans="1:10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21">
        <v>4502</v>
      </c>
      <c r="F180" s="21">
        <v>2155</v>
      </c>
      <c r="G180" s="21"/>
      <c r="H180" s="10">
        <v>215382</v>
      </c>
      <c r="I180" s="8">
        <v>77091</v>
      </c>
      <c r="J180" s="8">
        <f t="shared" si="3"/>
        <v>483810</v>
      </c>
    </row>
    <row r="181" spans="1:10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21">
        <v>7384</v>
      </c>
      <c r="F181" s="21">
        <v>3514</v>
      </c>
      <c r="G181" s="21"/>
      <c r="H181" s="10">
        <v>623312</v>
      </c>
      <c r="I181" s="8">
        <v>125564</v>
      </c>
      <c r="J181" s="8">
        <f t="shared" si="3"/>
        <v>1060332</v>
      </c>
    </row>
    <row r="182" spans="1:10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21">
        <v>23374</v>
      </c>
      <c r="F182" s="21">
        <v>13051</v>
      </c>
      <c r="G182" s="21"/>
      <c r="H182" s="10">
        <v>1095455</v>
      </c>
      <c r="I182" s="8">
        <v>422170</v>
      </c>
      <c r="J182" s="8">
        <f t="shared" si="3"/>
        <v>2069994</v>
      </c>
    </row>
    <row r="183" spans="1:10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21">
        <v>14030</v>
      </c>
      <c r="F183" s="21">
        <v>7718</v>
      </c>
      <c r="G183" s="21"/>
      <c r="H183" s="10">
        <v>386965</v>
      </c>
      <c r="I183" s="8">
        <v>281133</v>
      </c>
      <c r="J183" s="8">
        <f t="shared" si="3"/>
        <v>970472</v>
      </c>
    </row>
    <row r="184" spans="1:10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21">
        <v>3755</v>
      </c>
      <c r="F184" s="21">
        <v>1960</v>
      </c>
      <c r="G184" s="21"/>
      <c r="H184" s="10">
        <v>228723</v>
      </c>
      <c r="I184" s="8">
        <v>65375</v>
      </c>
      <c r="J184" s="8">
        <f t="shared" si="3"/>
        <v>490141</v>
      </c>
    </row>
    <row r="185" spans="1:10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21">
        <v>5861</v>
      </c>
      <c r="F185" s="21">
        <v>2905</v>
      </c>
      <c r="G185" s="21"/>
      <c r="H185" s="10">
        <v>315315</v>
      </c>
      <c r="I185" s="8">
        <v>103966</v>
      </c>
      <c r="J185" s="8">
        <f t="shared" si="3"/>
        <v>617821</v>
      </c>
    </row>
    <row r="186" spans="1:10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21">
        <v>1044</v>
      </c>
      <c r="F186" s="21">
        <v>653</v>
      </c>
      <c r="G186" s="21"/>
      <c r="H186" s="10">
        <v>76712</v>
      </c>
      <c r="I186" s="8">
        <v>18646</v>
      </c>
      <c r="J186" s="8">
        <f t="shared" si="3"/>
        <v>218075</v>
      </c>
    </row>
    <row r="187" spans="1:10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21">
        <v>6195</v>
      </c>
      <c r="F187" s="21">
        <v>4711</v>
      </c>
      <c r="G187" s="21"/>
      <c r="H187" s="10">
        <v>500874</v>
      </c>
      <c r="I187" s="8">
        <v>102490</v>
      </c>
      <c r="J187" s="8">
        <f t="shared" si="3"/>
        <v>820368</v>
      </c>
    </row>
    <row r="188" spans="1:10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21">
        <v>3751</v>
      </c>
      <c r="F188" s="21">
        <v>1803</v>
      </c>
      <c r="G188" s="21"/>
      <c r="H188" s="10">
        <v>240629</v>
      </c>
      <c r="I188" s="8">
        <v>64705</v>
      </c>
      <c r="J188" s="8">
        <f t="shared" si="3"/>
        <v>492156</v>
      </c>
    </row>
    <row r="189" spans="1:10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21">
        <v>350419</v>
      </c>
      <c r="F189" s="21">
        <v>319756</v>
      </c>
      <c r="G189" s="21"/>
      <c r="H189" s="10">
        <v>12184129</v>
      </c>
      <c r="I189" s="8">
        <v>6965339</v>
      </c>
      <c r="J189" s="8">
        <f t="shared" si="3"/>
        <v>38461745</v>
      </c>
    </row>
    <row r="190" spans="1:10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21">
        <v>21273</v>
      </c>
      <c r="F190" s="21">
        <v>10331</v>
      </c>
      <c r="G190" s="21"/>
      <c r="H190" s="10">
        <v>844448</v>
      </c>
      <c r="I190" s="8">
        <v>388140</v>
      </c>
      <c r="J190" s="8">
        <f t="shared" si="3"/>
        <v>1709942</v>
      </c>
    </row>
    <row r="191" spans="1:10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21">
        <v>1531</v>
      </c>
      <c r="F191" s="21">
        <v>762</v>
      </c>
      <c r="G191" s="21"/>
      <c r="H191" s="10">
        <v>83184</v>
      </c>
      <c r="I191" s="8">
        <v>27053</v>
      </c>
      <c r="J191" s="8">
        <f t="shared" si="3"/>
        <v>264470</v>
      </c>
    </row>
    <row r="192" spans="1:10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21">
        <v>7047</v>
      </c>
      <c r="F192" s="21">
        <v>3123</v>
      </c>
      <c r="G192" s="21"/>
      <c r="H192" s="10">
        <v>759037</v>
      </c>
      <c r="I192" s="8">
        <v>113356</v>
      </c>
      <c r="J192" s="8">
        <f t="shared" si="3"/>
        <v>1097295</v>
      </c>
    </row>
    <row r="193" spans="1:10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21">
        <v>25107</v>
      </c>
      <c r="F193" s="21">
        <v>11445</v>
      </c>
      <c r="G193" s="21"/>
      <c r="H193" s="10">
        <v>1804589</v>
      </c>
      <c r="I193" s="8">
        <v>424540</v>
      </c>
      <c r="J193" s="8">
        <f t="shared" si="3"/>
        <v>2706907</v>
      </c>
    </row>
    <row r="194" spans="1:10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21">
        <v>7358</v>
      </c>
      <c r="F194" s="21">
        <v>3020</v>
      </c>
      <c r="G194" s="21"/>
      <c r="H194" s="10">
        <v>1118390</v>
      </c>
      <c r="I194" s="8">
        <v>112551</v>
      </c>
      <c r="J194" s="8">
        <f t="shared" si="3"/>
        <v>1435175</v>
      </c>
    </row>
    <row r="195" spans="1:10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21">
        <v>57294</v>
      </c>
      <c r="F195" s="21">
        <v>28413</v>
      </c>
      <c r="G195" s="21"/>
      <c r="H195" s="10">
        <v>3593525</v>
      </c>
      <c r="I195" s="8">
        <v>999686</v>
      </c>
      <c r="J195" s="8">
        <f t="shared" si="3"/>
        <v>5704022</v>
      </c>
    </row>
    <row r="196" spans="1:10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21">
        <v>758</v>
      </c>
      <c r="F196" s="21">
        <v>407</v>
      </c>
      <c r="G196" s="21"/>
      <c r="H196" s="10">
        <v>20464</v>
      </c>
      <c r="I196" s="8">
        <v>14309</v>
      </c>
      <c r="J196" s="8">
        <f t="shared" si="3"/>
        <v>105580</v>
      </c>
    </row>
    <row r="197" spans="1:10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21">
        <v>3199</v>
      </c>
      <c r="F197" s="21">
        <v>2101</v>
      </c>
      <c r="G197" s="21"/>
      <c r="H197" s="10">
        <v>81082</v>
      </c>
      <c r="I197" s="8">
        <v>64481</v>
      </c>
      <c r="J197" s="8">
        <f t="shared" si="3"/>
        <v>316773</v>
      </c>
    </row>
    <row r="198" spans="1:10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21">
        <v>6071</v>
      </c>
      <c r="F198" s="21">
        <v>4769</v>
      </c>
      <c r="G198" s="21"/>
      <c r="H198" s="10">
        <v>275894</v>
      </c>
      <c r="I198" s="8">
        <v>113848</v>
      </c>
      <c r="J198" s="8">
        <f t="shared" si="3"/>
        <v>584520</v>
      </c>
    </row>
    <row r="199" spans="1:10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21">
        <v>3031</v>
      </c>
      <c r="F199" s="21">
        <v>1889</v>
      </c>
      <c r="G199" s="21"/>
      <c r="H199" s="10">
        <v>165452</v>
      </c>
      <c r="I199" s="8">
        <v>55046</v>
      </c>
      <c r="J199" s="8">
        <f t="shared" ref="J199:J262" si="4">SUM(C199:I199)</f>
        <v>432226</v>
      </c>
    </row>
    <row r="200" spans="1:10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21">
        <v>3444</v>
      </c>
      <c r="F200" s="21">
        <v>1649</v>
      </c>
      <c r="G200" s="21"/>
      <c r="H200" s="10">
        <v>276091</v>
      </c>
      <c r="I200" s="8">
        <v>56164</v>
      </c>
      <c r="J200" s="8">
        <f t="shared" si="4"/>
        <v>560986</v>
      </c>
    </row>
    <row r="201" spans="1:10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21">
        <v>941</v>
      </c>
      <c r="F201" s="21">
        <v>553</v>
      </c>
      <c r="G201" s="21"/>
      <c r="H201" s="10">
        <v>19453</v>
      </c>
      <c r="I201" s="8">
        <v>18065</v>
      </c>
      <c r="J201" s="8">
        <f t="shared" si="4"/>
        <v>148270</v>
      </c>
    </row>
    <row r="202" spans="1:10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21">
        <v>7574</v>
      </c>
      <c r="F202" s="21">
        <v>4768</v>
      </c>
      <c r="G202" s="21"/>
      <c r="H202" s="10">
        <v>459456</v>
      </c>
      <c r="I202" s="8">
        <v>136251</v>
      </c>
      <c r="J202" s="8">
        <f t="shared" si="4"/>
        <v>969897</v>
      </c>
    </row>
    <row r="203" spans="1:10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21">
        <v>75218</v>
      </c>
      <c r="F203" s="21">
        <v>36267</v>
      </c>
      <c r="G203" s="21">
        <v>54775</v>
      </c>
      <c r="H203" s="10">
        <v>4942274</v>
      </c>
      <c r="I203" s="8">
        <v>1258417</v>
      </c>
      <c r="J203" s="8">
        <f t="shared" si="4"/>
        <v>8162035</v>
      </c>
    </row>
    <row r="204" spans="1:10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21">
        <v>2021</v>
      </c>
      <c r="F204" s="21">
        <v>864</v>
      </c>
      <c r="G204" s="21"/>
      <c r="H204" s="10">
        <v>150053</v>
      </c>
      <c r="I204" s="8">
        <v>31882</v>
      </c>
      <c r="J204" s="8">
        <f t="shared" si="4"/>
        <v>321224</v>
      </c>
    </row>
    <row r="205" spans="1:10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21">
        <v>10427</v>
      </c>
      <c r="F205" s="21">
        <v>4670</v>
      </c>
      <c r="G205" s="21"/>
      <c r="H205" s="10">
        <v>900150</v>
      </c>
      <c r="I205" s="8">
        <v>175468</v>
      </c>
      <c r="J205" s="8">
        <f t="shared" si="4"/>
        <v>1355549</v>
      </c>
    </row>
    <row r="206" spans="1:10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21">
        <v>4907</v>
      </c>
      <c r="F206" s="21">
        <v>2180</v>
      </c>
      <c r="G206" s="21"/>
      <c r="H206" s="10">
        <v>253638</v>
      </c>
      <c r="I206" s="8">
        <v>81920</v>
      </c>
      <c r="J206" s="8">
        <f t="shared" si="4"/>
        <v>502869</v>
      </c>
    </row>
    <row r="207" spans="1:10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21">
        <v>12121</v>
      </c>
      <c r="F207" s="21">
        <v>5799</v>
      </c>
      <c r="G207" s="21"/>
      <c r="H207" s="10">
        <v>808169</v>
      </c>
      <c r="I207" s="8">
        <v>202611</v>
      </c>
      <c r="J207" s="8">
        <f t="shared" si="4"/>
        <v>1341012</v>
      </c>
    </row>
    <row r="208" spans="1:10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21">
        <v>9379</v>
      </c>
      <c r="F208" s="21">
        <v>3958</v>
      </c>
      <c r="G208" s="21"/>
      <c r="H208" s="10">
        <v>709058</v>
      </c>
      <c r="I208" s="8">
        <v>146894</v>
      </c>
      <c r="J208" s="8">
        <f t="shared" si="4"/>
        <v>1130227</v>
      </c>
    </row>
    <row r="209" spans="1:10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21">
        <v>1725</v>
      </c>
      <c r="F209" s="21">
        <v>851</v>
      </c>
      <c r="G209" s="21"/>
      <c r="H209" s="10">
        <v>157442</v>
      </c>
      <c r="I209" s="8">
        <v>31972</v>
      </c>
      <c r="J209" s="8">
        <f t="shared" si="4"/>
        <v>302710</v>
      </c>
    </row>
    <row r="210" spans="1:10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21">
        <v>47838</v>
      </c>
      <c r="F210" s="21">
        <v>21052</v>
      </c>
      <c r="G210" s="21"/>
      <c r="H210" s="10">
        <v>4572058</v>
      </c>
      <c r="I210" s="8">
        <v>777980</v>
      </c>
      <c r="J210" s="8">
        <f t="shared" si="4"/>
        <v>6420686</v>
      </c>
    </row>
    <row r="211" spans="1:10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21">
        <v>5851</v>
      </c>
      <c r="F211" s="21">
        <v>2805</v>
      </c>
      <c r="G211" s="21"/>
      <c r="H211" s="10">
        <v>264627</v>
      </c>
      <c r="I211" s="8">
        <v>105397</v>
      </c>
      <c r="J211" s="8">
        <f t="shared" si="4"/>
        <v>545544</v>
      </c>
    </row>
    <row r="212" spans="1:10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21">
        <v>52097</v>
      </c>
      <c r="F212" s="21">
        <v>23125</v>
      </c>
      <c r="G212" s="21"/>
      <c r="H212" s="10">
        <v>5106196</v>
      </c>
      <c r="I212" s="8">
        <v>826856</v>
      </c>
      <c r="J212" s="8">
        <f t="shared" si="4"/>
        <v>6960918</v>
      </c>
    </row>
    <row r="213" spans="1:10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21">
        <v>20641</v>
      </c>
      <c r="F213" s="21">
        <v>9358</v>
      </c>
      <c r="G213" s="21"/>
      <c r="H213" s="10">
        <v>1880968</v>
      </c>
      <c r="I213" s="8">
        <v>340338</v>
      </c>
      <c r="J213" s="8">
        <f t="shared" si="4"/>
        <v>2706421</v>
      </c>
    </row>
    <row r="214" spans="1:10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21">
        <v>1929</v>
      </c>
      <c r="F214" s="21">
        <v>1002</v>
      </c>
      <c r="G214" s="21"/>
      <c r="H214" s="10">
        <v>162328</v>
      </c>
      <c r="I214" s="8">
        <v>31793</v>
      </c>
      <c r="J214" s="8">
        <f t="shared" si="4"/>
        <v>376594</v>
      </c>
    </row>
    <row r="215" spans="1:10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21">
        <v>17429</v>
      </c>
      <c r="F215" s="21">
        <v>7934</v>
      </c>
      <c r="G215" s="21"/>
      <c r="H215" s="10">
        <v>1559036</v>
      </c>
      <c r="I215" s="8">
        <v>298081</v>
      </c>
      <c r="J215" s="8">
        <f t="shared" si="4"/>
        <v>2251266</v>
      </c>
    </row>
    <row r="216" spans="1:10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21">
        <v>8761</v>
      </c>
      <c r="F216" s="21">
        <v>3771</v>
      </c>
      <c r="G216" s="21"/>
      <c r="H216" s="10">
        <v>696780</v>
      </c>
      <c r="I216" s="8">
        <v>141662</v>
      </c>
      <c r="J216" s="8">
        <f t="shared" si="4"/>
        <v>1094524</v>
      </c>
    </row>
    <row r="217" spans="1:10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21">
        <v>9370</v>
      </c>
      <c r="F217" s="21">
        <v>3488</v>
      </c>
      <c r="G217" s="21"/>
      <c r="H217" s="10">
        <v>1848573</v>
      </c>
      <c r="I217" s="8">
        <v>125519</v>
      </c>
      <c r="J217" s="8">
        <f t="shared" si="4"/>
        <v>2226040</v>
      </c>
    </row>
    <row r="218" spans="1:10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21">
        <v>9672</v>
      </c>
      <c r="F218" s="21">
        <v>4318</v>
      </c>
      <c r="G218" s="21"/>
      <c r="H218" s="10">
        <v>715112</v>
      </c>
      <c r="I218" s="8">
        <v>162232</v>
      </c>
      <c r="J218" s="8">
        <f t="shared" si="4"/>
        <v>1212292</v>
      </c>
    </row>
    <row r="219" spans="1:10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21">
        <v>6316</v>
      </c>
      <c r="F219" s="21">
        <v>2771</v>
      </c>
      <c r="G219" s="21"/>
      <c r="H219" s="10">
        <v>394393</v>
      </c>
      <c r="I219" s="8">
        <v>103429</v>
      </c>
      <c r="J219" s="8">
        <f t="shared" si="4"/>
        <v>703457</v>
      </c>
    </row>
    <row r="220" spans="1:10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21">
        <v>1789</v>
      </c>
      <c r="F220" s="21">
        <v>1126</v>
      </c>
      <c r="G220" s="21"/>
      <c r="H220" s="10">
        <v>100670</v>
      </c>
      <c r="I220" s="8">
        <v>34163</v>
      </c>
      <c r="J220" s="8">
        <f t="shared" si="4"/>
        <v>262706</v>
      </c>
    </row>
    <row r="221" spans="1:10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21">
        <v>3408</v>
      </c>
      <c r="F221" s="21">
        <v>1811</v>
      </c>
      <c r="G221" s="21"/>
      <c r="H221" s="10">
        <v>118594</v>
      </c>
      <c r="I221" s="8">
        <v>59517</v>
      </c>
      <c r="J221" s="8">
        <f t="shared" si="4"/>
        <v>373410</v>
      </c>
    </row>
    <row r="222" spans="1:10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21">
        <v>9720</v>
      </c>
      <c r="F222" s="21">
        <v>4101</v>
      </c>
      <c r="G222" s="21"/>
      <c r="H222" s="10">
        <v>1218033</v>
      </c>
      <c r="I222" s="8">
        <v>154093</v>
      </c>
      <c r="J222" s="8">
        <f t="shared" si="4"/>
        <v>1662651</v>
      </c>
    </row>
    <row r="223" spans="1:10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21">
        <v>1665</v>
      </c>
      <c r="F223" s="21">
        <v>826</v>
      </c>
      <c r="G223" s="21"/>
      <c r="H223" s="10">
        <v>144804</v>
      </c>
      <c r="I223" s="8">
        <v>27143</v>
      </c>
      <c r="J223" s="8">
        <f t="shared" si="4"/>
        <v>321076</v>
      </c>
    </row>
    <row r="224" spans="1:10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21">
        <v>6790</v>
      </c>
      <c r="F224" s="21">
        <v>3326</v>
      </c>
      <c r="G224" s="21"/>
      <c r="H224" s="10">
        <v>430504</v>
      </c>
      <c r="I224" s="8">
        <v>114698</v>
      </c>
      <c r="J224" s="8">
        <f t="shared" si="4"/>
        <v>814242</v>
      </c>
    </row>
    <row r="225" spans="1:10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21">
        <v>7041</v>
      </c>
      <c r="F225" s="21">
        <v>3514</v>
      </c>
      <c r="G225" s="21"/>
      <c r="H225" s="10">
        <v>501722</v>
      </c>
      <c r="I225" s="8">
        <v>123999</v>
      </c>
      <c r="J225" s="8">
        <f t="shared" si="4"/>
        <v>895672</v>
      </c>
    </row>
    <row r="226" spans="1:10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21">
        <v>3380</v>
      </c>
      <c r="F226" s="21">
        <v>1600</v>
      </c>
      <c r="G226" s="21"/>
      <c r="H226" s="10">
        <v>190925</v>
      </c>
      <c r="I226" s="8">
        <v>59920</v>
      </c>
      <c r="J226" s="8">
        <f t="shared" si="4"/>
        <v>405135</v>
      </c>
    </row>
    <row r="227" spans="1:10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21">
        <v>3978</v>
      </c>
      <c r="F227" s="21">
        <v>1833</v>
      </c>
      <c r="G227" s="21"/>
      <c r="H227" s="10">
        <v>154360</v>
      </c>
      <c r="I227" s="8">
        <v>68416</v>
      </c>
      <c r="J227" s="8">
        <f t="shared" si="4"/>
        <v>390187</v>
      </c>
    </row>
    <row r="228" spans="1:10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21">
        <v>1131</v>
      </c>
      <c r="F228" s="21">
        <v>621</v>
      </c>
      <c r="G228" s="21"/>
      <c r="H228" s="10">
        <v>39604</v>
      </c>
      <c r="I228" s="8">
        <v>20211</v>
      </c>
      <c r="J228" s="8">
        <f t="shared" si="4"/>
        <v>215547</v>
      </c>
    </row>
    <row r="229" spans="1:10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21">
        <v>1613</v>
      </c>
      <c r="F229" s="21">
        <v>965</v>
      </c>
      <c r="G229" s="21"/>
      <c r="H229" s="10">
        <v>86025</v>
      </c>
      <c r="I229" s="8">
        <v>30586</v>
      </c>
      <c r="J229" s="8">
        <f t="shared" si="4"/>
        <v>223845</v>
      </c>
    </row>
    <row r="230" spans="1:10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21">
        <v>16668</v>
      </c>
      <c r="F230" s="21">
        <v>7197</v>
      </c>
      <c r="G230" s="21"/>
      <c r="H230" s="10">
        <v>1449273</v>
      </c>
      <c r="I230" s="8">
        <v>266287</v>
      </c>
      <c r="J230" s="8">
        <f t="shared" si="4"/>
        <v>2075689</v>
      </c>
    </row>
    <row r="231" spans="1:10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21">
        <v>7001</v>
      </c>
      <c r="F231" s="21">
        <v>3464</v>
      </c>
      <c r="G231" s="21"/>
      <c r="H231" s="10">
        <v>521449</v>
      </c>
      <c r="I231" s="8">
        <v>121092</v>
      </c>
      <c r="J231" s="8">
        <f t="shared" si="4"/>
        <v>903910</v>
      </c>
    </row>
    <row r="232" spans="1:10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21">
        <v>29383</v>
      </c>
      <c r="F232" s="21">
        <v>21283</v>
      </c>
      <c r="G232" s="21"/>
      <c r="H232" s="10">
        <v>840683</v>
      </c>
      <c r="I232" s="8">
        <v>612797</v>
      </c>
      <c r="J232" s="8">
        <f t="shared" si="4"/>
        <v>2341622</v>
      </c>
    </row>
    <row r="233" spans="1:10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21">
        <v>2114</v>
      </c>
      <c r="F233" s="21">
        <v>931</v>
      </c>
      <c r="G233" s="21"/>
      <c r="H233" s="10">
        <v>172236</v>
      </c>
      <c r="I233" s="8">
        <v>34476</v>
      </c>
      <c r="J233" s="8">
        <f t="shared" si="4"/>
        <v>384323</v>
      </c>
    </row>
    <row r="234" spans="1:10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21">
        <v>20208</v>
      </c>
      <c r="F234" s="21">
        <v>8493</v>
      </c>
      <c r="G234" s="21"/>
      <c r="H234" s="10">
        <v>1660318</v>
      </c>
      <c r="I234" s="8">
        <v>315163</v>
      </c>
      <c r="J234" s="8">
        <f t="shared" si="4"/>
        <v>2395386</v>
      </c>
    </row>
    <row r="235" spans="1:10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21">
        <v>2551</v>
      </c>
      <c r="F235" s="21">
        <v>1381</v>
      </c>
      <c r="G235" s="21"/>
      <c r="H235" s="10">
        <v>105905</v>
      </c>
      <c r="I235" s="8">
        <v>45029</v>
      </c>
      <c r="J235" s="8">
        <f t="shared" si="4"/>
        <v>287022</v>
      </c>
    </row>
    <row r="236" spans="1:10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21">
        <v>8736</v>
      </c>
      <c r="F236" s="21">
        <v>3602</v>
      </c>
      <c r="G236" s="21"/>
      <c r="H236" s="10">
        <v>915283</v>
      </c>
      <c r="I236" s="8">
        <v>135312</v>
      </c>
      <c r="J236" s="8">
        <f t="shared" si="4"/>
        <v>1287373</v>
      </c>
    </row>
    <row r="237" spans="1:10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21">
        <v>60067</v>
      </c>
      <c r="F237" s="21">
        <v>27294</v>
      </c>
      <c r="G237" s="21"/>
      <c r="H237" s="10">
        <v>4720027</v>
      </c>
      <c r="I237" s="8">
        <v>962034</v>
      </c>
      <c r="J237" s="8">
        <f t="shared" si="4"/>
        <v>7108308</v>
      </c>
    </row>
    <row r="238" spans="1:10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21">
        <v>4795</v>
      </c>
      <c r="F238" s="21">
        <v>2196</v>
      </c>
      <c r="G238" s="21"/>
      <c r="H238" s="10">
        <v>258844</v>
      </c>
      <c r="I238" s="8">
        <v>78030</v>
      </c>
      <c r="J238" s="8">
        <f t="shared" si="4"/>
        <v>639141</v>
      </c>
    </row>
    <row r="239" spans="1:10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21">
        <v>21735</v>
      </c>
      <c r="F239" s="21">
        <v>8991</v>
      </c>
      <c r="G239" s="21"/>
      <c r="H239" s="10">
        <v>2030885</v>
      </c>
      <c r="I239" s="8">
        <v>337789</v>
      </c>
      <c r="J239" s="8">
        <f t="shared" si="4"/>
        <v>2800364</v>
      </c>
    </row>
    <row r="240" spans="1:10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21">
        <v>10071</v>
      </c>
      <c r="F240" s="21">
        <v>4313</v>
      </c>
      <c r="G240" s="21"/>
      <c r="H240" s="10">
        <v>814239</v>
      </c>
      <c r="I240" s="8">
        <v>162053</v>
      </c>
      <c r="J240" s="8">
        <f t="shared" si="4"/>
        <v>1318190</v>
      </c>
    </row>
    <row r="241" spans="1:10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21">
        <v>4455</v>
      </c>
      <c r="F241" s="21">
        <v>1815</v>
      </c>
      <c r="G241" s="21"/>
      <c r="H241" s="10">
        <v>561138</v>
      </c>
      <c r="I241" s="8">
        <v>68192</v>
      </c>
      <c r="J241" s="8">
        <f t="shared" si="4"/>
        <v>865174</v>
      </c>
    </row>
    <row r="242" spans="1:10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21">
        <v>3729</v>
      </c>
      <c r="F242" s="21">
        <v>1853</v>
      </c>
      <c r="G242" s="21"/>
      <c r="H242" s="10">
        <v>168111</v>
      </c>
      <c r="I242" s="8">
        <v>69623</v>
      </c>
      <c r="J242" s="8">
        <f t="shared" si="4"/>
        <v>424984</v>
      </c>
    </row>
    <row r="243" spans="1:10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21">
        <v>2026</v>
      </c>
      <c r="F243" s="21">
        <v>997</v>
      </c>
      <c r="G243" s="21"/>
      <c r="H243" s="10">
        <v>132440</v>
      </c>
      <c r="I243" s="8">
        <v>36488</v>
      </c>
      <c r="J243" s="8">
        <f t="shared" si="4"/>
        <v>342863</v>
      </c>
    </row>
    <row r="244" spans="1:10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21">
        <v>2665</v>
      </c>
      <c r="F244" s="21">
        <v>1457</v>
      </c>
      <c r="G244" s="21"/>
      <c r="H244" s="10">
        <v>217517</v>
      </c>
      <c r="I244" s="8">
        <v>48159</v>
      </c>
      <c r="J244" s="8">
        <f t="shared" si="4"/>
        <v>396006</v>
      </c>
    </row>
    <row r="245" spans="1:10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21">
        <v>7297</v>
      </c>
      <c r="F245" s="21">
        <v>2965</v>
      </c>
      <c r="G245" s="21"/>
      <c r="H245" s="10">
        <v>624475</v>
      </c>
      <c r="I245" s="8">
        <v>110003</v>
      </c>
      <c r="J245" s="8">
        <f t="shared" si="4"/>
        <v>966552</v>
      </c>
    </row>
    <row r="246" spans="1:10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21">
        <v>2781</v>
      </c>
      <c r="F246" s="21">
        <v>1515</v>
      </c>
      <c r="G246" s="21"/>
      <c r="H246" s="10">
        <v>162275</v>
      </c>
      <c r="I246" s="8">
        <v>48472</v>
      </c>
      <c r="J246" s="8">
        <f t="shared" si="4"/>
        <v>375551</v>
      </c>
    </row>
    <row r="247" spans="1:10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21">
        <v>33880</v>
      </c>
      <c r="F247" s="21">
        <v>13802</v>
      </c>
      <c r="G247" s="21"/>
      <c r="H247" s="10">
        <v>2336295</v>
      </c>
      <c r="I247" s="8">
        <v>508026</v>
      </c>
      <c r="J247" s="8">
        <f t="shared" si="4"/>
        <v>3470837</v>
      </c>
    </row>
    <row r="248" spans="1:10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21">
        <v>4106</v>
      </c>
      <c r="F248" s="21">
        <v>2445</v>
      </c>
      <c r="G248" s="21"/>
      <c r="H248" s="10">
        <v>197199</v>
      </c>
      <c r="I248" s="8">
        <v>77896</v>
      </c>
      <c r="J248" s="8">
        <f t="shared" si="4"/>
        <v>530892</v>
      </c>
    </row>
    <row r="249" spans="1:10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21">
        <v>9039</v>
      </c>
      <c r="F249" s="21">
        <v>4487</v>
      </c>
      <c r="G249" s="21"/>
      <c r="H249" s="10">
        <v>412947</v>
      </c>
      <c r="I249" s="8">
        <v>164065</v>
      </c>
      <c r="J249" s="8">
        <f t="shared" si="4"/>
        <v>813988</v>
      </c>
    </row>
    <row r="250" spans="1:10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21">
        <v>3294</v>
      </c>
      <c r="F250" s="21">
        <v>1520</v>
      </c>
      <c r="G250" s="21"/>
      <c r="H250" s="10">
        <v>178373</v>
      </c>
      <c r="I250" s="8">
        <v>57103</v>
      </c>
      <c r="J250" s="8">
        <f t="shared" si="4"/>
        <v>374508</v>
      </c>
    </row>
    <row r="251" spans="1:10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21">
        <v>1615</v>
      </c>
      <c r="F251" s="21">
        <v>752</v>
      </c>
      <c r="G251" s="21"/>
      <c r="H251" s="10">
        <v>80886</v>
      </c>
      <c r="I251" s="8">
        <v>27724</v>
      </c>
      <c r="J251" s="8">
        <f t="shared" si="4"/>
        <v>237329</v>
      </c>
    </row>
    <row r="252" spans="1:10" x14ac:dyDescent="0.25">
      <c r="A252" s="2" t="s">
        <v>495</v>
      </c>
      <c r="B252" s="22" t="s">
        <v>496</v>
      </c>
      <c r="C252" s="23">
        <v>157194</v>
      </c>
      <c r="D252" s="8">
        <v>56904</v>
      </c>
      <c r="E252" s="21">
        <v>3164</v>
      </c>
      <c r="F252" s="21">
        <v>1943</v>
      </c>
      <c r="G252" s="21"/>
      <c r="H252" s="10">
        <v>48524</v>
      </c>
      <c r="I252" s="8">
        <v>65599</v>
      </c>
      <c r="J252" s="8">
        <f t="shared" si="4"/>
        <v>333328</v>
      </c>
    </row>
    <row r="253" spans="1:10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21">
        <v>42768</v>
      </c>
      <c r="F253" s="21">
        <v>16963</v>
      </c>
      <c r="G253" s="21"/>
      <c r="H253" s="10">
        <v>4077497</v>
      </c>
      <c r="I253" s="8">
        <v>637302</v>
      </c>
      <c r="J253" s="8">
        <f t="shared" si="4"/>
        <v>5459268</v>
      </c>
    </row>
    <row r="254" spans="1:10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21">
        <v>9334</v>
      </c>
      <c r="F254" s="21">
        <v>4136</v>
      </c>
      <c r="G254" s="21"/>
      <c r="H254" s="10">
        <v>581345</v>
      </c>
      <c r="I254" s="8">
        <v>155390</v>
      </c>
      <c r="J254" s="8">
        <f t="shared" si="4"/>
        <v>1009133</v>
      </c>
    </row>
    <row r="255" spans="1:10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21">
        <v>2854</v>
      </c>
      <c r="F255" s="21">
        <v>1699</v>
      </c>
      <c r="G255" s="21"/>
      <c r="H255" s="10">
        <v>185493</v>
      </c>
      <c r="I255" s="8">
        <v>52810</v>
      </c>
      <c r="J255" s="8">
        <f t="shared" si="4"/>
        <v>467974</v>
      </c>
    </row>
    <row r="256" spans="1:10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21">
        <v>3201</v>
      </c>
      <c r="F256" s="21">
        <v>1538</v>
      </c>
      <c r="G256" s="21"/>
      <c r="H256" s="10">
        <v>186217</v>
      </c>
      <c r="I256" s="8">
        <v>52765</v>
      </c>
      <c r="J256" s="8">
        <f t="shared" si="4"/>
        <v>436883</v>
      </c>
    </row>
    <row r="257" spans="1:10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21">
        <v>5622</v>
      </c>
      <c r="F257" s="21">
        <v>2518</v>
      </c>
      <c r="G257" s="21"/>
      <c r="H257" s="10">
        <v>519296</v>
      </c>
      <c r="I257" s="8">
        <v>94620</v>
      </c>
      <c r="J257" s="8">
        <f t="shared" si="4"/>
        <v>812636</v>
      </c>
    </row>
    <row r="258" spans="1:10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21">
        <v>6370</v>
      </c>
      <c r="F258" s="21">
        <v>2779</v>
      </c>
      <c r="G258" s="21"/>
      <c r="H258" s="10">
        <v>840456</v>
      </c>
      <c r="I258" s="8">
        <v>99539</v>
      </c>
      <c r="J258" s="8">
        <f t="shared" si="4"/>
        <v>1204148</v>
      </c>
    </row>
    <row r="259" spans="1:10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21">
        <v>9066</v>
      </c>
      <c r="F259" s="21">
        <v>3937</v>
      </c>
      <c r="G259" s="21"/>
      <c r="H259" s="10">
        <v>1023527</v>
      </c>
      <c r="I259" s="8">
        <v>147922</v>
      </c>
      <c r="J259" s="8">
        <f t="shared" si="4"/>
        <v>1469566</v>
      </c>
    </row>
    <row r="260" spans="1:10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21">
        <v>5900</v>
      </c>
      <c r="F260" s="21">
        <v>2483</v>
      </c>
      <c r="G260" s="21"/>
      <c r="H260" s="10">
        <v>422502</v>
      </c>
      <c r="I260" s="8">
        <v>93279</v>
      </c>
      <c r="J260" s="8">
        <f t="shared" si="4"/>
        <v>718152</v>
      </c>
    </row>
    <row r="261" spans="1:10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21">
        <v>578</v>
      </c>
      <c r="F261" s="21">
        <v>326</v>
      </c>
      <c r="G261" s="21"/>
      <c r="H261" s="10">
        <v>22728</v>
      </c>
      <c r="I261" s="8">
        <v>10463</v>
      </c>
      <c r="J261" s="8">
        <f t="shared" si="4"/>
        <v>149601</v>
      </c>
    </row>
    <row r="262" spans="1:10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21">
        <v>2953</v>
      </c>
      <c r="F262" s="21">
        <v>1321</v>
      </c>
      <c r="G262" s="21"/>
      <c r="H262" s="10">
        <v>249896</v>
      </c>
      <c r="I262" s="8">
        <v>48785</v>
      </c>
      <c r="J262" s="8">
        <f t="shared" si="4"/>
        <v>470771</v>
      </c>
    </row>
    <row r="263" spans="1:10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21">
        <v>1873</v>
      </c>
      <c r="F263" s="21">
        <v>1018</v>
      </c>
      <c r="G263" s="21"/>
      <c r="H263" s="10">
        <v>116625</v>
      </c>
      <c r="I263" s="8">
        <v>33269</v>
      </c>
      <c r="J263" s="8">
        <f t="shared" ref="J263:J326" si="5">SUM(C263:I263)</f>
        <v>290841</v>
      </c>
    </row>
    <row r="264" spans="1:10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21">
        <v>6944</v>
      </c>
      <c r="F264" s="21">
        <v>3003</v>
      </c>
      <c r="G264" s="21"/>
      <c r="H264" s="10">
        <v>521197</v>
      </c>
      <c r="I264" s="8">
        <v>110226</v>
      </c>
      <c r="J264" s="8">
        <f t="shared" si="5"/>
        <v>922058</v>
      </c>
    </row>
    <row r="265" spans="1:10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21">
        <v>6603</v>
      </c>
      <c r="F265" s="21">
        <v>3019</v>
      </c>
      <c r="G265" s="21"/>
      <c r="H265" s="10">
        <v>472414</v>
      </c>
      <c r="I265" s="8">
        <v>111255</v>
      </c>
      <c r="J265" s="8">
        <f t="shared" si="5"/>
        <v>784509</v>
      </c>
    </row>
    <row r="266" spans="1:10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21">
        <v>19712</v>
      </c>
      <c r="F266" s="21">
        <v>8734</v>
      </c>
      <c r="G266" s="21"/>
      <c r="H266" s="10">
        <v>1590899</v>
      </c>
      <c r="I266" s="8">
        <v>323927</v>
      </c>
      <c r="J266" s="8">
        <f t="shared" si="5"/>
        <v>2545540</v>
      </c>
    </row>
    <row r="267" spans="1:10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21">
        <v>2500</v>
      </c>
      <c r="F267" s="21">
        <v>1278</v>
      </c>
      <c r="G267" s="21"/>
      <c r="H267" s="10">
        <v>109179</v>
      </c>
      <c r="I267" s="8">
        <v>46639</v>
      </c>
      <c r="J267" s="8">
        <f t="shared" si="5"/>
        <v>268884</v>
      </c>
    </row>
    <row r="268" spans="1:10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21">
        <v>10257</v>
      </c>
      <c r="F268" s="21">
        <v>4297</v>
      </c>
      <c r="G268" s="21"/>
      <c r="H268" s="10">
        <v>1410182</v>
      </c>
      <c r="I268" s="8">
        <v>155748</v>
      </c>
      <c r="J268" s="8">
        <f t="shared" si="5"/>
        <v>1879234</v>
      </c>
    </row>
    <row r="269" spans="1:10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21">
        <v>6188</v>
      </c>
      <c r="F269" s="21">
        <v>2783</v>
      </c>
      <c r="G269" s="21"/>
      <c r="H269" s="10">
        <v>545831</v>
      </c>
      <c r="I269" s="8">
        <v>101685</v>
      </c>
      <c r="J269" s="8">
        <f t="shared" si="5"/>
        <v>900405</v>
      </c>
    </row>
    <row r="270" spans="1:10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21">
        <v>17732</v>
      </c>
      <c r="F270" s="21">
        <v>7865</v>
      </c>
      <c r="G270" s="21"/>
      <c r="H270" s="10">
        <v>1339489</v>
      </c>
      <c r="I270" s="8">
        <v>295487</v>
      </c>
      <c r="J270" s="8">
        <f t="shared" si="5"/>
        <v>2028725</v>
      </c>
    </row>
    <row r="271" spans="1:10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21">
        <v>22765</v>
      </c>
      <c r="F271" s="21">
        <v>10094</v>
      </c>
      <c r="G271" s="21"/>
      <c r="H271" s="10">
        <v>1667260</v>
      </c>
      <c r="I271" s="8">
        <v>379242</v>
      </c>
      <c r="J271" s="8">
        <f t="shared" si="5"/>
        <v>3029499</v>
      </c>
    </row>
    <row r="272" spans="1:10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21">
        <v>684</v>
      </c>
      <c r="F272" s="21">
        <v>404</v>
      </c>
      <c r="G272" s="21"/>
      <c r="H272" s="10">
        <v>14495</v>
      </c>
      <c r="I272" s="8">
        <v>13146</v>
      </c>
      <c r="J272" s="8">
        <f t="shared" si="5"/>
        <v>129971</v>
      </c>
    </row>
    <row r="273" spans="1:10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21">
        <v>2288</v>
      </c>
      <c r="F273" s="21">
        <v>1328</v>
      </c>
      <c r="G273" s="21"/>
      <c r="H273" s="10">
        <v>91548</v>
      </c>
      <c r="I273" s="8">
        <v>40960</v>
      </c>
      <c r="J273" s="8">
        <f t="shared" si="5"/>
        <v>281462</v>
      </c>
    </row>
    <row r="274" spans="1:10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21">
        <v>10093</v>
      </c>
      <c r="F274" s="21">
        <v>4912</v>
      </c>
      <c r="G274" s="21"/>
      <c r="H274" s="10">
        <v>726267</v>
      </c>
      <c r="I274" s="8">
        <v>184545</v>
      </c>
      <c r="J274" s="8">
        <f t="shared" si="5"/>
        <v>1462653</v>
      </c>
    </row>
    <row r="275" spans="1:10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21">
        <v>4000</v>
      </c>
      <c r="F275" s="21">
        <v>1998</v>
      </c>
      <c r="G275" s="21"/>
      <c r="H275" s="10">
        <v>499557</v>
      </c>
      <c r="I275" s="8">
        <v>62558</v>
      </c>
      <c r="J275" s="8">
        <f t="shared" si="5"/>
        <v>744475</v>
      </c>
    </row>
    <row r="276" spans="1:10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21">
        <v>9224</v>
      </c>
      <c r="F276" s="21">
        <v>3862</v>
      </c>
      <c r="G276" s="21"/>
      <c r="H276" s="10">
        <v>863073</v>
      </c>
      <c r="I276" s="8">
        <v>145105</v>
      </c>
      <c r="J276" s="8">
        <f t="shared" si="5"/>
        <v>1236926</v>
      </c>
    </row>
    <row r="277" spans="1:10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21">
        <v>15642</v>
      </c>
      <c r="F277" s="21">
        <v>7834</v>
      </c>
      <c r="G277" s="21"/>
      <c r="H277" s="10">
        <v>1054984</v>
      </c>
      <c r="I277" s="8">
        <v>275499</v>
      </c>
      <c r="J277" s="8">
        <f t="shared" si="5"/>
        <v>1692685</v>
      </c>
    </row>
    <row r="278" spans="1:10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21">
        <v>10022</v>
      </c>
      <c r="F278" s="21">
        <v>4231</v>
      </c>
      <c r="G278" s="21"/>
      <c r="H278" s="10">
        <v>972924</v>
      </c>
      <c r="I278" s="8">
        <v>156374</v>
      </c>
      <c r="J278" s="8">
        <f t="shared" si="5"/>
        <v>1411999</v>
      </c>
    </row>
    <row r="279" spans="1:10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21">
        <v>3720</v>
      </c>
      <c r="F279" s="21">
        <v>1542</v>
      </c>
      <c r="G279" s="21"/>
      <c r="H279" s="10">
        <v>318601</v>
      </c>
      <c r="I279" s="8">
        <v>57952</v>
      </c>
      <c r="J279" s="8">
        <f t="shared" si="5"/>
        <v>554659</v>
      </c>
    </row>
    <row r="280" spans="1:10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21">
        <v>19583</v>
      </c>
      <c r="F280" s="21">
        <v>8680</v>
      </c>
      <c r="G280" s="21"/>
      <c r="H280" s="10">
        <v>1441148</v>
      </c>
      <c r="I280" s="8">
        <v>326118</v>
      </c>
      <c r="J280" s="8">
        <f t="shared" si="5"/>
        <v>2156487</v>
      </c>
    </row>
    <row r="281" spans="1:10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21">
        <v>2264</v>
      </c>
      <c r="F281" s="21">
        <v>988</v>
      </c>
      <c r="G281" s="21"/>
      <c r="H281" s="10">
        <v>192370</v>
      </c>
      <c r="I281" s="8">
        <v>35818</v>
      </c>
      <c r="J281" s="8">
        <f t="shared" si="5"/>
        <v>434030</v>
      </c>
    </row>
    <row r="282" spans="1:10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21">
        <v>35349</v>
      </c>
      <c r="F282" s="21">
        <v>16361</v>
      </c>
      <c r="G282" s="21"/>
      <c r="H282" s="10">
        <v>2943973</v>
      </c>
      <c r="I282" s="8">
        <v>560076</v>
      </c>
      <c r="J282" s="8">
        <f t="shared" si="5"/>
        <v>4481537</v>
      </c>
    </row>
    <row r="283" spans="1:10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21">
        <v>97391</v>
      </c>
      <c r="F283" s="21">
        <v>46307</v>
      </c>
      <c r="G283" s="21"/>
      <c r="H283" s="10">
        <v>5614390</v>
      </c>
      <c r="I283" s="8">
        <v>1635020</v>
      </c>
      <c r="J283" s="8">
        <f t="shared" si="5"/>
        <v>9387296</v>
      </c>
    </row>
    <row r="284" spans="1:10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21">
        <v>7598</v>
      </c>
      <c r="F284" s="21">
        <v>3561</v>
      </c>
      <c r="G284" s="21"/>
      <c r="H284" s="10">
        <v>684223</v>
      </c>
      <c r="I284" s="8">
        <v>130170</v>
      </c>
      <c r="J284" s="8">
        <f t="shared" si="5"/>
        <v>1069662</v>
      </c>
    </row>
    <row r="285" spans="1:10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21">
        <v>5816</v>
      </c>
      <c r="F285" s="21">
        <v>4486</v>
      </c>
      <c r="G285" s="21"/>
      <c r="H285" s="10">
        <v>197671</v>
      </c>
      <c r="I285" s="8">
        <v>107051</v>
      </c>
      <c r="J285" s="8">
        <f t="shared" si="5"/>
        <v>573940</v>
      </c>
    </row>
    <row r="286" spans="1:10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21">
        <v>729</v>
      </c>
      <c r="F286" s="21">
        <v>497</v>
      </c>
      <c r="G286" s="21"/>
      <c r="H286" s="10">
        <v>24543</v>
      </c>
      <c r="I286" s="8">
        <v>13772</v>
      </c>
      <c r="J286" s="8">
        <f t="shared" si="5"/>
        <v>144449</v>
      </c>
    </row>
    <row r="287" spans="1:10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21">
        <v>2095</v>
      </c>
      <c r="F287" s="21">
        <v>948</v>
      </c>
      <c r="G287" s="21"/>
      <c r="H287" s="10">
        <v>183786</v>
      </c>
      <c r="I287" s="8">
        <v>35505</v>
      </c>
      <c r="J287" s="8">
        <f t="shared" si="5"/>
        <v>349312</v>
      </c>
    </row>
    <row r="288" spans="1:10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21">
        <v>2610</v>
      </c>
      <c r="F288" s="21">
        <v>1465</v>
      </c>
      <c r="G288" s="21"/>
      <c r="H288" s="10">
        <v>116448</v>
      </c>
      <c r="I288" s="8">
        <v>46594</v>
      </c>
      <c r="J288" s="8">
        <f t="shared" si="5"/>
        <v>325873</v>
      </c>
    </row>
    <row r="289" spans="1:10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21">
        <v>9088</v>
      </c>
      <c r="F289" s="21">
        <v>3761</v>
      </c>
      <c r="G289" s="21"/>
      <c r="H289" s="10">
        <v>671311</v>
      </c>
      <c r="I289" s="8">
        <v>141304</v>
      </c>
      <c r="J289" s="8">
        <f t="shared" si="5"/>
        <v>1309436</v>
      </c>
    </row>
    <row r="290" spans="1:10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21">
        <v>8872</v>
      </c>
      <c r="F290" s="21">
        <v>4030</v>
      </c>
      <c r="G290" s="21"/>
      <c r="H290" s="10">
        <v>461368</v>
      </c>
      <c r="I290" s="8">
        <v>151410</v>
      </c>
      <c r="J290" s="8">
        <f t="shared" si="5"/>
        <v>891674</v>
      </c>
    </row>
    <row r="291" spans="1:10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21">
        <v>8362</v>
      </c>
      <c r="F291" s="21">
        <v>4017</v>
      </c>
      <c r="G291" s="21"/>
      <c r="H291" s="10">
        <v>472708</v>
      </c>
      <c r="I291" s="8">
        <v>143987</v>
      </c>
      <c r="J291" s="8">
        <f t="shared" si="5"/>
        <v>950704</v>
      </c>
    </row>
    <row r="292" spans="1:10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21">
        <v>860</v>
      </c>
      <c r="F292" s="21">
        <v>638</v>
      </c>
      <c r="G292" s="21"/>
      <c r="H292" s="10">
        <v>41305</v>
      </c>
      <c r="I292" s="8">
        <v>15471</v>
      </c>
      <c r="J292" s="8">
        <f t="shared" si="5"/>
        <v>163666</v>
      </c>
    </row>
    <row r="293" spans="1:10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21">
        <v>1587</v>
      </c>
      <c r="F293" s="21">
        <v>727</v>
      </c>
      <c r="G293" s="21"/>
      <c r="H293" s="10">
        <v>74319</v>
      </c>
      <c r="I293" s="8">
        <v>27321</v>
      </c>
      <c r="J293" s="8">
        <f t="shared" si="5"/>
        <v>257642</v>
      </c>
    </row>
    <row r="294" spans="1:10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21">
        <v>2899</v>
      </c>
      <c r="F294" s="21">
        <v>1360</v>
      </c>
      <c r="G294" s="21"/>
      <c r="H294" s="10">
        <v>149862</v>
      </c>
      <c r="I294" s="8">
        <v>51111</v>
      </c>
      <c r="J294" s="8">
        <f t="shared" si="5"/>
        <v>368018</v>
      </c>
    </row>
    <row r="295" spans="1:10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21">
        <v>2540</v>
      </c>
      <c r="F295" s="21">
        <v>1274</v>
      </c>
      <c r="G295" s="21"/>
      <c r="H295" s="10">
        <v>118099</v>
      </c>
      <c r="I295" s="8">
        <v>45253</v>
      </c>
      <c r="J295" s="8">
        <f t="shared" si="5"/>
        <v>297184</v>
      </c>
    </row>
    <row r="296" spans="1:10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21">
        <v>11031</v>
      </c>
      <c r="F296" s="21">
        <v>4960</v>
      </c>
      <c r="G296" s="21"/>
      <c r="H296" s="10">
        <v>827955</v>
      </c>
      <c r="I296" s="8">
        <v>186334</v>
      </c>
      <c r="J296" s="8">
        <f t="shared" si="5"/>
        <v>1295734</v>
      </c>
    </row>
    <row r="297" spans="1:10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21">
        <v>3894</v>
      </c>
      <c r="F297" s="21">
        <v>1699</v>
      </c>
      <c r="G297" s="21"/>
      <c r="H297" s="10">
        <v>423436</v>
      </c>
      <c r="I297" s="8">
        <v>62066</v>
      </c>
      <c r="J297" s="8">
        <f t="shared" si="5"/>
        <v>662453</v>
      </c>
    </row>
    <row r="298" spans="1:10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21">
        <v>31585</v>
      </c>
      <c r="F298" s="21">
        <v>32882</v>
      </c>
      <c r="G298" s="21"/>
      <c r="H298" s="10">
        <v>635908</v>
      </c>
      <c r="I298" s="8">
        <v>694673</v>
      </c>
      <c r="J298" s="8">
        <f t="shared" si="5"/>
        <v>2503306</v>
      </c>
    </row>
    <row r="299" spans="1:10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21">
        <v>13842</v>
      </c>
      <c r="F299" s="21">
        <v>8481</v>
      </c>
      <c r="G299" s="21"/>
      <c r="H299" s="10">
        <v>565198</v>
      </c>
      <c r="I299" s="8">
        <v>282028</v>
      </c>
      <c r="J299" s="8">
        <f t="shared" si="5"/>
        <v>1292173</v>
      </c>
    </row>
    <row r="300" spans="1:10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21">
        <v>20307</v>
      </c>
      <c r="F300" s="21">
        <v>14109</v>
      </c>
      <c r="G300" s="21"/>
      <c r="H300" s="10">
        <v>793200</v>
      </c>
      <c r="I300" s="8">
        <v>403568</v>
      </c>
      <c r="J300" s="8">
        <f t="shared" si="5"/>
        <v>2041422</v>
      </c>
    </row>
    <row r="301" spans="1:10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21">
        <v>2328</v>
      </c>
      <c r="F301" s="21">
        <v>1284</v>
      </c>
      <c r="G301" s="21"/>
      <c r="H301" s="10">
        <v>89358</v>
      </c>
      <c r="I301" s="8">
        <v>41541</v>
      </c>
      <c r="J301" s="8">
        <f t="shared" si="5"/>
        <v>270583</v>
      </c>
    </row>
    <row r="302" spans="1:10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21">
        <v>6089</v>
      </c>
      <c r="F302" s="21">
        <v>2770</v>
      </c>
      <c r="G302" s="21"/>
      <c r="H302" s="10">
        <v>595532</v>
      </c>
      <c r="I302" s="8">
        <v>96140</v>
      </c>
      <c r="J302" s="8">
        <f t="shared" si="5"/>
        <v>1071275</v>
      </c>
    </row>
    <row r="303" spans="1:10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21">
        <v>28946</v>
      </c>
      <c r="F303" s="21">
        <v>17458</v>
      </c>
      <c r="G303" s="21"/>
      <c r="H303" s="10">
        <v>1717545</v>
      </c>
      <c r="I303" s="8">
        <v>528774</v>
      </c>
      <c r="J303" s="8">
        <f t="shared" si="5"/>
        <v>3069971</v>
      </c>
    </row>
    <row r="304" spans="1:10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21">
        <v>2824</v>
      </c>
      <c r="F304" s="21">
        <v>1323</v>
      </c>
      <c r="G304" s="21"/>
      <c r="H304" s="10">
        <v>162348</v>
      </c>
      <c r="I304" s="8">
        <v>49546</v>
      </c>
      <c r="J304" s="8">
        <f t="shared" si="5"/>
        <v>376433</v>
      </c>
    </row>
    <row r="305" spans="1:10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21">
        <v>17032</v>
      </c>
      <c r="F305" s="21">
        <v>7764</v>
      </c>
      <c r="G305" s="21"/>
      <c r="H305" s="10">
        <v>1141566</v>
      </c>
      <c r="I305" s="8">
        <v>289227</v>
      </c>
      <c r="J305" s="8">
        <f t="shared" si="5"/>
        <v>1821275</v>
      </c>
    </row>
    <row r="306" spans="1:10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21">
        <v>4111</v>
      </c>
      <c r="F306" s="21">
        <v>2631</v>
      </c>
      <c r="G306" s="21"/>
      <c r="H306" s="10">
        <v>152906</v>
      </c>
      <c r="I306" s="8">
        <v>69042</v>
      </c>
      <c r="J306" s="8">
        <f t="shared" si="5"/>
        <v>594510</v>
      </c>
    </row>
    <row r="307" spans="1:10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21">
        <v>11143</v>
      </c>
      <c r="F307" s="21">
        <v>4923</v>
      </c>
      <c r="G307" s="21"/>
      <c r="H307" s="10">
        <v>798630</v>
      </c>
      <c r="I307" s="8">
        <v>184948</v>
      </c>
      <c r="J307" s="8">
        <f t="shared" si="5"/>
        <v>1313460</v>
      </c>
    </row>
    <row r="308" spans="1:10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21">
        <v>2969</v>
      </c>
      <c r="F308" s="21">
        <v>1800</v>
      </c>
      <c r="G308" s="21"/>
      <c r="H308" s="10">
        <v>112020</v>
      </c>
      <c r="I308" s="8">
        <v>52407</v>
      </c>
      <c r="J308" s="8">
        <f t="shared" si="5"/>
        <v>297338</v>
      </c>
    </row>
    <row r="309" spans="1:10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21">
        <v>2277</v>
      </c>
      <c r="F309" s="21">
        <v>1071</v>
      </c>
      <c r="G309" s="21"/>
      <c r="H309" s="10">
        <v>170153</v>
      </c>
      <c r="I309" s="8">
        <v>38053</v>
      </c>
      <c r="J309" s="8">
        <f t="shared" si="5"/>
        <v>345770</v>
      </c>
    </row>
    <row r="310" spans="1:10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21">
        <v>8653</v>
      </c>
      <c r="F310" s="21">
        <v>4694</v>
      </c>
      <c r="G310" s="21"/>
      <c r="H310" s="10">
        <v>201583</v>
      </c>
      <c r="I310" s="8">
        <v>176362</v>
      </c>
      <c r="J310" s="8">
        <f t="shared" si="5"/>
        <v>678970</v>
      </c>
    </row>
    <row r="311" spans="1:10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21">
        <v>10844</v>
      </c>
      <c r="F311" s="21">
        <v>4681</v>
      </c>
      <c r="G311" s="21"/>
      <c r="H311" s="10">
        <v>775385</v>
      </c>
      <c r="I311" s="8">
        <v>174529</v>
      </c>
      <c r="J311" s="8">
        <f t="shared" si="5"/>
        <v>1268963</v>
      </c>
    </row>
    <row r="312" spans="1:10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21">
        <v>23835</v>
      </c>
      <c r="F312" s="21">
        <v>11419</v>
      </c>
      <c r="G312" s="21"/>
      <c r="H312" s="10">
        <v>1159145</v>
      </c>
      <c r="I312" s="8">
        <v>429011</v>
      </c>
      <c r="J312" s="8">
        <f t="shared" si="5"/>
        <v>2059334</v>
      </c>
    </row>
    <row r="313" spans="1:10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21">
        <v>7034</v>
      </c>
      <c r="F313" s="21">
        <v>3379</v>
      </c>
      <c r="G313" s="21"/>
      <c r="H313" s="10">
        <v>257384</v>
      </c>
      <c r="I313" s="8">
        <v>126950</v>
      </c>
      <c r="J313" s="8">
        <f t="shared" si="5"/>
        <v>722891</v>
      </c>
    </row>
    <row r="314" spans="1:10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21">
        <v>28376</v>
      </c>
      <c r="F314" s="21">
        <v>12826</v>
      </c>
      <c r="G314" s="21">
        <v>22854</v>
      </c>
      <c r="H314" s="10">
        <v>1900622</v>
      </c>
      <c r="I314" s="8">
        <v>463756</v>
      </c>
      <c r="J314" s="8">
        <f t="shared" si="5"/>
        <v>3064160</v>
      </c>
    </row>
    <row r="315" spans="1:10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21">
        <v>16792</v>
      </c>
      <c r="F315" s="21">
        <v>9435</v>
      </c>
      <c r="G315" s="21"/>
      <c r="H315" s="10">
        <v>1041457</v>
      </c>
      <c r="I315" s="8">
        <v>305057</v>
      </c>
      <c r="J315" s="8">
        <f t="shared" si="5"/>
        <v>1765507</v>
      </c>
    </row>
    <row r="316" spans="1:10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21">
        <v>1195</v>
      </c>
      <c r="F316" s="21">
        <v>559</v>
      </c>
      <c r="G316" s="21"/>
      <c r="H316" s="10">
        <v>59403</v>
      </c>
      <c r="I316" s="8">
        <v>20480</v>
      </c>
      <c r="J316" s="8">
        <f t="shared" si="5"/>
        <v>238487</v>
      </c>
    </row>
    <row r="317" spans="1:10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21">
        <v>32523</v>
      </c>
      <c r="F317" s="21">
        <v>14063</v>
      </c>
      <c r="G317" s="21"/>
      <c r="H317" s="10">
        <v>1854996</v>
      </c>
      <c r="I317" s="8">
        <v>516701</v>
      </c>
      <c r="J317" s="8">
        <f t="shared" si="5"/>
        <v>2957175</v>
      </c>
    </row>
    <row r="318" spans="1:10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21">
        <v>2255</v>
      </c>
      <c r="F318" s="21">
        <v>993</v>
      </c>
      <c r="G318" s="21"/>
      <c r="H318" s="10">
        <v>198068</v>
      </c>
      <c r="I318" s="8">
        <v>37293</v>
      </c>
      <c r="J318" s="8">
        <f t="shared" si="5"/>
        <v>405263</v>
      </c>
    </row>
    <row r="319" spans="1:10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21">
        <v>4128</v>
      </c>
      <c r="F319" s="21">
        <v>2567</v>
      </c>
      <c r="G319" s="21"/>
      <c r="H319" s="10">
        <v>166755</v>
      </c>
      <c r="I319" s="8">
        <v>75705</v>
      </c>
      <c r="J319" s="8">
        <f t="shared" si="5"/>
        <v>454693</v>
      </c>
    </row>
    <row r="320" spans="1:10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21">
        <v>4962</v>
      </c>
      <c r="F320" s="21">
        <v>2221</v>
      </c>
      <c r="G320" s="21"/>
      <c r="H320" s="10">
        <v>354122</v>
      </c>
      <c r="I320" s="8">
        <v>76510</v>
      </c>
      <c r="J320" s="8">
        <f t="shared" si="5"/>
        <v>656511</v>
      </c>
    </row>
    <row r="321" spans="1:10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21">
        <v>1904</v>
      </c>
      <c r="F321" s="21">
        <v>951</v>
      </c>
      <c r="G321" s="21"/>
      <c r="H321" s="10">
        <v>130514</v>
      </c>
      <c r="I321" s="8">
        <v>33671</v>
      </c>
      <c r="J321" s="8">
        <f t="shared" si="5"/>
        <v>345830</v>
      </c>
    </row>
    <row r="322" spans="1:10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21">
        <v>3551</v>
      </c>
      <c r="F322" s="21">
        <v>1858</v>
      </c>
      <c r="G322" s="21"/>
      <c r="H322" s="10">
        <v>268915</v>
      </c>
      <c r="I322" s="8">
        <v>62826</v>
      </c>
      <c r="J322" s="8">
        <f t="shared" si="5"/>
        <v>526576</v>
      </c>
    </row>
    <row r="323" spans="1:10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21">
        <v>97136</v>
      </c>
      <c r="F323" s="21">
        <v>84997</v>
      </c>
      <c r="G323" s="21"/>
      <c r="H323" s="10">
        <v>3382144</v>
      </c>
      <c r="I323" s="8">
        <v>1916557</v>
      </c>
      <c r="J323" s="8">
        <f t="shared" si="5"/>
        <v>9018268</v>
      </c>
    </row>
    <row r="324" spans="1:10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21">
        <v>2914</v>
      </c>
      <c r="F324" s="21">
        <v>1317</v>
      </c>
      <c r="G324" s="21"/>
      <c r="H324" s="10">
        <v>211782</v>
      </c>
      <c r="I324" s="8">
        <v>49143</v>
      </c>
      <c r="J324" s="8">
        <f t="shared" si="5"/>
        <v>362454</v>
      </c>
    </row>
    <row r="325" spans="1:10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21">
        <v>1804</v>
      </c>
      <c r="F325" s="21">
        <v>879</v>
      </c>
      <c r="G325" s="21"/>
      <c r="H325" s="10">
        <v>125649</v>
      </c>
      <c r="I325" s="8">
        <v>32330</v>
      </c>
      <c r="J325" s="8">
        <f t="shared" si="5"/>
        <v>256796</v>
      </c>
    </row>
    <row r="326" spans="1:10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21">
        <v>2297</v>
      </c>
      <c r="F326" s="21">
        <v>1160</v>
      </c>
      <c r="G326" s="21"/>
      <c r="H326" s="10">
        <v>138869</v>
      </c>
      <c r="I326" s="8">
        <v>37562</v>
      </c>
      <c r="J326" s="8">
        <f t="shared" si="5"/>
        <v>322548</v>
      </c>
    </row>
    <row r="327" spans="1:10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21">
        <v>2469</v>
      </c>
      <c r="F327" s="21">
        <v>1112</v>
      </c>
      <c r="G327" s="21"/>
      <c r="H327" s="10">
        <v>193270</v>
      </c>
      <c r="I327" s="8">
        <v>39529</v>
      </c>
      <c r="J327" s="8">
        <f t="shared" ref="J327:J390" si="6">SUM(C327:I327)</f>
        <v>411262</v>
      </c>
    </row>
    <row r="328" spans="1:10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21">
        <v>5818</v>
      </c>
      <c r="F328" s="21">
        <v>2581</v>
      </c>
      <c r="G328" s="21"/>
      <c r="H328" s="10">
        <v>509225</v>
      </c>
      <c r="I328" s="8">
        <v>95470</v>
      </c>
      <c r="J328" s="8">
        <f t="shared" si="6"/>
        <v>808092</v>
      </c>
    </row>
    <row r="329" spans="1:10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21">
        <v>110797</v>
      </c>
      <c r="F329" s="21">
        <v>57796</v>
      </c>
      <c r="G329" s="21"/>
      <c r="H329" s="10">
        <v>5970093</v>
      </c>
      <c r="I329" s="8">
        <v>1961273</v>
      </c>
      <c r="J329" s="8">
        <f t="shared" si="6"/>
        <v>10340871</v>
      </c>
    </row>
    <row r="330" spans="1:10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21">
        <v>29337</v>
      </c>
      <c r="F330" s="21">
        <v>12486</v>
      </c>
      <c r="G330" s="21"/>
      <c r="H330" s="10">
        <v>3439759</v>
      </c>
      <c r="I330" s="8">
        <v>469122</v>
      </c>
      <c r="J330" s="8">
        <f t="shared" si="6"/>
        <v>4593684</v>
      </c>
    </row>
    <row r="331" spans="1:10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21">
        <v>13360</v>
      </c>
      <c r="F331" s="21">
        <v>6100</v>
      </c>
      <c r="G331" s="21"/>
      <c r="H331" s="10">
        <v>1103786</v>
      </c>
      <c r="I331" s="8">
        <v>221660</v>
      </c>
      <c r="J331" s="8">
        <f t="shared" si="6"/>
        <v>1795070</v>
      </c>
    </row>
    <row r="332" spans="1:10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21">
        <v>34175</v>
      </c>
      <c r="F332" s="21">
        <v>21775</v>
      </c>
      <c r="G332" s="21"/>
      <c r="H332" s="10">
        <v>1707561</v>
      </c>
      <c r="I332" s="8">
        <v>625675</v>
      </c>
      <c r="J332" s="8">
        <f t="shared" si="6"/>
        <v>4271046</v>
      </c>
    </row>
    <row r="333" spans="1:10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21">
        <v>3216</v>
      </c>
      <c r="F333" s="21">
        <v>1433</v>
      </c>
      <c r="G333" s="21"/>
      <c r="H333" s="10">
        <v>281319</v>
      </c>
      <c r="I333" s="8">
        <v>52452</v>
      </c>
      <c r="J333" s="8">
        <f t="shared" si="6"/>
        <v>482910</v>
      </c>
    </row>
    <row r="334" spans="1:10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21">
        <v>3551</v>
      </c>
      <c r="F334" s="21">
        <v>1696</v>
      </c>
      <c r="G334" s="21"/>
      <c r="H334" s="10">
        <v>250257</v>
      </c>
      <c r="I334" s="8">
        <v>59026</v>
      </c>
      <c r="J334" s="8">
        <f t="shared" si="6"/>
        <v>480030</v>
      </c>
    </row>
    <row r="335" spans="1:10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21">
        <v>11488</v>
      </c>
      <c r="F335" s="21">
        <v>5107</v>
      </c>
      <c r="G335" s="21"/>
      <c r="H335" s="10">
        <v>900730</v>
      </c>
      <c r="I335" s="8">
        <v>191253</v>
      </c>
      <c r="J335" s="8">
        <f t="shared" si="6"/>
        <v>1374658</v>
      </c>
    </row>
    <row r="336" spans="1:10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21">
        <v>2353</v>
      </c>
      <c r="F336" s="21">
        <v>1152</v>
      </c>
      <c r="G336" s="21"/>
      <c r="H336" s="10">
        <v>241249</v>
      </c>
      <c r="I336" s="8">
        <v>39976</v>
      </c>
      <c r="J336" s="8">
        <f t="shared" si="6"/>
        <v>476188</v>
      </c>
    </row>
    <row r="337" spans="1:10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21">
        <v>990</v>
      </c>
      <c r="F337" s="21">
        <v>483</v>
      </c>
      <c r="G337" s="21"/>
      <c r="H337" s="10">
        <v>36981</v>
      </c>
      <c r="I337" s="8">
        <v>18154</v>
      </c>
      <c r="J337" s="8">
        <f t="shared" si="6"/>
        <v>139812</v>
      </c>
    </row>
    <row r="338" spans="1:10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21">
        <v>6161</v>
      </c>
      <c r="F338" s="21">
        <v>3198</v>
      </c>
      <c r="G338" s="21"/>
      <c r="H338" s="10">
        <v>257644</v>
      </c>
      <c r="I338" s="8">
        <v>116397</v>
      </c>
      <c r="J338" s="8">
        <f t="shared" si="6"/>
        <v>573518</v>
      </c>
    </row>
    <row r="339" spans="1:10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21">
        <v>110939</v>
      </c>
      <c r="F339" s="21">
        <v>55588</v>
      </c>
      <c r="G339" s="21"/>
      <c r="H339" s="10">
        <v>5824771</v>
      </c>
      <c r="I339" s="8">
        <v>1963643</v>
      </c>
      <c r="J339" s="8">
        <f t="shared" si="6"/>
        <v>9965137</v>
      </c>
    </row>
    <row r="340" spans="1:10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21">
        <v>2752</v>
      </c>
      <c r="F340" s="21">
        <v>1203</v>
      </c>
      <c r="G340" s="21"/>
      <c r="H340" s="10">
        <v>137039</v>
      </c>
      <c r="I340" s="8">
        <v>44806</v>
      </c>
      <c r="J340" s="8">
        <f t="shared" si="6"/>
        <v>352370</v>
      </c>
    </row>
    <row r="341" spans="1:10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21">
        <v>6179</v>
      </c>
      <c r="F341" s="21">
        <v>3091</v>
      </c>
      <c r="G341" s="21"/>
      <c r="H341" s="10">
        <v>449862</v>
      </c>
      <c r="I341" s="8">
        <v>101372</v>
      </c>
      <c r="J341" s="8">
        <f t="shared" si="6"/>
        <v>843656</v>
      </c>
    </row>
    <row r="342" spans="1:10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21">
        <v>16202</v>
      </c>
      <c r="F342" s="21">
        <v>7878</v>
      </c>
      <c r="G342" s="21"/>
      <c r="H342" s="10">
        <v>1919585</v>
      </c>
      <c r="I342" s="8">
        <v>250502</v>
      </c>
      <c r="J342" s="8">
        <f t="shared" si="6"/>
        <v>2600773</v>
      </c>
    </row>
    <row r="343" spans="1:10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21">
        <v>19859</v>
      </c>
      <c r="F343" s="21">
        <v>18660</v>
      </c>
      <c r="G343" s="21"/>
      <c r="H343" s="10">
        <v>543630</v>
      </c>
      <c r="I343" s="8">
        <v>414970</v>
      </c>
      <c r="J343" s="8">
        <f t="shared" si="6"/>
        <v>1720285</v>
      </c>
    </row>
    <row r="344" spans="1:10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21">
        <v>9308</v>
      </c>
      <c r="F344" s="21">
        <v>5526</v>
      </c>
      <c r="G344" s="21"/>
      <c r="H344" s="10">
        <v>351162</v>
      </c>
      <c r="I344" s="8">
        <v>178374</v>
      </c>
      <c r="J344" s="8">
        <f t="shared" si="6"/>
        <v>1009536</v>
      </c>
    </row>
    <row r="345" spans="1:10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21">
        <v>4743</v>
      </c>
      <c r="F345" s="21">
        <v>2323</v>
      </c>
      <c r="G345" s="21"/>
      <c r="H345" s="10">
        <v>293315</v>
      </c>
      <c r="I345" s="8">
        <v>83977</v>
      </c>
      <c r="J345" s="8">
        <f t="shared" si="6"/>
        <v>553146</v>
      </c>
    </row>
    <row r="346" spans="1:10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21">
        <v>547</v>
      </c>
      <c r="F346" s="21">
        <v>276</v>
      </c>
      <c r="G346" s="21"/>
      <c r="H346" s="10">
        <v>21703</v>
      </c>
      <c r="I346" s="8">
        <v>10374</v>
      </c>
      <c r="J346" s="8">
        <f t="shared" si="6"/>
        <v>149554</v>
      </c>
    </row>
    <row r="347" spans="1:10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21">
        <v>4819</v>
      </c>
      <c r="F347" s="21">
        <v>6462</v>
      </c>
      <c r="G347" s="21"/>
      <c r="H347" s="10">
        <v>219490</v>
      </c>
      <c r="I347" s="8">
        <v>92965</v>
      </c>
      <c r="J347" s="8">
        <f t="shared" si="6"/>
        <v>815498</v>
      </c>
    </row>
    <row r="348" spans="1:10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21">
        <v>4451</v>
      </c>
      <c r="F348" s="21">
        <v>2680</v>
      </c>
      <c r="G348" s="21"/>
      <c r="H348" s="10">
        <v>272735</v>
      </c>
      <c r="I348" s="8">
        <v>82681</v>
      </c>
      <c r="J348" s="8">
        <f t="shared" si="6"/>
        <v>584285</v>
      </c>
    </row>
    <row r="349" spans="1:10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21">
        <v>6818</v>
      </c>
      <c r="F349" s="21">
        <v>3110</v>
      </c>
      <c r="G349" s="21"/>
      <c r="H349" s="10">
        <v>462329</v>
      </c>
      <c r="I349" s="8">
        <v>116844</v>
      </c>
      <c r="J349" s="8">
        <f t="shared" si="6"/>
        <v>855877</v>
      </c>
    </row>
    <row r="350" spans="1:10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21">
        <v>10177</v>
      </c>
      <c r="F350" s="21">
        <v>4727</v>
      </c>
      <c r="G350" s="21"/>
      <c r="H350" s="10">
        <v>487450</v>
      </c>
      <c r="I350" s="8">
        <v>177435</v>
      </c>
      <c r="J350" s="8">
        <f t="shared" si="6"/>
        <v>939039</v>
      </c>
    </row>
    <row r="351" spans="1:10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21">
        <v>3681</v>
      </c>
      <c r="F351" s="21">
        <v>1858</v>
      </c>
      <c r="G351" s="21"/>
      <c r="H351" s="10">
        <v>107955</v>
      </c>
      <c r="I351" s="8">
        <v>64794</v>
      </c>
      <c r="J351" s="8">
        <f t="shared" si="6"/>
        <v>367048</v>
      </c>
    </row>
    <row r="352" spans="1:10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21">
        <v>10144</v>
      </c>
      <c r="F352" s="21">
        <v>4383</v>
      </c>
      <c r="G352" s="21"/>
      <c r="H352" s="10">
        <v>960757</v>
      </c>
      <c r="I352" s="8">
        <v>163841</v>
      </c>
      <c r="J352" s="8">
        <f t="shared" si="6"/>
        <v>1378581</v>
      </c>
    </row>
    <row r="353" spans="1:10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21">
        <v>21566</v>
      </c>
      <c r="F353" s="21">
        <v>9885</v>
      </c>
      <c r="G353" s="21"/>
      <c r="H353" s="10">
        <v>1453672</v>
      </c>
      <c r="I353" s="8">
        <v>368733</v>
      </c>
      <c r="J353" s="8">
        <f t="shared" si="6"/>
        <v>2493946</v>
      </c>
    </row>
    <row r="354" spans="1:10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21">
        <v>4982</v>
      </c>
      <c r="F354" s="21">
        <v>2352</v>
      </c>
      <c r="G354" s="21"/>
      <c r="H354" s="10">
        <v>316577</v>
      </c>
      <c r="I354" s="8">
        <v>88360</v>
      </c>
      <c r="J354" s="8">
        <f t="shared" si="6"/>
        <v>584025</v>
      </c>
    </row>
    <row r="355" spans="1:10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21">
        <v>31965</v>
      </c>
      <c r="F355" s="21">
        <v>30447</v>
      </c>
      <c r="G355" s="21"/>
      <c r="H355" s="10">
        <v>439155</v>
      </c>
      <c r="I355" s="8">
        <v>726243</v>
      </c>
      <c r="J355" s="8">
        <f t="shared" si="6"/>
        <v>2509440</v>
      </c>
    </row>
    <row r="356" spans="1:10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21">
        <v>6909</v>
      </c>
      <c r="F356" s="21">
        <v>3270</v>
      </c>
      <c r="G356" s="21"/>
      <c r="H356" s="10">
        <v>493355</v>
      </c>
      <c r="I356" s="8">
        <v>117291</v>
      </c>
      <c r="J356" s="8">
        <f t="shared" si="6"/>
        <v>857949</v>
      </c>
    </row>
    <row r="357" spans="1:10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21">
        <v>11243</v>
      </c>
      <c r="F357" s="21">
        <v>4579</v>
      </c>
      <c r="G357" s="21"/>
      <c r="H357" s="10">
        <v>799282</v>
      </c>
      <c r="I357" s="8">
        <v>171399</v>
      </c>
      <c r="J357" s="8">
        <f t="shared" si="6"/>
        <v>1237461</v>
      </c>
    </row>
    <row r="358" spans="1:10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21">
        <v>5137</v>
      </c>
      <c r="F358" s="21">
        <v>2448</v>
      </c>
      <c r="G358" s="21"/>
      <c r="H358" s="10">
        <v>330591</v>
      </c>
      <c r="I358" s="8">
        <v>88449</v>
      </c>
      <c r="J358" s="8">
        <f t="shared" si="6"/>
        <v>680761</v>
      </c>
    </row>
    <row r="359" spans="1:10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21">
        <v>1514</v>
      </c>
      <c r="F359" s="21">
        <v>675</v>
      </c>
      <c r="G359" s="21"/>
      <c r="H359" s="10">
        <v>211652</v>
      </c>
      <c r="I359" s="8">
        <v>22805</v>
      </c>
      <c r="J359" s="8">
        <f t="shared" si="6"/>
        <v>378436</v>
      </c>
    </row>
    <row r="360" spans="1:10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21">
        <v>2048</v>
      </c>
      <c r="F360" s="21">
        <v>882</v>
      </c>
      <c r="G360" s="21"/>
      <c r="H360" s="10">
        <v>190937</v>
      </c>
      <c r="I360" s="8">
        <v>33000</v>
      </c>
      <c r="J360" s="8">
        <f t="shared" si="6"/>
        <v>366747</v>
      </c>
    </row>
    <row r="361" spans="1:10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21">
        <v>5034</v>
      </c>
      <c r="F361" s="21">
        <v>2900</v>
      </c>
      <c r="G361" s="21"/>
      <c r="H361" s="10">
        <v>198744</v>
      </c>
      <c r="I361" s="8">
        <v>89120</v>
      </c>
      <c r="J361" s="8">
        <f t="shared" si="6"/>
        <v>549042</v>
      </c>
    </row>
    <row r="362" spans="1:10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21">
        <v>2277</v>
      </c>
      <c r="F362" s="21">
        <v>1137</v>
      </c>
      <c r="G362" s="21"/>
      <c r="H362" s="10">
        <v>197004</v>
      </c>
      <c r="I362" s="8">
        <v>40602</v>
      </c>
      <c r="J362" s="8">
        <f t="shared" si="6"/>
        <v>418106</v>
      </c>
    </row>
    <row r="363" spans="1:10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21">
        <v>4800</v>
      </c>
      <c r="F363" s="21">
        <v>2590</v>
      </c>
      <c r="G363" s="21"/>
      <c r="H363" s="10">
        <v>346509</v>
      </c>
      <c r="I363" s="8">
        <v>82904</v>
      </c>
      <c r="J363" s="8">
        <f t="shared" si="6"/>
        <v>707585</v>
      </c>
    </row>
    <row r="364" spans="1:10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21">
        <v>2048</v>
      </c>
      <c r="F364" s="21">
        <v>1082</v>
      </c>
      <c r="G364" s="21"/>
      <c r="H364" s="10">
        <v>102318</v>
      </c>
      <c r="I364" s="8">
        <v>36175</v>
      </c>
      <c r="J364" s="8">
        <f t="shared" si="6"/>
        <v>310251</v>
      </c>
    </row>
    <row r="365" spans="1:10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21">
        <v>9409</v>
      </c>
      <c r="F365" s="21">
        <v>4717</v>
      </c>
      <c r="G365" s="21"/>
      <c r="H365" s="10">
        <v>647510</v>
      </c>
      <c r="I365" s="8">
        <v>160622</v>
      </c>
      <c r="J365" s="8">
        <f t="shared" si="6"/>
        <v>1178448</v>
      </c>
    </row>
    <row r="366" spans="1:10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21">
        <v>2445</v>
      </c>
      <c r="F366" s="21">
        <v>1130</v>
      </c>
      <c r="G366" s="21"/>
      <c r="H366" s="10">
        <v>176598</v>
      </c>
      <c r="I366" s="8">
        <v>41228</v>
      </c>
      <c r="J366" s="8">
        <f t="shared" si="6"/>
        <v>399941</v>
      </c>
    </row>
    <row r="367" spans="1:10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21">
        <v>3781</v>
      </c>
      <c r="F367" s="21">
        <v>1970</v>
      </c>
      <c r="G367" s="21"/>
      <c r="H367" s="10">
        <v>164493</v>
      </c>
      <c r="I367" s="8">
        <v>66896</v>
      </c>
      <c r="J367" s="8">
        <f t="shared" si="6"/>
        <v>432280</v>
      </c>
    </row>
    <row r="368" spans="1:10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21">
        <v>6361</v>
      </c>
      <c r="F368" s="21">
        <v>3358</v>
      </c>
      <c r="G368" s="21"/>
      <c r="H368" s="10">
        <v>291741</v>
      </c>
      <c r="I368" s="8">
        <v>117739</v>
      </c>
      <c r="J368" s="8">
        <f t="shared" si="6"/>
        <v>646843</v>
      </c>
    </row>
    <row r="369" spans="1:10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21">
        <v>37975</v>
      </c>
      <c r="F369" s="21">
        <v>20718</v>
      </c>
      <c r="G369" s="21"/>
      <c r="H369" s="10">
        <v>2196197</v>
      </c>
      <c r="I369" s="8">
        <v>657782</v>
      </c>
      <c r="J369" s="8">
        <f t="shared" si="6"/>
        <v>3988870</v>
      </c>
    </row>
    <row r="370" spans="1:10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21">
        <v>3212</v>
      </c>
      <c r="F370" s="21">
        <v>1556</v>
      </c>
      <c r="G370" s="21"/>
      <c r="H370" s="10">
        <v>206993</v>
      </c>
      <c r="I370" s="8">
        <v>58444</v>
      </c>
      <c r="J370" s="8">
        <f t="shared" si="6"/>
        <v>407853</v>
      </c>
    </row>
    <row r="371" spans="1:10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21">
        <v>11317</v>
      </c>
      <c r="F371" s="21">
        <v>5218</v>
      </c>
      <c r="G371" s="21"/>
      <c r="H371" s="10">
        <v>1129334</v>
      </c>
      <c r="I371" s="8">
        <v>178240</v>
      </c>
      <c r="J371" s="8">
        <f t="shared" si="6"/>
        <v>1772377</v>
      </c>
    </row>
    <row r="372" spans="1:10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21">
        <v>12600</v>
      </c>
      <c r="F372" s="21">
        <v>5407</v>
      </c>
      <c r="G372" s="21"/>
      <c r="H372" s="10">
        <v>885504</v>
      </c>
      <c r="I372" s="8">
        <v>203147</v>
      </c>
      <c r="J372" s="8">
        <f t="shared" si="6"/>
        <v>1401714</v>
      </c>
    </row>
    <row r="373" spans="1:10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21">
        <v>4566</v>
      </c>
      <c r="F373" s="21">
        <v>2321</v>
      </c>
      <c r="G373" s="21"/>
      <c r="H373" s="10">
        <v>302002</v>
      </c>
      <c r="I373" s="8">
        <v>81205</v>
      </c>
      <c r="J373" s="8">
        <f t="shared" si="6"/>
        <v>837412</v>
      </c>
    </row>
    <row r="374" spans="1:10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21">
        <v>4291</v>
      </c>
      <c r="F374" s="21">
        <v>2426</v>
      </c>
      <c r="G374" s="21"/>
      <c r="H374" s="10">
        <v>149395</v>
      </c>
      <c r="I374" s="8">
        <v>82591</v>
      </c>
      <c r="J374" s="8">
        <f t="shared" si="6"/>
        <v>428667</v>
      </c>
    </row>
    <row r="375" spans="1:10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21">
        <v>1666</v>
      </c>
      <c r="F375" s="21">
        <v>925</v>
      </c>
      <c r="G375" s="21">
        <v>3039</v>
      </c>
      <c r="H375" s="10">
        <v>112418</v>
      </c>
      <c r="I375" s="8">
        <v>30362</v>
      </c>
      <c r="J375" s="8">
        <f t="shared" si="6"/>
        <v>301354</v>
      </c>
    </row>
    <row r="376" spans="1:10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21">
        <v>2518</v>
      </c>
      <c r="F376" s="21">
        <v>1561</v>
      </c>
      <c r="G376" s="21"/>
      <c r="H376" s="10">
        <v>257647</v>
      </c>
      <c r="I376" s="8">
        <v>42659</v>
      </c>
      <c r="J376" s="8">
        <f t="shared" si="6"/>
        <v>488949</v>
      </c>
    </row>
    <row r="377" spans="1:10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21">
        <v>5085</v>
      </c>
      <c r="F377" s="21">
        <v>2351</v>
      </c>
      <c r="G377" s="21"/>
      <c r="H377" s="10">
        <v>496082</v>
      </c>
      <c r="I377" s="8">
        <v>84335</v>
      </c>
      <c r="J377" s="8">
        <f t="shared" si="6"/>
        <v>805209</v>
      </c>
    </row>
    <row r="378" spans="1:10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21">
        <v>1180</v>
      </c>
      <c r="F378" s="21">
        <v>536</v>
      </c>
      <c r="G378" s="21"/>
      <c r="H378" s="10">
        <v>91311</v>
      </c>
      <c r="I378" s="8">
        <v>20033</v>
      </c>
      <c r="J378" s="8">
        <f t="shared" si="6"/>
        <v>229746</v>
      </c>
    </row>
    <row r="379" spans="1:10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21">
        <v>4245</v>
      </c>
      <c r="F379" s="21">
        <v>1752</v>
      </c>
      <c r="G379" s="21"/>
      <c r="H379" s="10">
        <v>408466</v>
      </c>
      <c r="I379" s="8">
        <v>65733</v>
      </c>
      <c r="J379" s="8">
        <f t="shared" si="6"/>
        <v>633890</v>
      </c>
    </row>
    <row r="380" spans="1:10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21">
        <v>21405</v>
      </c>
      <c r="F380" s="21">
        <v>20012</v>
      </c>
      <c r="G380" s="21"/>
      <c r="H380" s="10">
        <v>483203</v>
      </c>
      <c r="I380" s="8">
        <v>452532</v>
      </c>
      <c r="J380" s="8">
        <f t="shared" si="6"/>
        <v>1736820</v>
      </c>
    </row>
    <row r="381" spans="1:10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21">
        <v>928</v>
      </c>
      <c r="F381" s="21">
        <v>466</v>
      </c>
      <c r="G381" s="21"/>
      <c r="H381" s="10">
        <v>46595</v>
      </c>
      <c r="I381" s="8">
        <v>16276</v>
      </c>
      <c r="J381" s="8">
        <f t="shared" si="6"/>
        <v>164655</v>
      </c>
    </row>
    <row r="382" spans="1:10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21">
        <v>30738</v>
      </c>
      <c r="F382" s="21">
        <v>13331</v>
      </c>
      <c r="G382" s="21"/>
      <c r="H382" s="10">
        <v>3441738</v>
      </c>
      <c r="I382" s="8">
        <v>490765</v>
      </c>
      <c r="J382" s="8">
        <f t="shared" si="6"/>
        <v>4593048</v>
      </c>
    </row>
    <row r="383" spans="1:10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21">
        <v>9136</v>
      </c>
      <c r="F383" s="21">
        <v>4416</v>
      </c>
      <c r="G383" s="21"/>
      <c r="H383" s="10">
        <v>603135</v>
      </c>
      <c r="I383" s="8">
        <v>161650</v>
      </c>
      <c r="J383" s="8">
        <f t="shared" si="6"/>
        <v>1062381</v>
      </c>
    </row>
    <row r="384" spans="1:10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21">
        <v>8081</v>
      </c>
      <c r="F384" s="21">
        <v>3522</v>
      </c>
      <c r="G384" s="21"/>
      <c r="H384" s="10">
        <v>601239</v>
      </c>
      <c r="I384" s="8">
        <v>132271</v>
      </c>
      <c r="J384" s="8">
        <f t="shared" si="6"/>
        <v>953759</v>
      </c>
    </row>
    <row r="385" spans="1:10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21">
        <v>4876</v>
      </c>
      <c r="F385" s="21">
        <v>2809</v>
      </c>
      <c r="G385" s="21"/>
      <c r="H385" s="10">
        <v>318451</v>
      </c>
      <c r="I385" s="8">
        <v>88181</v>
      </c>
      <c r="J385" s="8">
        <f t="shared" si="6"/>
        <v>573999</v>
      </c>
    </row>
    <row r="386" spans="1:10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21">
        <v>6233</v>
      </c>
      <c r="F386" s="21">
        <v>3102</v>
      </c>
      <c r="G386" s="21"/>
      <c r="H386" s="10">
        <v>209441</v>
      </c>
      <c r="I386" s="8">
        <v>116531</v>
      </c>
      <c r="J386" s="8">
        <f t="shared" si="6"/>
        <v>586733</v>
      </c>
    </row>
    <row r="387" spans="1:10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21">
        <v>3296</v>
      </c>
      <c r="F387" s="21">
        <v>1430</v>
      </c>
      <c r="G387" s="21"/>
      <c r="H387" s="10">
        <v>410210</v>
      </c>
      <c r="I387" s="8">
        <v>52318</v>
      </c>
      <c r="J387" s="8">
        <f t="shared" si="6"/>
        <v>633210</v>
      </c>
    </row>
    <row r="388" spans="1:10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21">
        <v>1502</v>
      </c>
      <c r="F388" s="21">
        <v>761</v>
      </c>
      <c r="G388" s="21"/>
      <c r="H388" s="10">
        <v>101753</v>
      </c>
      <c r="I388" s="8">
        <v>27187</v>
      </c>
      <c r="J388" s="8">
        <f t="shared" si="6"/>
        <v>246671</v>
      </c>
    </row>
    <row r="389" spans="1:10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21">
        <v>12116</v>
      </c>
      <c r="F389" s="21">
        <v>5479</v>
      </c>
      <c r="G389" s="21"/>
      <c r="H389" s="10">
        <v>901212</v>
      </c>
      <c r="I389" s="8">
        <v>201851</v>
      </c>
      <c r="J389" s="8">
        <f t="shared" si="6"/>
        <v>1402164</v>
      </c>
    </row>
    <row r="390" spans="1:10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21">
        <v>167524</v>
      </c>
      <c r="F390" s="21">
        <v>165954</v>
      </c>
      <c r="G390" s="21"/>
      <c r="H390" s="10">
        <v>4899117</v>
      </c>
      <c r="I390" s="8">
        <v>3480433</v>
      </c>
      <c r="J390" s="8">
        <f t="shared" si="6"/>
        <v>14267340</v>
      </c>
    </row>
    <row r="391" spans="1:10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21">
        <v>51838</v>
      </c>
      <c r="F391" s="21">
        <v>23321</v>
      </c>
      <c r="G391" s="21"/>
      <c r="H391" s="10">
        <v>4437815</v>
      </c>
      <c r="I391" s="8">
        <v>800294</v>
      </c>
      <c r="J391" s="8">
        <f t="shared" ref="J391:J454" si="7">SUM(C391:I391)</f>
        <v>6486502</v>
      </c>
    </row>
    <row r="392" spans="1:10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21">
        <v>7060</v>
      </c>
      <c r="F392" s="21">
        <v>3739</v>
      </c>
      <c r="G392" s="21"/>
      <c r="H392" s="10">
        <v>333825</v>
      </c>
      <c r="I392" s="8">
        <v>127800</v>
      </c>
      <c r="J392" s="8">
        <f t="shared" si="7"/>
        <v>710690</v>
      </c>
    </row>
    <row r="393" spans="1:10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21">
        <v>7123</v>
      </c>
      <c r="F393" s="21">
        <v>3017</v>
      </c>
      <c r="G393" s="21"/>
      <c r="H393" s="10">
        <v>657228</v>
      </c>
      <c r="I393" s="8">
        <v>113356</v>
      </c>
      <c r="J393" s="8">
        <f t="shared" si="7"/>
        <v>1128304</v>
      </c>
    </row>
    <row r="394" spans="1:10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21">
        <v>2511</v>
      </c>
      <c r="F394" s="21">
        <v>1249</v>
      </c>
      <c r="G394" s="21"/>
      <c r="H394" s="10">
        <v>216290</v>
      </c>
      <c r="I394" s="8">
        <v>41184</v>
      </c>
      <c r="J394" s="8">
        <f t="shared" si="7"/>
        <v>473796</v>
      </c>
    </row>
    <row r="395" spans="1:10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21">
        <v>96267</v>
      </c>
      <c r="F395" s="21">
        <v>85004</v>
      </c>
      <c r="G395" s="21"/>
      <c r="H395" s="10">
        <v>1417847</v>
      </c>
      <c r="I395" s="8">
        <v>2117603</v>
      </c>
      <c r="J395" s="8">
        <f t="shared" si="7"/>
        <v>6110663</v>
      </c>
    </row>
    <row r="396" spans="1:10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21">
        <v>10182</v>
      </c>
      <c r="F396" s="21">
        <v>4104</v>
      </c>
      <c r="G396" s="21"/>
      <c r="H396" s="10">
        <v>1155267</v>
      </c>
      <c r="I396" s="8">
        <v>150069</v>
      </c>
      <c r="J396" s="8">
        <f t="shared" si="7"/>
        <v>1601562</v>
      </c>
    </row>
    <row r="397" spans="1:10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21">
        <v>19111</v>
      </c>
      <c r="F397" s="21">
        <v>8419</v>
      </c>
      <c r="G397" s="21"/>
      <c r="H397" s="10">
        <v>2009241</v>
      </c>
      <c r="I397" s="8">
        <v>298618</v>
      </c>
      <c r="J397" s="8">
        <f t="shared" si="7"/>
        <v>2790317</v>
      </c>
    </row>
    <row r="398" spans="1:10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21">
        <v>9349</v>
      </c>
      <c r="F398" s="21">
        <v>4516</v>
      </c>
      <c r="G398" s="21"/>
      <c r="H398" s="10">
        <v>632350</v>
      </c>
      <c r="I398" s="8">
        <v>161158</v>
      </c>
      <c r="J398" s="8">
        <f t="shared" si="7"/>
        <v>1078831</v>
      </c>
    </row>
    <row r="399" spans="1:10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21">
        <v>7051</v>
      </c>
      <c r="F399" s="21">
        <v>3306</v>
      </c>
      <c r="G399" s="21"/>
      <c r="H399" s="10">
        <v>432311</v>
      </c>
      <c r="I399" s="8">
        <v>124222</v>
      </c>
      <c r="J399" s="8">
        <f t="shared" si="7"/>
        <v>745874</v>
      </c>
    </row>
    <row r="400" spans="1:10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21">
        <v>5480</v>
      </c>
      <c r="F400" s="21">
        <v>2307</v>
      </c>
      <c r="G400" s="21"/>
      <c r="H400" s="10">
        <v>649135</v>
      </c>
      <c r="I400" s="8">
        <v>84872</v>
      </c>
      <c r="J400" s="8">
        <f t="shared" si="7"/>
        <v>955692</v>
      </c>
    </row>
    <row r="401" spans="1:10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21">
        <v>9624</v>
      </c>
      <c r="F401" s="21">
        <v>3919</v>
      </c>
      <c r="G401" s="21"/>
      <c r="H401" s="10">
        <v>923675</v>
      </c>
      <c r="I401" s="8">
        <v>145418</v>
      </c>
      <c r="J401" s="8">
        <f t="shared" si="7"/>
        <v>1344432</v>
      </c>
    </row>
    <row r="402" spans="1:10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21">
        <v>91067</v>
      </c>
      <c r="F402" s="21">
        <v>59693</v>
      </c>
      <c r="G402" s="21"/>
      <c r="H402" s="10">
        <v>4927795</v>
      </c>
      <c r="I402" s="8">
        <v>1719490</v>
      </c>
      <c r="J402" s="8">
        <f t="shared" si="7"/>
        <v>9561567</v>
      </c>
    </row>
    <row r="403" spans="1:10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21">
        <v>11317</v>
      </c>
      <c r="F403" s="21">
        <v>6251</v>
      </c>
      <c r="G403" s="21"/>
      <c r="H403" s="10">
        <v>825372</v>
      </c>
      <c r="I403" s="8">
        <v>197021</v>
      </c>
      <c r="J403" s="8">
        <f t="shared" si="7"/>
        <v>1443929</v>
      </c>
    </row>
    <row r="404" spans="1:10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21">
        <v>60815</v>
      </c>
      <c r="F404" s="21">
        <v>34708</v>
      </c>
      <c r="G404" s="21"/>
      <c r="H404" s="10">
        <v>2214772</v>
      </c>
      <c r="I404" s="8">
        <v>1228143</v>
      </c>
      <c r="J404" s="8">
        <f t="shared" si="7"/>
        <v>4997826</v>
      </c>
    </row>
    <row r="405" spans="1:10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21">
        <v>3980</v>
      </c>
      <c r="F405" s="21">
        <v>1942</v>
      </c>
      <c r="G405" s="21"/>
      <c r="H405" s="10">
        <v>220978</v>
      </c>
      <c r="I405" s="8">
        <v>72977</v>
      </c>
      <c r="J405" s="8">
        <f t="shared" si="7"/>
        <v>513747</v>
      </c>
    </row>
    <row r="406" spans="1:10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21">
        <v>53774</v>
      </c>
      <c r="F406" s="21">
        <v>37167</v>
      </c>
      <c r="G406" s="21"/>
      <c r="H406" s="10">
        <v>2541171</v>
      </c>
      <c r="I406" s="8">
        <v>1008897</v>
      </c>
      <c r="J406" s="8">
        <f t="shared" si="7"/>
        <v>5047147</v>
      </c>
    </row>
    <row r="407" spans="1:10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21">
        <v>2735</v>
      </c>
      <c r="F407" s="21">
        <v>1289</v>
      </c>
      <c r="G407" s="21"/>
      <c r="H407" s="10">
        <v>148924</v>
      </c>
      <c r="I407" s="8">
        <v>48428</v>
      </c>
      <c r="J407" s="8">
        <f t="shared" si="7"/>
        <v>339946</v>
      </c>
    </row>
    <row r="408" spans="1:10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21">
        <v>6188</v>
      </c>
      <c r="F408" s="21">
        <v>4645</v>
      </c>
      <c r="G408" s="21"/>
      <c r="H408" s="10">
        <v>185748</v>
      </c>
      <c r="I408" s="8">
        <v>123954</v>
      </c>
      <c r="J408" s="8">
        <f t="shared" si="7"/>
        <v>577881</v>
      </c>
    </row>
    <row r="409" spans="1:10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21">
        <v>1791</v>
      </c>
      <c r="F409" s="21">
        <v>1331</v>
      </c>
      <c r="G409" s="21"/>
      <c r="H409" s="10">
        <v>98382</v>
      </c>
      <c r="I409" s="8">
        <v>34252</v>
      </c>
      <c r="J409" s="8">
        <f t="shared" si="7"/>
        <v>292486</v>
      </c>
    </row>
    <row r="410" spans="1:10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21">
        <v>4807</v>
      </c>
      <c r="F410" s="21">
        <v>3524</v>
      </c>
      <c r="G410" s="21"/>
      <c r="H410" s="10">
        <v>212195</v>
      </c>
      <c r="I410" s="8">
        <v>86392</v>
      </c>
      <c r="J410" s="8">
        <f t="shared" si="7"/>
        <v>531376</v>
      </c>
    </row>
    <row r="411" spans="1:10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21">
        <v>62404</v>
      </c>
      <c r="F411" s="21">
        <v>24945</v>
      </c>
      <c r="G411" s="21"/>
      <c r="H411" s="10">
        <v>6014462</v>
      </c>
      <c r="I411" s="8">
        <v>920448</v>
      </c>
      <c r="J411" s="8">
        <f t="shared" si="7"/>
        <v>8178957</v>
      </c>
    </row>
    <row r="412" spans="1:10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21">
        <v>23343</v>
      </c>
      <c r="F412" s="21">
        <v>10124</v>
      </c>
      <c r="G412" s="21"/>
      <c r="H412" s="10">
        <v>1625996</v>
      </c>
      <c r="I412" s="8">
        <v>380360</v>
      </c>
      <c r="J412" s="8">
        <f t="shared" si="7"/>
        <v>2479149</v>
      </c>
    </row>
    <row r="413" spans="1:10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21">
        <v>1210</v>
      </c>
      <c r="F413" s="21">
        <v>633</v>
      </c>
      <c r="G413" s="21"/>
      <c r="H413" s="10">
        <v>89531</v>
      </c>
      <c r="I413" s="8">
        <v>21464</v>
      </c>
      <c r="J413" s="8">
        <f t="shared" si="7"/>
        <v>240870</v>
      </c>
    </row>
    <row r="414" spans="1:10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21">
        <v>16394</v>
      </c>
      <c r="F414" s="21">
        <v>17679</v>
      </c>
      <c r="G414" s="21"/>
      <c r="H414" s="10">
        <v>341662</v>
      </c>
      <c r="I414" s="8">
        <v>365111</v>
      </c>
      <c r="J414" s="8">
        <f t="shared" si="7"/>
        <v>1393478</v>
      </c>
    </row>
    <row r="415" spans="1:10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21">
        <v>8643</v>
      </c>
      <c r="F415" s="21">
        <v>4139</v>
      </c>
      <c r="G415" s="21"/>
      <c r="H415" s="10">
        <v>362969</v>
      </c>
      <c r="I415" s="8">
        <v>154764</v>
      </c>
      <c r="J415" s="8">
        <f t="shared" si="7"/>
        <v>790025</v>
      </c>
    </row>
    <row r="416" spans="1:10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21">
        <v>1890</v>
      </c>
      <c r="F416" s="21">
        <v>1004</v>
      </c>
      <c r="G416" s="21"/>
      <c r="H416" s="10">
        <v>71297</v>
      </c>
      <c r="I416" s="8">
        <v>36488</v>
      </c>
      <c r="J416" s="8">
        <f t="shared" si="7"/>
        <v>251001</v>
      </c>
    </row>
    <row r="417" spans="1:10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21">
        <v>8389</v>
      </c>
      <c r="F417" s="21">
        <v>3775</v>
      </c>
      <c r="G417" s="21"/>
      <c r="H417" s="10">
        <v>886750</v>
      </c>
      <c r="I417" s="8">
        <v>135267</v>
      </c>
      <c r="J417" s="8">
        <f t="shared" si="7"/>
        <v>1343269</v>
      </c>
    </row>
    <row r="418" spans="1:10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21">
        <v>87714</v>
      </c>
      <c r="F418" s="21">
        <v>208003</v>
      </c>
      <c r="G418" s="21"/>
      <c r="H418" s="10">
        <v>3014050</v>
      </c>
      <c r="I418" s="8">
        <v>1727360</v>
      </c>
      <c r="J418" s="8">
        <f t="shared" si="7"/>
        <v>14137085</v>
      </c>
    </row>
    <row r="419" spans="1:10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21">
        <v>27836</v>
      </c>
      <c r="F419" s="21">
        <v>13333</v>
      </c>
      <c r="G419" s="21"/>
      <c r="H419" s="10">
        <v>1534978</v>
      </c>
      <c r="I419" s="8">
        <v>482671</v>
      </c>
      <c r="J419" s="8">
        <f t="shared" si="7"/>
        <v>2669352</v>
      </c>
    </row>
    <row r="420" spans="1:10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21">
        <v>12434</v>
      </c>
      <c r="F420" s="21">
        <v>5912</v>
      </c>
      <c r="G420" s="21"/>
      <c r="H420" s="10">
        <v>599629</v>
      </c>
      <c r="I420" s="8">
        <v>218575</v>
      </c>
      <c r="J420" s="8">
        <f t="shared" si="7"/>
        <v>1111098</v>
      </c>
    </row>
    <row r="421" spans="1:10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21">
        <v>1374</v>
      </c>
      <c r="F421" s="21">
        <v>807</v>
      </c>
      <c r="G421" s="21"/>
      <c r="H421" s="10">
        <v>125325</v>
      </c>
      <c r="I421" s="8">
        <v>23073</v>
      </c>
      <c r="J421" s="8">
        <f t="shared" si="7"/>
        <v>302875</v>
      </c>
    </row>
    <row r="422" spans="1:10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21">
        <v>23574</v>
      </c>
      <c r="F422" s="21">
        <v>11792</v>
      </c>
      <c r="G422" s="21"/>
      <c r="H422" s="10">
        <v>1594857</v>
      </c>
      <c r="I422" s="8">
        <v>413182</v>
      </c>
      <c r="J422" s="8">
        <f t="shared" si="7"/>
        <v>2718681</v>
      </c>
    </row>
    <row r="423" spans="1:10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21">
        <v>28090</v>
      </c>
      <c r="F423" s="21">
        <v>14894</v>
      </c>
      <c r="G423" s="21"/>
      <c r="H423" s="10">
        <v>1267196</v>
      </c>
      <c r="I423" s="8">
        <v>531591</v>
      </c>
      <c r="J423" s="8">
        <f t="shared" si="7"/>
        <v>2399003</v>
      </c>
    </row>
    <row r="424" spans="1:10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21">
        <v>1322</v>
      </c>
      <c r="F424" s="21">
        <v>806</v>
      </c>
      <c r="G424" s="21"/>
      <c r="H424" s="10">
        <v>36672</v>
      </c>
      <c r="I424" s="8">
        <v>25712</v>
      </c>
      <c r="J424" s="8">
        <f t="shared" si="7"/>
        <v>203072</v>
      </c>
    </row>
    <row r="425" spans="1:10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21">
        <v>4489</v>
      </c>
      <c r="F425" s="21">
        <v>2051</v>
      </c>
      <c r="G425" s="21"/>
      <c r="H425" s="10">
        <v>432286</v>
      </c>
      <c r="I425" s="8">
        <v>75124</v>
      </c>
      <c r="J425" s="8">
        <f t="shared" si="7"/>
        <v>706428</v>
      </c>
    </row>
    <row r="426" spans="1:10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21">
        <v>10766</v>
      </c>
      <c r="F426" s="21">
        <v>5287</v>
      </c>
      <c r="G426" s="21"/>
      <c r="H426" s="10">
        <v>377521</v>
      </c>
      <c r="I426" s="8">
        <v>198631</v>
      </c>
      <c r="J426" s="8">
        <f t="shared" si="7"/>
        <v>1152643</v>
      </c>
    </row>
    <row r="427" spans="1:10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21">
        <v>1716</v>
      </c>
      <c r="F427" s="21">
        <v>936</v>
      </c>
      <c r="G427" s="21"/>
      <c r="H427" s="10">
        <v>100506</v>
      </c>
      <c r="I427" s="8">
        <v>30452</v>
      </c>
      <c r="J427" s="8">
        <f t="shared" si="7"/>
        <v>279690</v>
      </c>
    </row>
    <row r="428" spans="1:10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21">
        <v>1447</v>
      </c>
      <c r="F428" s="21">
        <v>672</v>
      </c>
      <c r="G428" s="21"/>
      <c r="H428" s="10">
        <v>112226</v>
      </c>
      <c r="I428" s="8">
        <v>24594</v>
      </c>
      <c r="J428" s="8">
        <f t="shared" si="7"/>
        <v>254405</v>
      </c>
    </row>
    <row r="429" spans="1:10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21">
        <v>10995</v>
      </c>
      <c r="F429" s="21">
        <v>4911</v>
      </c>
      <c r="G429" s="21"/>
      <c r="H429" s="10">
        <v>906973</v>
      </c>
      <c r="I429" s="8">
        <v>178509</v>
      </c>
      <c r="J429" s="8">
        <f t="shared" si="7"/>
        <v>1505426</v>
      </c>
    </row>
    <row r="430" spans="1:10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21">
        <v>6022</v>
      </c>
      <c r="F430" s="21">
        <v>2818</v>
      </c>
      <c r="G430" s="21"/>
      <c r="H430" s="10">
        <v>476292</v>
      </c>
      <c r="I430" s="8">
        <v>98779</v>
      </c>
      <c r="J430" s="8">
        <f t="shared" si="7"/>
        <v>829619</v>
      </c>
    </row>
    <row r="431" spans="1:10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21">
        <v>22433</v>
      </c>
      <c r="F431" s="21">
        <v>9406</v>
      </c>
      <c r="G431" s="21"/>
      <c r="H431" s="10">
        <v>2218424</v>
      </c>
      <c r="I431" s="8">
        <v>351696</v>
      </c>
      <c r="J431" s="8">
        <f t="shared" si="7"/>
        <v>3057399</v>
      </c>
    </row>
    <row r="432" spans="1:10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21">
        <v>37887</v>
      </c>
      <c r="F432" s="21">
        <v>19795</v>
      </c>
      <c r="G432" s="21"/>
      <c r="H432" s="10">
        <v>1597973</v>
      </c>
      <c r="I432" s="8">
        <v>688055</v>
      </c>
      <c r="J432" s="8">
        <f t="shared" si="7"/>
        <v>3045598</v>
      </c>
    </row>
    <row r="433" spans="1:10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21">
        <v>4857</v>
      </c>
      <c r="F433" s="21">
        <v>2131</v>
      </c>
      <c r="G433" s="21"/>
      <c r="H433" s="10">
        <v>324481</v>
      </c>
      <c r="I433" s="8">
        <v>79148</v>
      </c>
      <c r="J433" s="8">
        <f t="shared" si="7"/>
        <v>605031</v>
      </c>
    </row>
    <row r="434" spans="1:10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21">
        <v>4138</v>
      </c>
      <c r="F434" s="21">
        <v>1814</v>
      </c>
      <c r="G434" s="21"/>
      <c r="H434" s="10">
        <v>268224</v>
      </c>
      <c r="I434" s="8">
        <v>68148</v>
      </c>
      <c r="J434" s="8">
        <f t="shared" si="7"/>
        <v>522476</v>
      </c>
    </row>
    <row r="435" spans="1:10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21">
        <v>655</v>
      </c>
      <c r="F435" s="21">
        <v>439</v>
      </c>
      <c r="G435" s="21"/>
      <c r="H435" s="10">
        <v>58244</v>
      </c>
      <c r="I435" s="8">
        <v>11313</v>
      </c>
      <c r="J435" s="8">
        <f t="shared" si="7"/>
        <v>195209</v>
      </c>
    </row>
    <row r="436" spans="1:10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21">
        <v>4316</v>
      </c>
      <c r="F436" s="21">
        <v>2194</v>
      </c>
      <c r="G436" s="21"/>
      <c r="H436" s="10">
        <v>145565</v>
      </c>
      <c r="I436" s="8">
        <v>79327</v>
      </c>
      <c r="J436" s="8">
        <f t="shared" si="7"/>
        <v>381328</v>
      </c>
    </row>
    <row r="437" spans="1:10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21">
        <v>2400</v>
      </c>
      <c r="F437" s="21">
        <v>1227</v>
      </c>
      <c r="G437" s="21"/>
      <c r="H437" s="10">
        <v>103058</v>
      </c>
      <c r="I437" s="8">
        <v>43285</v>
      </c>
      <c r="J437" s="8">
        <f t="shared" si="7"/>
        <v>320142</v>
      </c>
    </row>
    <row r="438" spans="1:10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21">
        <v>7381</v>
      </c>
      <c r="F438" s="21">
        <v>3136</v>
      </c>
      <c r="G438" s="21"/>
      <c r="H438" s="10">
        <v>592568</v>
      </c>
      <c r="I438" s="8">
        <v>116039</v>
      </c>
      <c r="J438" s="8">
        <f t="shared" si="7"/>
        <v>926828</v>
      </c>
    </row>
    <row r="439" spans="1:10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21">
        <v>12673</v>
      </c>
      <c r="F439" s="21">
        <v>5620</v>
      </c>
      <c r="G439" s="21"/>
      <c r="H439" s="10">
        <v>879367</v>
      </c>
      <c r="I439" s="8">
        <v>207977</v>
      </c>
      <c r="J439" s="8">
        <f t="shared" si="7"/>
        <v>1416833</v>
      </c>
    </row>
    <row r="440" spans="1:10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21">
        <v>9798</v>
      </c>
      <c r="F440" s="21">
        <v>4375</v>
      </c>
      <c r="G440" s="21"/>
      <c r="H440" s="10">
        <v>1149527</v>
      </c>
      <c r="I440" s="8">
        <v>156731</v>
      </c>
      <c r="J440" s="8">
        <f t="shared" si="7"/>
        <v>1608117</v>
      </c>
    </row>
    <row r="441" spans="1:10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21">
        <v>2883</v>
      </c>
      <c r="F441" s="21">
        <v>1325</v>
      </c>
      <c r="G441" s="21"/>
      <c r="H441" s="10">
        <v>217836</v>
      </c>
      <c r="I441" s="8">
        <v>49769</v>
      </c>
      <c r="J441" s="8">
        <f t="shared" si="7"/>
        <v>419201</v>
      </c>
    </row>
    <row r="442" spans="1:10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21">
        <v>26551</v>
      </c>
      <c r="F442" s="21">
        <v>11846</v>
      </c>
      <c r="G442" s="21"/>
      <c r="H442" s="10">
        <v>3035502</v>
      </c>
      <c r="I442" s="8">
        <v>432097</v>
      </c>
      <c r="J442" s="8">
        <f t="shared" si="7"/>
        <v>4248834</v>
      </c>
    </row>
    <row r="443" spans="1:10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21">
        <v>4797</v>
      </c>
      <c r="F443" s="21">
        <v>2088</v>
      </c>
      <c r="G443" s="21"/>
      <c r="H443" s="10">
        <v>363304</v>
      </c>
      <c r="I443" s="8">
        <v>78433</v>
      </c>
      <c r="J443" s="8">
        <f t="shared" si="7"/>
        <v>643094</v>
      </c>
    </row>
    <row r="444" spans="1:10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21">
        <v>66859</v>
      </c>
      <c r="F444" s="21">
        <v>29405</v>
      </c>
      <c r="G444" s="21"/>
      <c r="H444" s="10">
        <v>4654852</v>
      </c>
      <c r="I444" s="8">
        <v>1087420</v>
      </c>
      <c r="J444" s="8">
        <f t="shared" si="7"/>
        <v>9043792</v>
      </c>
    </row>
    <row r="445" spans="1:10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21">
        <v>2247</v>
      </c>
      <c r="F445" s="21">
        <v>1388</v>
      </c>
      <c r="G445" s="21"/>
      <c r="H445" s="10">
        <v>132451</v>
      </c>
      <c r="I445" s="8">
        <v>40066</v>
      </c>
      <c r="J445" s="8">
        <f t="shared" si="7"/>
        <v>369622</v>
      </c>
    </row>
    <row r="446" spans="1:10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21">
        <v>19190</v>
      </c>
      <c r="F446" s="21">
        <v>9883</v>
      </c>
      <c r="G446" s="21"/>
      <c r="H446" s="10">
        <v>1016160</v>
      </c>
      <c r="I446" s="8">
        <v>347940</v>
      </c>
      <c r="J446" s="8">
        <f t="shared" si="7"/>
        <v>1850793</v>
      </c>
    </row>
    <row r="447" spans="1:10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21">
        <v>891</v>
      </c>
      <c r="F447" s="21">
        <v>488</v>
      </c>
      <c r="G447" s="21"/>
      <c r="H447" s="10">
        <v>34759</v>
      </c>
      <c r="I447" s="8">
        <v>15829</v>
      </c>
      <c r="J447" s="8">
        <f t="shared" si="7"/>
        <v>149257</v>
      </c>
    </row>
    <row r="448" spans="1:10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21">
        <v>1028</v>
      </c>
      <c r="F448" s="21">
        <v>533</v>
      </c>
      <c r="G448" s="21"/>
      <c r="H448" s="10">
        <v>57913</v>
      </c>
      <c r="I448" s="8">
        <v>20033</v>
      </c>
      <c r="J448" s="8">
        <f t="shared" si="7"/>
        <v>175081</v>
      </c>
    </row>
    <row r="449" spans="1:10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21">
        <v>1284</v>
      </c>
      <c r="F449" s="21">
        <v>558</v>
      </c>
      <c r="G449" s="21"/>
      <c r="H449" s="10">
        <v>161570</v>
      </c>
      <c r="I449" s="8">
        <v>20614</v>
      </c>
      <c r="J449" s="8">
        <f t="shared" si="7"/>
        <v>305188</v>
      </c>
    </row>
    <row r="450" spans="1:10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21">
        <v>4190</v>
      </c>
      <c r="F450" s="21">
        <v>1989</v>
      </c>
      <c r="G450" s="21"/>
      <c r="H450" s="10">
        <v>309334</v>
      </c>
      <c r="I450" s="8">
        <v>73424</v>
      </c>
      <c r="J450" s="8">
        <f t="shared" si="7"/>
        <v>574185</v>
      </c>
    </row>
    <row r="451" spans="1:10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21">
        <v>16147</v>
      </c>
      <c r="F451" s="21">
        <v>7797</v>
      </c>
      <c r="G451" s="21"/>
      <c r="H451" s="10">
        <v>1106997</v>
      </c>
      <c r="I451" s="8">
        <v>292939</v>
      </c>
      <c r="J451" s="8">
        <f t="shared" si="7"/>
        <v>1804772</v>
      </c>
    </row>
    <row r="452" spans="1:10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21">
        <v>39268</v>
      </c>
      <c r="F452" s="21">
        <v>18410</v>
      </c>
      <c r="G452" s="21"/>
      <c r="H452" s="10">
        <v>1924201</v>
      </c>
      <c r="I452" s="8">
        <v>674148</v>
      </c>
      <c r="J452" s="8">
        <f t="shared" si="7"/>
        <v>3513561</v>
      </c>
    </row>
    <row r="453" spans="1:10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21">
        <v>5713</v>
      </c>
      <c r="F453" s="21">
        <v>2437</v>
      </c>
      <c r="G453" s="21"/>
      <c r="H453" s="10">
        <v>363870</v>
      </c>
      <c r="I453" s="8">
        <v>89835</v>
      </c>
      <c r="J453" s="8">
        <f t="shared" si="7"/>
        <v>637063</v>
      </c>
    </row>
    <row r="454" spans="1:10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21">
        <v>8806</v>
      </c>
      <c r="F454" s="21">
        <v>4092</v>
      </c>
      <c r="G454" s="21"/>
      <c r="H454" s="10">
        <v>472827</v>
      </c>
      <c r="I454" s="8">
        <v>150203</v>
      </c>
      <c r="J454" s="8">
        <f t="shared" si="7"/>
        <v>867302</v>
      </c>
    </row>
    <row r="455" spans="1:10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21">
        <v>37579</v>
      </c>
      <c r="F455" s="21">
        <v>14741</v>
      </c>
      <c r="G455" s="21"/>
      <c r="H455" s="10">
        <v>4383798</v>
      </c>
      <c r="I455" s="8">
        <v>550596</v>
      </c>
      <c r="J455" s="8">
        <f t="shared" ref="J455:J518" si="8">SUM(C455:I455)</f>
        <v>5589034</v>
      </c>
    </row>
    <row r="456" spans="1:10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21">
        <v>2942</v>
      </c>
      <c r="F456" s="21">
        <v>1253</v>
      </c>
      <c r="G456" s="21"/>
      <c r="H456" s="10">
        <v>272676</v>
      </c>
      <c r="I456" s="8">
        <v>47086</v>
      </c>
      <c r="J456" s="8">
        <f t="shared" si="8"/>
        <v>491289</v>
      </c>
    </row>
    <row r="457" spans="1:10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21">
        <v>11589</v>
      </c>
      <c r="F457" s="21">
        <v>5644</v>
      </c>
      <c r="G457" s="21"/>
      <c r="H457" s="10">
        <v>717168</v>
      </c>
      <c r="I457" s="8">
        <v>188704</v>
      </c>
      <c r="J457" s="8">
        <f t="shared" si="8"/>
        <v>1313507</v>
      </c>
    </row>
    <row r="458" spans="1:10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21">
        <v>9621</v>
      </c>
      <c r="F458" s="21">
        <v>5033</v>
      </c>
      <c r="G458" s="21"/>
      <c r="H458" s="10">
        <v>421547</v>
      </c>
      <c r="I458" s="8">
        <v>175065</v>
      </c>
      <c r="J458" s="8">
        <f t="shared" si="8"/>
        <v>806678</v>
      </c>
    </row>
    <row r="459" spans="1:10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21">
        <v>8407</v>
      </c>
      <c r="F459" s="21">
        <v>3785</v>
      </c>
      <c r="G459" s="21"/>
      <c r="H459" s="10">
        <v>971322</v>
      </c>
      <c r="I459" s="8">
        <v>142199</v>
      </c>
      <c r="J459" s="8">
        <f t="shared" si="8"/>
        <v>1340985</v>
      </c>
    </row>
    <row r="460" spans="1:10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21">
        <v>7225</v>
      </c>
      <c r="F460" s="21">
        <v>3669</v>
      </c>
      <c r="G460" s="21"/>
      <c r="H460" s="10">
        <v>432453</v>
      </c>
      <c r="I460" s="8">
        <v>122881</v>
      </c>
      <c r="J460" s="8">
        <f t="shared" si="8"/>
        <v>816220</v>
      </c>
    </row>
    <row r="461" spans="1:10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21">
        <v>4236</v>
      </c>
      <c r="F461" s="21">
        <v>2191</v>
      </c>
      <c r="G461" s="21"/>
      <c r="H461" s="10">
        <v>237320</v>
      </c>
      <c r="I461" s="8">
        <v>75392</v>
      </c>
      <c r="J461" s="8">
        <f t="shared" si="8"/>
        <v>505727</v>
      </c>
    </row>
    <row r="462" spans="1:10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21">
        <v>9567</v>
      </c>
      <c r="F462" s="21">
        <v>4041</v>
      </c>
      <c r="G462" s="21"/>
      <c r="H462" s="10">
        <v>1428456</v>
      </c>
      <c r="I462" s="8">
        <v>151813</v>
      </c>
      <c r="J462" s="8">
        <f t="shared" si="8"/>
        <v>1847843</v>
      </c>
    </row>
    <row r="463" spans="1:10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21">
        <v>2731</v>
      </c>
      <c r="F463" s="21">
        <v>1522</v>
      </c>
      <c r="G463" s="21"/>
      <c r="H463" s="10">
        <v>111648</v>
      </c>
      <c r="I463" s="8">
        <v>49859</v>
      </c>
      <c r="J463" s="8">
        <f t="shared" si="8"/>
        <v>370628</v>
      </c>
    </row>
    <row r="464" spans="1:10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21">
        <v>10732</v>
      </c>
      <c r="F464" s="21">
        <v>6439</v>
      </c>
      <c r="G464" s="21"/>
      <c r="H464" s="10">
        <v>532572</v>
      </c>
      <c r="I464" s="8">
        <v>200286</v>
      </c>
      <c r="J464" s="8">
        <f t="shared" si="8"/>
        <v>1122895</v>
      </c>
    </row>
    <row r="465" spans="1:10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21">
        <v>14672</v>
      </c>
      <c r="F465" s="21">
        <v>6443</v>
      </c>
      <c r="G465" s="21"/>
      <c r="H465" s="10">
        <v>1324548</v>
      </c>
      <c r="I465" s="8">
        <v>242051</v>
      </c>
      <c r="J465" s="8">
        <f t="shared" si="8"/>
        <v>1926746</v>
      </c>
    </row>
    <row r="466" spans="1:10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21">
        <v>1687</v>
      </c>
      <c r="F466" s="21">
        <v>808</v>
      </c>
      <c r="G466" s="21"/>
      <c r="H466" s="10">
        <v>150676</v>
      </c>
      <c r="I466" s="8">
        <v>27456</v>
      </c>
      <c r="J466" s="8">
        <f t="shared" si="8"/>
        <v>323953</v>
      </c>
    </row>
    <row r="467" spans="1:10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21">
        <v>10281</v>
      </c>
      <c r="F467" s="21">
        <v>5177</v>
      </c>
      <c r="G467" s="21"/>
      <c r="H467" s="10">
        <v>446633</v>
      </c>
      <c r="I467" s="8">
        <v>194517</v>
      </c>
      <c r="J467" s="8">
        <f t="shared" si="8"/>
        <v>1012342</v>
      </c>
    </row>
    <row r="468" spans="1:10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21">
        <v>1724</v>
      </c>
      <c r="F468" s="21">
        <v>870</v>
      </c>
      <c r="G468" s="21"/>
      <c r="H468" s="10">
        <v>107172</v>
      </c>
      <c r="I468" s="8">
        <v>29647</v>
      </c>
      <c r="J468" s="8">
        <f t="shared" si="8"/>
        <v>258167</v>
      </c>
    </row>
    <row r="469" spans="1:10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21">
        <v>1228</v>
      </c>
      <c r="F469" s="21">
        <v>833</v>
      </c>
      <c r="G469" s="21">
        <v>11937</v>
      </c>
      <c r="H469" s="10">
        <v>69936</v>
      </c>
      <c r="I469" s="8">
        <v>21464</v>
      </c>
      <c r="J469" s="8">
        <f t="shared" si="8"/>
        <v>217782</v>
      </c>
    </row>
    <row r="470" spans="1:10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21">
        <v>4055</v>
      </c>
      <c r="F470" s="21">
        <v>1910</v>
      </c>
      <c r="G470" s="21"/>
      <c r="H470" s="10">
        <v>285197</v>
      </c>
      <c r="I470" s="8">
        <v>70115</v>
      </c>
      <c r="J470" s="8">
        <f t="shared" si="8"/>
        <v>518055</v>
      </c>
    </row>
    <row r="471" spans="1:10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21">
        <v>34244</v>
      </c>
      <c r="F471" s="21">
        <v>14184</v>
      </c>
      <c r="G471" s="21"/>
      <c r="H471" s="10">
        <v>3355828</v>
      </c>
      <c r="I471" s="8">
        <v>532888</v>
      </c>
      <c r="J471" s="8">
        <f t="shared" si="8"/>
        <v>4512876</v>
      </c>
    </row>
    <row r="472" spans="1:10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21">
        <v>45024</v>
      </c>
      <c r="F472" s="21">
        <v>22715</v>
      </c>
      <c r="G472" s="21"/>
      <c r="H472" s="10">
        <v>2300798</v>
      </c>
      <c r="I472" s="8">
        <v>822026</v>
      </c>
      <c r="J472" s="8">
        <f t="shared" si="8"/>
        <v>5427601</v>
      </c>
    </row>
    <row r="473" spans="1:10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21">
        <v>36564</v>
      </c>
      <c r="F473" s="21">
        <v>16149</v>
      </c>
      <c r="G473" s="21"/>
      <c r="H473" s="10">
        <v>2430574</v>
      </c>
      <c r="I473" s="8">
        <v>606716</v>
      </c>
      <c r="J473" s="8">
        <f t="shared" si="8"/>
        <v>3897921</v>
      </c>
    </row>
    <row r="474" spans="1:10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21">
        <v>90852</v>
      </c>
      <c r="F474" s="21">
        <v>39190</v>
      </c>
      <c r="G474" s="21"/>
      <c r="H474" s="10">
        <v>6250492</v>
      </c>
      <c r="I474" s="8">
        <v>1472386</v>
      </c>
      <c r="J474" s="8">
        <f t="shared" si="8"/>
        <v>9765680</v>
      </c>
    </row>
    <row r="475" spans="1:10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21">
        <v>12426</v>
      </c>
      <c r="F475" s="21">
        <v>5690</v>
      </c>
      <c r="G475" s="21"/>
      <c r="H475" s="10">
        <v>1067326</v>
      </c>
      <c r="I475" s="8">
        <v>209855</v>
      </c>
      <c r="J475" s="8">
        <f t="shared" si="8"/>
        <v>1578145</v>
      </c>
    </row>
    <row r="476" spans="1:10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21">
        <v>1284</v>
      </c>
      <c r="F476" s="21">
        <v>639</v>
      </c>
      <c r="G476" s="21"/>
      <c r="H476" s="10">
        <v>38888</v>
      </c>
      <c r="I476" s="8">
        <v>22179</v>
      </c>
      <c r="J476" s="8">
        <f t="shared" si="8"/>
        <v>210944</v>
      </c>
    </row>
    <row r="477" spans="1:10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21">
        <v>7619</v>
      </c>
      <c r="F477" s="21">
        <v>4035</v>
      </c>
      <c r="G477" s="21"/>
      <c r="H477" s="10">
        <v>344181</v>
      </c>
      <c r="I477" s="8">
        <v>143003</v>
      </c>
      <c r="J477" s="8">
        <f t="shared" si="8"/>
        <v>1076200</v>
      </c>
    </row>
    <row r="478" spans="1:10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21">
        <v>3490</v>
      </c>
      <c r="F478" s="21">
        <v>1793</v>
      </c>
      <c r="G478" s="21"/>
      <c r="H478" s="10">
        <v>206541</v>
      </c>
      <c r="I478" s="8">
        <v>62335</v>
      </c>
      <c r="J478" s="8">
        <f t="shared" si="8"/>
        <v>440425</v>
      </c>
    </row>
    <row r="479" spans="1:10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21">
        <v>8202</v>
      </c>
      <c r="F479" s="21">
        <v>4009</v>
      </c>
      <c r="G479" s="21"/>
      <c r="H479" s="10">
        <v>464535</v>
      </c>
      <c r="I479" s="8">
        <v>145776</v>
      </c>
      <c r="J479" s="8">
        <f t="shared" si="8"/>
        <v>835504</v>
      </c>
    </row>
    <row r="480" spans="1:10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21">
        <v>25739</v>
      </c>
      <c r="F480" s="21">
        <v>12908</v>
      </c>
      <c r="G480" s="21"/>
      <c r="H480" s="10">
        <v>1421728</v>
      </c>
      <c r="I480" s="8">
        <v>431650</v>
      </c>
      <c r="J480" s="8">
        <f t="shared" si="8"/>
        <v>2793947</v>
      </c>
    </row>
    <row r="481" spans="1:10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21">
        <v>1001</v>
      </c>
      <c r="F481" s="21">
        <v>664</v>
      </c>
      <c r="G481" s="21"/>
      <c r="H481" s="10">
        <v>60890</v>
      </c>
      <c r="I481" s="8">
        <v>18289</v>
      </c>
      <c r="J481" s="8">
        <f t="shared" si="8"/>
        <v>187190</v>
      </c>
    </row>
    <row r="482" spans="1:10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21">
        <v>3975</v>
      </c>
      <c r="F482" s="21">
        <v>1786</v>
      </c>
      <c r="G482" s="21"/>
      <c r="H482" s="10">
        <v>345278</v>
      </c>
      <c r="I482" s="8">
        <v>63944</v>
      </c>
      <c r="J482" s="8">
        <f t="shared" si="8"/>
        <v>615543</v>
      </c>
    </row>
    <row r="483" spans="1:10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21">
        <v>4842</v>
      </c>
      <c r="F483" s="21">
        <v>2290</v>
      </c>
      <c r="G483" s="21"/>
      <c r="H483" s="10">
        <v>280110</v>
      </c>
      <c r="I483" s="8">
        <v>85543</v>
      </c>
      <c r="J483" s="8">
        <f t="shared" si="8"/>
        <v>543443</v>
      </c>
    </row>
    <row r="484" spans="1:10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21">
        <v>559</v>
      </c>
      <c r="F484" s="21">
        <v>265</v>
      </c>
      <c r="G484" s="21"/>
      <c r="H484" s="10">
        <v>46552</v>
      </c>
      <c r="I484" s="8">
        <v>9792</v>
      </c>
      <c r="J484" s="8">
        <f t="shared" si="8"/>
        <v>150110</v>
      </c>
    </row>
    <row r="485" spans="1:10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21">
        <v>2642</v>
      </c>
      <c r="F485" s="21">
        <v>1351</v>
      </c>
      <c r="G485" s="21"/>
      <c r="H485" s="10">
        <v>279932</v>
      </c>
      <c r="I485" s="8">
        <v>43241</v>
      </c>
      <c r="J485" s="8">
        <f t="shared" si="8"/>
        <v>495310</v>
      </c>
    </row>
    <row r="486" spans="1:10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21">
        <v>5033</v>
      </c>
      <c r="F486" s="21">
        <v>2602</v>
      </c>
      <c r="G486" s="21"/>
      <c r="H486" s="10">
        <v>406854</v>
      </c>
      <c r="I486" s="8">
        <v>87913</v>
      </c>
      <c r="J486" s="8">
        <f t="shared" si="8"/>
        <v>707776</v>
      </c>
    </row>
    <row r="487" spans="1:10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21">
        <v>125786</v>
      </c>
      <c r="F487" s="21">
        <v>88387</v>
      </c>
      <c r="G487" s="21"/>
      <c r="H487" s="10">
        <v>5988925</v>
      </c>
      <c r="I487" s="8">
        <v>2249651</v>
      </c>
      <c r="J487" s="8">
        <f t="shared" si="8"/>
        <v>12344643</v>
      </c>
    </row>
    <row r="488" spans="1:10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21">
        <v>21539</v>
      </c>
      <c r="F488" s="21">
        <v>13568</v>
      </c>
      <c r="G488" s="21"/>
      <c r="H488" s="10">
        <v>1280998</v>
      </c>
      <c r="I488" s="8">
        <v>426686</v>
      </c>
      <c r="J488" s="8">
        <f t="shared" si="8"/>
        <v>2315615</v>
      </c>
    </row>
    <row r="489" spans="1:10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21">
        <v>11025</v>
      </c>
      <c r="F489" s="21">
        <v>5371</v>
      </c>
      <c r="G489" s="21"/>
      <c r="H489" s="10">
        <v>542528</v>
      </c>
      <c r="I489" s="8">
        <v>188123</v>
      </c>
      <c r="J489" s="8">
        <f t="shared" si="8"/>
        <v>1102167</v>
      </c>
    </row>
    <row r="490" spans="1:10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21">
        <v>8442</v>
      </c>
      <c r="F490" s="21">
        <v>3924</v>
      </c>
      <c r="G490" s="21"/>
      <c r="H490" s="10">
        <v>554691</v>
      </c>
      <c r="I490" s="8">
        <v>135536</v>
      </c>
      <c r="J490" s="8">
        <f t="shared" si="8"/>
        <v>965171</v>
      </c>
    </row>
    <row r="491" spans="1:10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21">
        <v>6060</v>
      </c>
      <c r="F491" s="21">
        <v>3035</v>
      </c>
      <c r="G491" s="21"/>
      <c r="H491" s="10">
        <v>235228</v>
      </c>
      <c r="I491" s="8">
        <v>110405</v>
      </c>
      <c r="J491" s="8">
        <f t="shared" si="8"/>
        <v>712344</v>
      </c>
    </row>
    <row r="492" spans="1:10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21">
        <v>4741</v>
      </c>
      <c r="F492" s="21">
        <v>2689</v>
      </c>
      <c r="G492" s="21"/>
      <c r="H492" s="10">
        <v>308463</v>
      </c>
      <c r="I492" s="8">
        <v>86973</v>
      </c>
      <c r="J492" s="8">
        <f t="shared" si="8"/>
        <v>672448</v>
      </c>
    </row>
    <row r="493" spans="1:10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21">
        <v>318</v>
      </c>
      <c r="F493" s="21">
        <v>228</v>
      </c>
      <c r="G493" s="21"/>
      <c r="H493" s="10">
        <v>10690</v>
      </c>
      <c r="I493" s="8">
        <v>5857</v>
      </c>
      <c r="J493" s="8">
        <f t="shared" si="8"/>
        <v>124911</v>
      </c>
    </row>
    <row r="494" spans="1:10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21">
        <v>13516</v>
      </c>
      <c r="F494" s="21">
        <v>5895</v>
      </c>
      <c r="G494" s="21"/>
      <c r="H494" s="10">
        <v>945797</v>
      </c>
      <c r="I494" s="8">
        <v>221481</v>
      </c>
      <c r="J494" s="8">
        <f t="shared" si="8"/>
        <v>1518887</v>
      </c>
    </row>
    <row r="495" spans="1:10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21">
        <v>8586</v>
      </c>
      <c r="F495" s="21">
        <v>4198</v>
      </c>
      <c r="G495" s="21"/>
      <c r="H495" s="10">
        <v>491483</v>
      </c>
      <c r="I495" s="8">
        <v>137548</v>
      </c>
      <c r="J495" s="8">
        <f t="shared" si="8"/>
        <v>870041</v>
      </c>
    </row>
    <row r="496" spans="1:10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21">
        <v>10848</v>
      </c>
      <c r="F496" s="21">
        <v>5083</v>
      </c>
      <c r="G496" s="21"/>
      <c r="H496" s="10">
        <v>649935</v>
      </c>
      <c r="I496" s="8">
        <v>186468</v>
      </c>
      <c r="J496" s="8">
        <f t="shared" si="8"/>
        <v>1108018</v>
      </c>
    </row>
    <row r="497" spans="1:10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21">
        <v>8870</v>
      </c>
      <c r="F497" s="21">
        <v>3967</v>
      </c>
      <c r="G497" s="21"/>
      <c r="H497" s="10">
        <v>900000</v>
      </c>
      <c r="I497" s="8">
        <v>143540</v>
      </c>
      <c r="J497" s="8">
        <f t="shared" si="8"/>
        <v>1397955</v>
      </c>
    </row>
    <row r="498" spans="1:10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21">
        <v>1313</v>
      </c>
      <c r="F498" s="21">
        <v>757</v>
      </c>
      <c r="G498" s="21"/>
      <c r="H498" s="10">
        <v>73136</v>
      </c>
      <c r="I498" s="8">
        <v>24728</v>
      </c>
      <c r="J498" s="8">
        <f t="shared" si="8"/>
        <v>202462</v>
      </c>
    </row>
    <row r="499" spans="1:10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21">
        <v>13729</v>
      </c>
      <c r="F499" s="21">
        <v>5828</v>
      </c>
      <c r="G499" s="21"/>
      <c r="H499" s="10">
        <v>1475681</v>
      </c>
      <c r="I499" s="8">
        <v>218843</v>
      </c>
      <c r="J499" s="8">
        <f t="shared" si="8"/>
        <v>2061495</v>
      </c>
    </row>
    <row r="500" spans="1:10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21">
        <v>7970</v>
      </c>
      <c r="F500" s="21">
        <v>3512</v>
      </c>
      <c r="G500" s="21"/>
      <c r="H500" s="10">
        <v>643496</v>
      </c>
      <c r="I500" s="8">
        <v>128962</v>
      </c>
      <c r="J500" s="8">
        <f t="shared" si="8"/>
        <v>1028160</v>
      </c>
    </row>
    <row r="501" spans="1:10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21">
        <v>4881</v>
      </c>
      <c r="F501" s="21">
        <v>2645</v>
      </c>
      <c r="G501" s="21"/>
      <c r="H501" s="10">
        <v>195857</v>
      </c>
      <c r="I501" s="8">
        <v>97079</v>
      </c>
      <c r="J501" s="8">
        <f t="shared" si="8"/>
        <v>460714</v>
      </c>
    </row>
    <row r="502" spans="1:10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21">
        <v>11745</v>
      </c>
      <c r="F502" s="21">
        <v>4942</v>
      </c>
      <c r="G502" s="21"/>
      <c r="H502" s="10">
        <v>940004</v>
      </c>
      <c r="I502" s="8">
        <v>184322</v>
      </c>
      <c r="J502" s="8">
        <f t="shared" si="8"/>
        <v>1451307</v>
      </c>
    </row>
    <row r="503" spans="1:10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21">
        <v>18133</v>
      </c>
      <c r="F503" s="21">
        <v>7933</v>
      </c>
      <c r="G503" s="21"/>
      <c r="H503" s="10">
        <v>1181156</v>
      </c>
      <c r="I503" s="8">
        <v>298036</v>
      </c>
      <c r="J503" s="8">
        <f t="shared" si="8"/>
        <v>1958614</v>
      </c>
    </row>
    <row r="504" spans="1:10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21">
        <v>4631</v>
      </c>
      <c r="F504" s="21">
        <v>4895</v>
      </c>
      <c r="G504" s="21"/>
      <c r="H504" s="10">
        <v>178479</v>
      </c>
      <c r="I504" s="8">
        <v>90372</v>
      </c>
      <c r="J504" s="8">
        <f t="shared" si="8"/>
        <v>506041</v>
      </c>
    </row>
    <row r="505" spans="1:10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21">
        <v>20147</v>
      </c>
      <c r="F505" s="21">
        <v>9382</v>
      </c>
      <c r="G505" s="21"/>
      <c r="H505" s="10">
        <v>1582148</v>
      </c>
      <c r="I505" s="8">
        <v>352501</v>
      </c>
      <c r="J505" s="8">
        <f t="shared" si="8"/>
        <v>2416770</v>
      </c>
    </row>
    <row r="506" spans="1:10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21">
        <v>2433</v>
      </c>
      <c r="F506" s="21">
        <v>1142</v>
      </c>
      <c r="G506" s="21"/>
      <c r="H506" s="10">
        <v>133215</v>
      </c>
      <c r="I506" s="8">
        <v>42033</v>
      </c>
      <c r="J506" s="8">
        <f t="shared" si="8"/>
        <v>317641</v>
      </c>
    </row>
    <row r="507" spans="1:10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21">
        <v>15540</v>
      </c>
      <c r="F507" s="21">
        <v>6848</v>
      </c>
      <c r="G507" s="21"/>
      <c r="H507" s="10">
        <v>1722390</v>
      </c>
      <c r="I507" s="8">
        <v>246612</v>
      </c>
      <c r="J507" s="8">
        <f t="shared" si="8"/>
        <v>2317352</v>
      </c>
    </row>
    <row r="508" spans="1:10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21">
        <v>932</v>
      </c>
      <c r="F508" s="21">
        <v>621</v>
      </c>
      <c r="G508" s="21"/>
      <c r="H508" s="10">
        <v>27896</v>
      </c>
      <c r="I508" s="8">
        <v>16724</v>
      </c>
      <c r="J508" s="8">
        <f t="shared" si="8"/>
        <v>222475</v>
      </c>
    </row>
    <row r="509" spans="1:10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21">
        <v>4126</v>
      </c>
      <c r="F509" s="21">
        <v>2324</v>
      </c>
      <c r="G509" s="21"/>
      <c r="H509" s="10">
        <v>145532</v>
      </c>
      <c r="I509" s="8">
        <v>73871</v>
      </c>
      <c r="J509" s="8">
        <f t="shared" si="8"/>
        <v>437837</v>
      </c>
    </row>
    <row r="510" spans="1:10" x14ac:dyDescent="0.25">
      <c r="A510" s="2" t="s">
        <v>1011</v>
      </c>
      <c r="B510" s="22" t="s">
        <v>1012</v>
      </c>
      <c r="C510" s="23">
        <v>285826</v>
      </c>
      <c r="D510" s="8">
        <v>74952</v>
      </c>
      <c r="E510" s="21">
        <v>17337</v>
      </c>
      <c r="F510" s="21">
        <v>9259</v>
      </c>
      <c r="G510" s="21"/>
      <c r="H510" s="10">
        <v>684487</v>
      </c>
      <c r="I510" s="8">
        <v>337789</v>
      </c>
      <c r="J510" s="8">
        <f t="shared" si="8"/>
        <v>1409650</v>
      </c>
    </row>
    <row r="511" spans="1:10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21">
        <v>2025</v>
      </c>
      <c r="F511" s="21">
        <v>981</v>
      </c>
      <c r="G511" s="21"/>
      <c r="H511" s="10">
        <v>80686</v>
      </c>
      <c r="I511" s="8">
        <v>34968</v>
      </c>
      <c r="J511" s="8">
        <f t="shared" si="8"/>
        <v>245358</v>
      </c>
    </row>
    <row r="512" spans="1:10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21">
        <v>8755</v>
      </c>
      <c r="F512" s="21">
        <v>4008</v>
      </c>
      <c r="G512" s="21"/>
      <c r="H512" s="10">
        <v>507822</v>
      </c>
      <c r="I512" s="8">
        <v>144166</v>
      </c>
      <c r="J512" s="8">
        <f t="shared" si="8"/>
        <v>915729</v>
      </c>
    </row>
    <row r="513" spans="1:10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21">
        <v>3544</v>
      </c>
      <c r="F513" s="21">
        <v>2133</v>
      </c>
      <c r="G513" s="21"/>
      <c r="H513" s="10">
        <v>133805</v>
      </c>
      <c r="I513" s="8">
        <v>68014</v>
      </c>
      <c r="J513" s="8">
        <f t="shared" si="8"/>
        <v>338914</v>
      </c>
    </row>
    <row r="514" spans="1:10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21">
        <v>30351</v>
      </c>
      <c r="F514" s="21">
        <v>12553</v>
      </c>
      <c r="G514" s="21"/>
      <c r="H514" s="10">
        <v>2439572</v>
      </c>
      <c r="I514" s="8">
        <v>471626</v>
      </c>
      <c r="J514" s="8">
        <f t="shared" si="8"/>
        <v>3503374</v>
      </c>
    </row>
    <row r="515" spans="1:10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21">
        <v>2420</v>
      </c>
      <c r="F515" s="21">
        <v>1072</v>
      </c>
      <c r="G515" s="21"/>
      <c r="H515" s="10">
        <v>290320</v>
      </c>
      <c r="I515" s="8">
        <v>39216</v>
      </c>
      <c r="J515" s="8">
        <f t="shared" si="8"/>
        <v>470916</v>
      </c>
    </row>
    <row r="516" spans="1:10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21">
        <v>10317</v>
      </c>
      <c r="F516" s="21">
        <v>4325</v>
      </c>
      <c r="G516" s="21"/>
      <c r="H516" s="10">
        <v>1222533</v>
      </c>
      <c r="I516" s="8">
        <v>161427</v>
      </c>
      <c r="J516" s="8">
        <f t="shared" si="8"/>
        <v>1672218</v>
      </c>
    </row>
    <row r="517" spans="1:10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21">
        <v>2459</v>
      </c>
      <c r="F517" s="21">
        <v>1095</v>
      </c>
      <c r="G517" s="21"/>
      <c r="H517" s="10">
        <v>183056</v>
      </c>
      <c r="I517" s="8">
        <v>40826</v>
      </c>
      <c r="J517" s="8">
        <f t="shared" si="8"/>
        <v>375318</v>
      </c>
    </row>
    <row r="518" spans="1:10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21">
        <v>20507</v>
      </c>
      <c r="F518" s="21">
        <v>9991</v>
      </c>
      <c r="G518" s="21"/>
      <c r="H518" s="10">
        <v>1012574</v>
      </c>
      <c r="I518" s="8">
        <v>375351</v>
      </c>
      <c r="J518" s="8">
        <f t="shared" si="8"/>
        <v>1852713</v>
      </c>
    </row>
    <row r="519" spans="1:10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21">
        <v>2881</v>
      </c>
      <c r="F519" s="21">
        <v>1195</v>
      </c>
      <c r="G519" s="21"/>
      <c r="H519" s="10">
        <v>430400</v>
      </c>
      <c r="I519" s="8">
        <v>44582</v>
      </c>
      <c r="J519" s="8">
        <f t="shared" ref="J519:J575" si="9">SUM(C519:I519)</f>
        <v>653016</v>
      </c>
    </row>
    <row r="520" spans="1:10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21">
        <v>144468</v>
      </c>
      <c r="F520" s="21">
        <v>104217</v>
      </c>
      <c r="G520" s="21"/>
      <c r="H520" s="10">
        <v>5225104</v>
      </c>
      <c r="I520" s="8">
        <v>2766710</v>
      </c>
      <c r="J520" s="8">
        <f t="shared" si="9"/>
        <v>12588029</v>
      </c>
    </row>
    <row r="521" spans="1:10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21">
        <v>12164</v>
      </c>
      <c r="F521" s="21">
        <v>5653</v>
      </c>
      <c r="G521" s="21"/>
      <c r="H521" s="10">
        <v>754048</v>
      </c>
      <c r="I521" s="8">
        <v>204399</v>
      </c>
      <c r="J521" s="8">
        <f t="shared" si="9"/>
        <v>1290990</v>
      </c>
    </row>
    <row r="522" spans="1:10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21">
        <v>14765</v>
      </c>
      <c r="F522" s="21">
        <v>6225</v>
      </c>
      <c r="G522" s="21"/>
      <c r="H522" s="10">
        <v>1560817</v>
      </c>
      <c r="I522" s="8">
        <v>232258</v>
      </c>
      <c r="J522" s="8">
        <f t="shared" si="9"/>
        <v>2109073</v>
      </c>
    </row>
    <row r="523" spans="1:10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21">
        <v>361</v>
      </c>
      <c r="F523" s="21">
        <v>234</v>
      </c>
      <c r="G523" s="21"/>
      <c r="H523" s="10">
        <v>22347</v>
      </c>
      <c r="I523" s="8">
        <v>6841</v>
      </c>
      <c r="J523" s="8">
        <f t="shared" si="9"/>
        <v>124369</v>
      </c>
    </row>
    <row r="524" spans="1:10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21">
        <v>6780</v>
      </c>
      <c r="F524" s="21">
        <v>3866</v>
      </c>
      <c r="G524" s="21"/>
      <c r="H524" s="10">
        <v>259697</v>
      </c>
      <c r="I524" s="8">
        <v>124759</v>
      </c>
      <c r="J524" s="8">
        <f t="shared" si="9"/>
        <v>636112</v>
      </c>
    </row>
    <row r="525" spans="1:10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21">
        <v>18071</v>
      </c>
      <c r="F525" s="21">
        <v>9396</v>
      </c>
      <c r="G525" s="21"/>
      <c r="H525" s="10">
        <v>934144</v>
      </c>
      <c r="I525" s="8">
        <v>319858</v>
      </c>
      <c r="J525" s="8">
        <f t="shared" si="9"/>
        <v>1860007</v>
      </c>
    </row>
    <row r="526" spans="1:10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21">
        <v>741</v>
      </c>
      <c r="F526" s="21">
        <v>415</v>
      </c>
      <c r="G526" s="21"/>
      <c r="H526" s="10">
        <v>64528</v>
      </c>
      <c r="I526" s="8">
        <v>12341</v>
      </c>
      <c r="J526" s="8">
        <f t="shared" si="9"/>
        <v>195179</v>
      </c>
    </row>
    <row r="527" spans="1:10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21">
        <v>3319</v>
      </c>
      <c r="F527" s="21">
        <v>1444</v>
      </c>
      <c r="G527" s="21"/>
      <c r="H527" s="10">
        <v>212831</v>
      </c>
      <c r="I527" s="8">
        <v>54241</v>
      </c>
      <c r="J527" s="8">
        <f t="shared" si="9"/>
        <v>413409</v>
      </c>
    </row>
    <row r="528" spans="1:10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21">
        <v>3900</v>
      </c>
      <c r="F528" s="21">
        <v>1915</v>
      </c>
      <c r="G528" s="21"/>
      <c r="H528" s="10">
        <v>233936</v>
      </c>
      <c r="I528" s="8">
        <v>71949</v>
      </c>
      <c r="J528" s="8">
        <f t="shared" si="9"/>
        <v>543876</v>
      </c>
    </row>
    <row r="529" spans="1:10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21">
        <v>918</v>
      </c>
      <c r="F529" s="21">
        <v>478</v>
      </c>
      <c r="G529" s="21"/>
      <c r="H529" s="10">
        <v>49974</v>
      </c>
      <c r="I529" s="8">
        <v>16500</v>
      </c>
      <c r="J529" s="8">
        <f t="shared" si="9"/>
        <v>174674</v>
      </c>
    </row>
    <row r="530" spans="1:10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21">
        <v>27021</v>
      </c>
      <c r="F530" s="21">
        <v>16781</v>
      </c>
      <c r="G530" s="21"/>
      <c r="H530" s="10">
        <v>1066493</v>
      </c>
      <c r="I530" s="8">
        <v>501631</v>
      </c>
      <c r="J530" s="8">
        <f t="shared" si="9"/>
        <v>2471966</v>
      </c>
    </row>
    <row r="531" spans="1:10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21">
        <v>42321</v>
      </c>
      <c r="F531" s="21">
        <v>20625</v>
      </c>
      <c r="G531" s="21"/>
      <c r="H531" s="10">
        <v>2934721</v>
      </c>
      <c r="I531" s="8">
        <v>714840</v>
      </c>
      <c r="J531" s="8">
        <f t="shared" si="9"/>
        <v>4474851</v>
      </c>
    </row>
    <row r="532" spans="1:10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21">
        <v>7369</v>
      </c>
      <c r="F532" s="21">
        <v>3477</v>
      </c>
      <c r="G532" s="21"/>
      <c r="H532" s="10">
        <v>566400</v>
      </c>
      <c r="I532" s="8">
        <v>126503</v>
      </c>
      <c r="J532" s="8">
        <f t="shared" si="9"/>
        <v>977611</v>
      </c>
    </row>
    <row r="533" spans="1:10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21">
        <v>3211</v>
      </c>
      <c r="F533" s="21">
        <v>1863</v>
      </c>
      <c r="G533" s="21"/>
      <c r="H533" s="10">
        <v>183763</v>
      </c>
      <c r="I533" s="8">
        <v>54241</v>
      </c>
      <c r="J533" s="8">
        <f t="shared" si="9"/>
        <v>453504</v>
      </c>
    </row>
    <row r="534" spans="1:10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21">
        <v>3846</v>
      </c>
      <c r="F534" s="21">
        <v>1611</v>
      </c>
      <c r="G534" s="21"/>
      <c r="H534" s="10">
        <v>292761</v>
      </c>
      <c r="I534" s="8">
        <v>59562</v>
      </c>
      <c r="J534" s="8">
        <f t="shared" si="9"/>
        <v>530064</v>
      </c>
    </row>
    <row r="535" spans="1:10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21">
        <v>8874</v>
      </c>
      <c r="F535" s="21">
        <v>4546</v>
      </c>
      <c r="G535" s="21"/>
      <c r="H535" s="10">
        <v>663282</v>
      </c>
      <c r="I535" s="8">
        <v>151365</v>
      </c>
      <c r="J535" s="8">
        <f t="shared" si="9"/>
        <v>1141487</v>
      </c>
    </row>
    <row r="536" spans="1:10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21">
        <v>5478</v>
      </c>
      <c r="F536" s="21">
        <v>2809</v>
      </c>
      <c r="G536" s="21"/>
      <c r="H536" s="10">
        <v>214398</v>
      </c>
      <c r="I536" s="8">
        <v>104324</v>
      </c>
      <c r="J536" s="8">
        <f t="shared" si="9"/>
        <v>515565</v>
      </c>
    </row>
    <row r="537" spans="1:10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21">
        <v>10807</v>
      </c>
      <c r="F537" s="21">
        <v>5039</v>
      </c>
      <c r="G537" s="21"/>
      <c r="H537" s="10">
        <v>951291</v>
      </c>
      <c r="I537" s="8">
        <v>182265</v>
      </c>
      <c r="J537" s="8">
        <f t="shared" si="9"/>
        <v>1467798</v>
      </c>
    </row>
    <row r="538" spans="1:10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21">
        <v>5492</v>
      </c>
      <c r="F538" s="21">
        <v>2912</v>
      </c>
      <c r="G538" s="21"/>
      <c r="H538" s="10">
        <v>289770</v>
      </c>
      <c r="I538" s="8">
        <v>97974</v>
      </c>
      <c r="J538" s="8">
        <f t="shared" si="9"/>
        <v>636568</v>
      </c>
    </row>
    <row r="539" spans="1:10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21">
        <v>10861</v>
      </c>
      <c r="F539" s="21">
        <v>5020</v>
      </c>
      <c r="G539" s="21"/>
      <c r="H539" s="10">
        <v>852291</v>
      </c>
      <c r="I539" s="8">
        <v>177256</v>
      </c>
      <c r="J539" s="8">
        <f t="shared" si="9"/>
        <v>1324680</v>
      </c>
    </row>
    <row r="540" spans="1:10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21">
        <v>7960</v>
      </c>
      <c r="F540" s="21">
        <v>3635</v>
      </c>
      <c r="G540" s="21"/>
      <c r="H540" s="10">
        <v>714222</v>
      </c>
      <c r="I540" s="8">
        <v>133076</v>
      </c>
      <c r="J540" s="8">
        <f t="shared" si="9"/>
        <v>1118209</v>
      </c>
    </row>
    <row r="541" spans="1:10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21">
        <v>1217</v>
      </c>
      <c r="F541" s="21">
        <v>681</v>
      </c>
      <c r="G541" s="21"/>
      <c r="H541" s="10">
        <v>67776</v>
      </c>
      <c r="I541" s="8">
        <v>22045</v>
      </c>
      <c r="J541" s="8">
        <f t="shared" si="9"/>
        <v>208917</v>
      </c>
    </row>
    <row r="542" spans="1:10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21">
        <v>17338</v>
      </c>
      <c r="F542" s="21">
        <v>8736</v>
      </c>
      <c r="G542" s="21"/>
      <c r="H542" s="10">
        <v>1135706</v>
      </c>
      <c r="I542" s="8">
        <v>301703</v>
      </c>
      <c r="J542" s="8">
        <f t="shared" si="9"/>
        <v>2070519</v>
      </c>
    </row>
    <row r="543" spans="1:10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21">
        <v>1828</v>
      </c>
      <c r="F543" s="21">
        <v>867</v>
      </c>
      <c r="G543" s="21"/>
      <c r="H543" s="10">
        <v>74218</v>
      </c>
      <c r="I543" s="8">
        <v>31525</v>
      </c>
      <c r="J543" s="8">
        <f t="shared" si="9"/>
        <v>259486</v>
      </c>
    </row>
    <row r="544" spans="1:10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21">
        <v>11121</v>
      </c>
      <c r="F544" s="21">
        <v>6984</v>
      </c>
      <c r="G544" s="21"/>
      <c r="H544" s="10">
        <v>349888</v>
      </c>
      <c r="I544" s="8">
        <v>224701</v>
      </c>
      <c r="J544" s="8">
        <f t="shared" si="9"/>
        <v>928096</v>
      </c>
    </row>
    <row r="545" spans="1:10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21">
        <v>15911</v>
      </c>
      <c r="F545" s="21">
        <v>11804</v>
      </c>
      <c r="G545" s="21"/>
      <c r="H545" s="10">
        <v>557086</v>
      </c>
      <c r="I545" s="8">
        <v>315655</v>
      </c>
      <c r="J545" s="8">
        <f t="shared" si="9"/>
        <v>1477722</v>
      </c>
    </row>
    <row r="546" spans="1:10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21">
        <v>4286</v>
      </c>
      <c r="F546" s="21">
        <v>2032</v>
      </c>
      <c r="G546" s="21"/>
      <c r="H546" s="10">
        <v>283749</v>
      </c>
      <c r="I546" s="8">
        <v>76331</v>
      </c>
      <c r="J546" s="8">
        <f t="shared" si="9"/>
        <v>549240</v>
      </c>
    </row>
    <row r="547" spans="1:10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21">
        <v>1914</v>
      </c>
      <c r="F547" s="21">
        <v>1047</v>
      </c>
      <c r="G547" s="21"/>
      <c r="H547" s="10">
        <v>91256</v>
      </c>
      <c r="I547" s="8">
        <v>33358</v>
      </c>
      <c r="J547" s="8">
        <f t="shared" si="9"/>
        <v>288277</v>
      </c>
    </row>
    <row r="548" spans="1:10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21">
        <v>14959</v>
      </c>
      <c r="F548" s="21">
        <v>6743</v>
      </c>
      <c r="G548" s="21"/>
      <c r="H548" s="10">
        <v>1349678</v>
      </c>
      <c r="I548" s="8">
        <v>248669</v>
      </c>
      <c r="J548" s="8">
        <f t="shared" si="9"/>
        <v>1931939</v>
      </c>
    </row>
    <row r="549" spans="1:10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21">
        <v>2703</v>
      </c>
      <c r="F549" s="21">
        <v>1604</v>
      </c>
      <c r="G549" s="21"/>
      <c r="H549" s="10">
        <v>169793</v>
      </c>
      <c r="I549" s="8">
        <v>49456</v>
      </c>
      <c r="J549" s="8">
        <f t="shared" si="9"/>
        <v>383660</v>
      </c>
    </row>
    <row r="550" spans="1:10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21">
        <v>20311</v>
      </c>
      <c r="F550" s="21">
        <v>12399</v>
      </c>
      <c r="G550" s="21"/>
      <c r="H550" s="10">
        <v>673223</v>
      </c>
      <c r="I550" s="8">
        <v>400929</v>
      </c>
      <c r="J550" s="8">
        <f t="shared" si="9"/>
        <v>2194620</v>
      </c>
    </row>
    <row r="551" spans="1:10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21">
        <v>14270</v>
      </c>
      <c r="F551" s="21">
        <v>6989</v>
      </c>
      <c r="G551" s="21"/>
      <c r="H551" s="10">
        <v>790288</v>
      </c>
      <c r="I551" s="8">
        <v>252112</v>
      </c>
      <c r="J551" s="8">
        <f t="shared" si="9"/>
        <v>1439163</v>
      </c>
    </row>
    <row r="552" spans="1:10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21">
        <v>2340</v>
      </c>
      <c r="F552" s="21">
        <v>1287</v>
      </c>
      <c r="G552" s="21"/>
      <c r="H552" s="10">
        <v>135995</v>
      </c>
      <c r="I552" s="8">
        <v>42525</v>
      </c>
      <c r="J552" s="8">
        <f t="shared" si="9"/>
        <v>347657</v>
      </c>
    </row>
    <row r="553" spans="1:10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21">
        <v>4527</v>
      </c>
      <c r="F553" s="21">
        <v>3410</v>
      </c>
      <c r="G553" s="21"/>
      <c r="H553" s="10">
        <v>325106</v>
      </c>
      <c r="I553" s="8">
        <v>77538</v>
      </c>
      <c r="J553" s="8">
        <f t="shared" si="9"/>
        <v>691853</v>
      </c>
    </row>
    <row r="554" spans="1:10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21">
        <v>29838</v>
      </c>
      <c r="F554" s="21">
        <v>15064</v>
      </c>
      <c r="G554" s="21"/>
      <c r="H554" s="10">
        <v>1968260</v>
      </c>
      <c r="I554" s="8">
        <v>506148</v>
      </c>
      <c r="J554" s="8">
        <f t="shared" si="9"/>
        <v>3431446</v>
      </c>
    </row>
    <row r="555" spans="1:10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21">
        <v>12070</v>
      </c>
      <c r="F555" s="21">
        <v>6041</v>
      </c>
      <c r="G555" s="21"/>
      <c r="H555" s="10">
        <v>535931</v>
      </c>
      <c r="I555" s="8">
        <v>226981</v>
      </c>
      <c r="J555" s="8">
        <f t="shared" si="9"/>
        <v>1207871</v>
      </c>
    </row>
    <row r="556" spans="1:10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21">
        <v>44678</v>
      </c>
      <c r="F556" s="21">
        <v>45995</v>
      </c>
      <c r="G556" s="21"/>
      <c r="H556" s="10">
        <v>1749564</v>
      </c>
      <c r="I556" s="8">
        <v>877564</v>
      </c>
      <c r="J556" s="8">
        <f t="shared" si="9"/>
        <v>4715615</v>
      </c>
    </row>
    <row r="557" spans="1:10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21">
        <v>1251</v>
      </c>
      <c r="F557" s="21">
        <v>785</v>
      </c>
      <c r="G557" s="21"/>
      <c r="H557" s="10">
        <v>58024</v>
      </c>
      <c r="I557" s="8">
        <v>22805</v>
      </c>
      <c r="J557" s="8">
        <f t="shared" si="9"/>
        <v>205857</v>
      </c>
    </row>
    <row r="558" spans="1:10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21">
        <v>21485</v>
      </c>
      <c r="F558" s="21">
        <v>15262</v>
      </c>
      <c r="G558" s="21"/>
      <c r="H558" s="10">
        <v>626298</v>
      </c>
      <c r="I558" s="8">
        <v>421097</v>
      </c>
      <c r="J558" s="8">
        <f t="shared" si="9"/>
        <v>1999132</v>
      </c>
    </row>
    <row r="559" spans="1:10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21">
        <v>14710</v>
      </c>
      <c r="F559" s="21">
        <v>6663</v>
      </c>
      <c r="G559" s="21"/>
      <c r="H559" s="10">
        <v>1099396</v>
      </c>
      <c r="I559" s="8">
        <v>250324</v>
      </c>
      <c r="J559" s="8">
        <f t="shared" si="9"/>
        <v>1797451</v>
      </c>
    </row>
    <row r="560" spans="1:10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21">
        <v>6759</v>
      </c>
      <c r="F560" s="21">
        <v>3376</v>
      </c>
      <c r="G560" s="21"/>
      <c r="H560" s="10">
        <v>368409</v>
      </c>
      <c r="I560" s="8">
        <v>118633</v>
      </c>
      <c r="J560" s="8">
        <f t="shared" si="9"/>
        <v>732199</v>
      </c>
    </row>
    <row r="561" spans="1:10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21">
        <v>610</v>
      </c>
      <c r="F561" s="21">
        <v>461</v>
      </c>
      <c r="G561" s="21"/>
      <c r="H561" s="10">
        <v>37136</v>
      </c>
      <c r="I561" s="8">
        <v>11134</v>
      </c>
      <c r="J561" s="8">
        <f t="shared" si="9"/>
        <v>159525</v>
      </c>
    </row>
    <row r="562" spans="1:10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21">
        <v>30960</v>
      </c>
      <c r="F562" s="21">
        <v>26492</v>
      </c>
      <c r="G562" s="21"/>
      <c r="H562" s="10">
        <v>853943</v>
      </c>
      <c r="I562" s="8">
        <v>624692</v>
      </c>
      <c r="J562" s="8">
        <f t="shared" si="9"/>
        <v>2765765</v>
      </c>
    </row>
    <row r="563" spans="1:10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21">
        <v>3750</v>
      </c>
      <c r="F563" s="21">
        <v>1838</v>
      </c>
      <c r="G563" s="21"/>
      <c r="H563" s="10">
        <v>165983</v>
      </c>
      <c r="I563" s="8">
        <v>68997</v>
      </c>
      <c r="J563" s="8">
        <f t="shared" si="9"/>
        <v>369300</v>
      </c>
    </row>
    <row r="564" spans="1:10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21">
        <v>56510</v>
      </c>
      <c r="F564" s="21">
        <v>26715</v>
      </c>
      <c r="G564" s="21"/>
      <c r="H564" s="10">
        <v>3451712</v>
      </c>
      <c r="I564" s="8">
        <v>1003710</v>
      </c>
      <c r="J564" s="8">
        <f t="shared" si="9"/>
        <v>5561717</v>
      </c>
    </row>
    <row r="565" spans="1:10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21">
        <v>15853</v>
      </c>
      <c r="F565" s="21">
        <v>8210</v>
      </c>
      <c r="G565" s="21"/>
      <c r="H565" s="10">
        <v>1079508</v>
      </c>
      <c r="I565" s="8">
        <v>276080</v>
      </c>
      <c r="J565" s="8">
        <f t="shared" si="9"/>
        <v>1859053</v>
      </c>
    </row>
    <row r="566" spans="1:10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21">
        <v>6876</v>
      </c>
      <c r="F566" s="21">
        <v>3392</v>
      </c>
      <c r="G566" s="21"/>
      <c r="H566" s="10">
        <v>636799</v>
      </c>
      <c r="I566" s="8">
        <v>119974</v>
      </c>
      <c r="J566" s="8">
        <f t="shared" si="9"/>
        <v>1279781</v>
      </c>
    </row>
    <row r="567" spans="1:10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21">
        <v>3493</v>
      </c>
      <c r="F567" s="21">
        <v>1907</v>
      </c>
      <c r="G567" s="21"/>
      <c r="H567" s="10">
        <v>185538</v>
      </c>
      <c r="I567" s="8">
        <v>65196</v>
      </c>
      <c r="J567" s="8">
        <f t="shared" si="9"/>
        <v>428188</v>
      </c>
    </row>
    <row r="568" spans="1:10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21">
        <v>3727</v>
      </c>
      <c r="F568" s="21">
        <v>1557</v>
      </c>
      <c r="G568" s="21"/>
      <c r="H568" s="10">
        <v>280561</v>
      </c>
      <c r="I568" s="8">
        <v>58489</v>
      </c>
      <c r="J568" s="8">
        <f t="shared" si="9"/>
        <v>502576</v>
      </c>
    </row>
    <row r="569" spans="1:10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21">
        <v>3484</v>
      </c>
      <c r="F569" s="21">
        <v>1620</v>
      </c>
      <c r="G569" s="21"/>
      <c r="H569" s="10">
        <v>271306</v>
      </c>
      <c r="I569" s="8">
        <v>57773</v>
      </c>
      <c r="J569" s="8">
        <f t="shared" si="9"/>
        <v>544451</v>
      </c>
    </row>
    <row r="570" spans="1:10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21">
        <v>81221</v>
      </c>
      <c r="F570" s="21">
        <v>56777</v>
      </c>
      <c r="G570" s="21"/>
      <c r="H570" s="10">
        <v>4799325</v>
      </c>
      <c r="I570" s="8">
        <v>1524883</v>
      </c>
      <c r="J570" s="8">
        <f t="shared" si="9"/>
        <v>8958734</v>
      </c>
    </row>
    <row r="571" spans="1:10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21">
        <v>8458</v>
      </c>
      <c r="F571" s="21">
        <v>3795</v>
      </c>
      <c r="G571" s="21"/>
      <c r="H571" s="10">
        <v>674530</v>
      </c>
      <c r="I571" s="8">
        <v>135670</v>
      </c>
      <c r="J571" s="8">
        <f t="shared" si="9"/>
        <v>1087231</v>
      </c>
    </row>
    <row r="572" spans="1:10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21">
        <v>8686</v>
      </c>
      <c r="F572" s="21">
        <v>4335</v>
      </c>
      <c r="G572" s="21"/>
      <c r="H572" s="10">
        <v>635613</v>
      </c>
      <c r="I572" s="8">
        <v>140097</v>
      </c>
      <c r="J572" s="8">
        <f t="shared" si="9"/>
        <v>1035171</v>
      </c>
    </row>
    <row r="573" spans="1:10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21">
        <v>3969</v>
      </c>
      <c r="F573" s="21">
        <v>2115</v>
      </c>
      <c r="G573" s="21"/>
      <c r="H573" s="10">
        <v>317353</v>
      </c>
      <c r="I573" s="8">
        <v>67701</v>
      </c>
      <c r="J573" s="8">
        <f t="shared" si="9"/>
        <v>559402</v>
      </c>
    </row>
    <row r="574" spans="1:10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21">
        <v>4427</v>
      </c>
      <c r="F574" s="21">
        <v>2199</v>
      </c>
      <c r="G574" s="21"/>
      <c r="H574" s="10">
        <v>380788</v>
      </c>
      <c r="I574" s="8">
        <v>76331</v>
      </c>
      <c r="J574" s="8">
        <f t="shared" si="9"/>
        <v>658213</v>
      </c>
    </row>
    <row r="575" spans="1:10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21">
        <v>46413</v>
      </c>
      <c r="F575" s="21">
        <v>28756</v>
      </c>
      <c r="G575" s="21"/>
      <c r="H575" s="10">
        <v>2063643</v>
      </c>
      <c r="I575" s="8">
        <v>859231</v>
      </c>
      <c r="J575" s="8">
        <f t="shared" si="9"/>
        <v>4307783</v>
      </c>
    </row>
    <row r="576" spans="1:10" x14ac:dyDescent="0.25">
      <c r="C576" s="8"/>
      <c r="D576" s="8"/>
      <c r="E576" s="8"/>
      <c r="F576" s="8"/>
      <c r="G576" s="8"/>
      <c r="H576" s="10"/>
      <c r="I576" s="8"/>
      <c r="J576" s="8"/>
    </row>
    <row r="577" spans="1:10" x14ac:dyDescent="0.25">
      <c r="B577" s="11" t="s">
        <v>1165</v>
      </c>
      <c r="C577" s="8"/>
      <c r="D577" s="8"/>
      <c r="E577" s="8"/>
      <c r="F577" s="8"/>
      <c r="G577" s="8"/>
      <c r="H577" s="10"/>
      <c r="I577" s="8"/>
      <c r="J577" s="8"/>
    </row>
    <row r="578" spans="1:10" x14ac:dyDescent="0.25">
      <c r="A578" s="11"/>
      <c r="B578" s="11"/>
      <c r="C578" s="8"/>
      <c r="D578" s="8"/>
      <c r="E578" s="8"/>
      <c r="F578" s="8"/>
      <c r="G578" s="8"/>
      <c r="H578" s="10"/>
      <c r="I578" s="8"/>
      <c r="J578" s="8"/>
    </row>
    <row r="579" spans="1:10" x14ac:dyDescent="0.25">
      <c r="A579" s="11"/>
      <c r="B579" s="11"/>
      <c r="C579" s="8"/>
      <c r="D579" s="8"/>
      <c r="E579" s="8"/>
      <c r="F579" s="8"/>
      <c r="G579" s="8"/>
      <c r="H579" s="10"/>
      <c r="I579" s="8"/>
      <c r="J579" s="8"/>
    </row>
    <row r="580" spans="1:10" x14ac:dyDescent="0.25">
      <c r="A580" s="11"/>
      <c r="B580" s="11"/>
      <c r="C580" s="8"/>
      <c r="D580" s="8"/>
      <c r="E580" s="8"/>
      <c r="F580" s="8"/>
      <c r="G580" s="8"/>
      <c r="H580" s="10"/>
      <c r="I580" s="8"/>
      <c r="J580" s="8"/>
    </row>
  </sheetData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0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G9" sqref="G8:G9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7.140625" style="9" customWidth="1"/>
    <col min="6" max="6" width="15.28515625" bestFit="1" customWidth="1"/>
    <col min="7" max="7" width="15.28515625" customWidth="1"/>
    <col min="8" max="9" width="15.28515625" bestFit="1" customWidth="1"/>
    <col min="10" max="10" width="17.140625" bestFit="1" customWidth="1"/>
  </cols>
  <sheetData>
    <row r="1" spans="1:10" s="1" customFormat="1" x14ac:dyDescent="0.25">
      <c r="A1" s="4"/>
      <c r="B1" s="5" t="s">
        <v>1175</v>
      </c>
      <c r="C1" s="4"/>
      <c r="D1" s="4"/>
      <c r="E1" s="4"/>
    </row>
    <row r="2" spans="1:10" s="1" customFormat="1" x14ac:dyDescent="0.25">
      <c r="A2" s="4"/>
      <c r="B2" s="5" t="s">
        <v>1152</v>
      </c>
      <c r="C2" s="4"/>
      <c r="D2" s="4"/>
      <c r="E2" s="4"/>
    </row>
    <row r="3" spans="1:10" s="1" customFormat="1" ht="14.25" x14ac:dyDescent="0.2">
      <c r="A3" s="4"/>
      <c r="B3" s="4"/>
      <c r="C3" s="4"/>
      <c r="D3" s="4"/>
      <c r="E3" s="4"/>
    </row>
    <row r="4" spans="1:10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1179</v>
      </c>
      <c r="H4" s="6" t="s">
        <v>1147</v>
      </c>
      <c r="I4" s="6" t="s">
        <v>1161</v>
      </c>
      <c r="J4" s="6" t="s">
        <v>1148</v>
      </c>
    </row>
    <row r="5" spans="1:10" x14ac:dyDescent="0.25">
      <c r="A5" s="6"/>
      <c r="B5" s="6"/>
      <c r="C5" s="7">
        <f t="shared" ref="C5:J5" si="0">SUM(C6:C575)</f>
        <v>244138357</v>
      </c>
      <c r="D5" s="7">
        <f t="shared" si="0"/>
        <v>98694474</v>
      </c>
      <c r="E5" s="7">
        <f t="shared" si="0"/>
        <v>9333184.8000000007</v>
      </c>
      <c r="F5" s="7">
        <f t="shared" si="0"/>
        <v>6763453.4000000004</v>
      </c>
      <c r="G5" s="7">
        <f t="shared" si="0"/>
        <v>6435531</v>
      </c>
      <c r="H5" s="7">
        <f t="shared" si="0"/>
        <v>528286768</v>
      </c>
      <c r="I5" s="7">
        <f t="shared" si="0"/>
        <v>170010849</v>
      </c>
      <c r="J5" s="7">
        <f t="shared" si="0"/>
        <v>1063662617.2</v>
      </c>
    </row>
    <row r="6" spans="1:10" x14ac:dyDescent="0.25">
      <c r="A6" s="2" t="s">
        <v>3</v>
      </c>
      <c r="B6" s="3" t="s">
        <v>4</v>
      </c>
      <c r="C6" s="8">
        <v>121406</v>
      </c>
      <c r="D6" s="8">
        <v>53140</v>
      </c>
      <c r="E6" s="21">
        <v>2820.8</v>
      </c>
      <c r="F6" s="21">
        <v>1347.4</v>
      </c>
      <c r="G6" s="21"/>
      <c r="H6" s="10">
        <v>181488</v>
      </c>
      <c r="I6" s="8">
        <v>48472</v>
      </c>
      <c r="J6" s="8">
        <f>SUM(C6:I6)</f>
        <v>408674.19999999995</v>
      </c>
    </row>
    <row r="7" spans="1:10" x14ac:dyDescent="0.25">
      <c r="A7" s="2" t="s">
        <v>5</v>
      </c>
      <c r="B7" s="3" t="s">
        <v>6</v>
      </c>
      <c r="C7" s="8">
        <v>1864530</v>
      </c>
      <c r="D7" s="8">
        <v>764458</v>
      </c>
      <c r="E7" s="21">
        <v>113205</v>
      </c>
      <c r="F7" s="21">
        <v>62169</v>
      </c>
      <c r="G7" s="21"/>
      <c r="H7" s="10">
        <v>5529342</v>
      </c>
      <c r="I7" s="8">
        <v>2007108</v>
      </c>
      <c r="J7" s="8">
        <f t="shared" ref="J7:J70" si="1">SUM(C7:I7)</f>
        <v>10340812</v>
      </c>
    </row>
    <row r="8" spans="1:10" x14ac:dyDescent="0.25">
      <c r="A8" s="2" t="s">
        <v>7</v>
      </c>
      <c r="B8" s="3" t="s">
        <v>8</v>
      </c>
      <c r="C8" s="8">
        <v>152128</v>
      </c>
      <c r="D8" s="8">
        <v>49564</v>
      </c>
      <c r="E8" s="21">
        <v>6684</v>
      </c>
      <c r="F8" s="21">
        <v>3107</v>
      </c>
      <c r="G8" s="21"/>
      <c r="H8" s="10">
        <v>625494</v>
      </c>
      <c r="I8" s="8">
        <v>111568</v>
      </c>
      <c r="J8" s="8">
        <f t="shared" si="1"/>
        <v>948545</v>
      </c>
    </row>
    <row r="9" spans="1:10" x14ac:dyDescent="0.25">
      <c r="A9" s="2" t="s">
        <v>9</v>
      </c>
      <c r="B9" s="3" t="s">
        <v>10</v>
      </c>
      <c r="C9" s="8">
        <v>85268</v>
      </c>
      <c r="D9" s="8">
        <v>38350</v>
      </c>
      <c r="E9" s="21">
        <v>2423</v>
      </c>
      <c r="F9" s="21">
        <v>1349</v>
      </c>
      <c r="G9" s="21"/>
      <c r="H9" s="10">
        <v>123368</v>
      </c>
      <c r="I9" s="8">
        <v>45253</v>
      </c>
      <c r="J9" s="8">
        <f t="shared" si="1"/>
        <v>296011</v>
      </c>
    </row>
    <row r="10" spans="1:10" x14ac:dyDescent="0.25">
      <c r="A10" s="2" t="s">
        <v>11</v>
      </c>
      <c r="B10" s="3" t="s">
        <v>12</v>
      </c>
      <c r="C10" s="8">
        <v>1024078</v>
      </c>
      <c r="D10" s="8">
        <v>314062</v>
      </c>
      <c r="E10" s="21">
        <v>33710</v>
      </c>
      <c r="F10" s="21">
        <v>22926</v>
      </c>
      <c r="G10" s="21"/>
      <c r="H10" s="10">
        <v>1259525</v>
      </c>
      <c r="I10" s="8">
        <v>659615</v>
      </c>
      <c r="J10" s="8">
        <f t="shared" si="1"/>
        <v>3313916</v>
      </c>
    </row>
    <row r="11" spans="1:10" x14ac:dyDescent="0.25">
      <c r="A11" s="2" t="s">
        <v>13</v>
      </c>
      <c r="B11" s="3" t="s">
        <v>14</v>
      </c>
      <c r="C11" s="8">
        <v>1080650</v>
      </c>
      <c r="D11" s="8">
        <v>458798</v>
      </c>
      <c r="E11" s="21">
        <v>41809</v>
      </c>
      <c r="F11" s="21">
        <v>32273</v>
      </c>
      <c r="G11" s="21"/>
      <c r="H11" s="10">
        <v>1985943</v>
      </c>
      <c r="I11" s="8">
        <v>796851</v>
      </c>
      <c r="J11" s="8">
        <f t="shared" si="1"/>
        <v>4396324</v>
      </c>
    </row>
    <row r="12" spans="1:10" x14ac:dyDescent="0.25">
      <c r="A12" s="2" t="s">
        <v>15</v>
      </c>
      <c r="B12" s="3" t="s">
        <v>16</v>
      </c>
      <c r="C12" s="8">
        <v>215924</v>
      </c>
      <c r="D12" s="8">
        <v>86468</v>
      </c>
      <c r="E12" s="21">
        <v>7254</v>
      </c>
      <c r="F12" s="21">
        <v>3484</v>
      </c>
      <c r="G12" s="21"/>
      <c r="H12" s="10">
        <v>646951</v>
      </c>
      <c r="I12" s="8">
        <v>116799</v>
      </c>
      <c r="J12" s="8">
        <f t="shared" si="1"/>
        <v>1076880</v>
      </c>
    </row>
    <row r="13" spans="1:10" x14ac:dyDescent="0.25">
      <c r="A13" s="2" t="s">
        <v>17</v>
      </c>
      <c r="B13" s="3" t="s">
        <v>18</v>
      </c>
      <c r="C13" s="8">
        <v>97856</v>
      </c>
      <c r="D13" s="8">
        <v>51278</v>
      </c>
      <c r="E13" s="21">
        <v>2079</v>
      </c>
      <c r="F13" s="21">
        <v>1111</v>
      </c>
      <c r="G13" s="21"/>
      <c r="H13" s="10">
        <v>111919</v>
      </c>
      <c r="I13" s="8">
        <v>37651</v>
      </c>
      <c r="J13" s="8">
        <f t="shared" si="1"/>
        <v>301894</v>
      </c>
    </row>
    <row r="14" spans="1:10" x14ac:dyDescent="0.25">
      <c r="A14" s="2" t="s">
        <v>19</v>
      </c>
      <c r="B14" s="3" t="s">
        <v>20</v>
      </c>
      <c r="C14" s="8">
        <v>310634</v>
      </c>
      <c r="D14" s="8">
        <v>167104</v>
      </c>
      <c r="E14" s="21">
        <v>16643</v>
      </c>
      <c r="F14" s="21">
        <v>9187</v>
      </c>
      <c r="G14" s="21"/>
      <c r="H14" s="10">
        <v>997256</v>
      </c>
      <c r="I14" s="8">
        <v>300496</v>
      </c>
      <c r="J14" s="8">
        <f t="shared" si="1"/>
        <v>1801320</v>
      </c>
    </row>
    <row r="15" spans="1:10" x14ac:dyDescent="0.25">
      <c r="A15" s="2" t="s">
        <v>21</v>
      </c>
      <c r="B15" s="3" t="s">
        <v>22</v>
      </c>
      <c r="C15" s="8">
        <v>589808</v>
      </c>
      <c r="D15" s="8">
        <v>217414</v>
      </c>
      <c r="E15" s="21">
        <v>30488</v>
      </c>
      <c r="F15" s="21">
        <v>19197</v>
      </c>
      <c r="G15" s="21">
        <v>241859</v>
      </c>
      <c r="H15" s="10">
        <v>899161</v>
      </c>
      <c r="I15" s="8">
        <v>608504</v>
      </c>
      <c r="J15" s="8">
        <f t="shared" si="1"/>
        <v>2606431</v>
      </c>
    </row>
    <row r="16" spans="1:10" x14ac:dyDescent="0.25">
      <c r="A16" s="2" t="s">
        <v>23</v>
      </c>
      <c r="B16" s="3" t="s">
        <v>24</v>
      </c>
      <c r="C16" s="8">
        <v>103294</v>
      </c>
      <c r="D16" s="8">
        <v>39572</v>
      </c>
      <c r="E16" s="21">
        <v>3328</v>
      </c>
      <c r="F16" s="21">
        <v>1519</v>
      </c>
      <c r="G16" s="21"/>
      <c r="H16" s="10">
        <v>157334</v>
      </c>
      <c r="I16" s="8">
        <v>54554</v>
      </c>
      <c r="J16" s="8">
        <f t="shared" si="1"/>
        <v>359601</v>
      </c>
    </row>
    <row r="17" spans="1:10" x14ac:dyDescent="0.25">
      <c r="A17" s="2" t="s">
        <v>25</v>
      </c>
      <c r="B17" s="3" t="s">
        <v>26</v>
      </c>
      <c r="C17" s="8">
        <v>405074</v>
      </c>
      <c r="D17" s="8">
        <v>94580</v>
      </c>
      <c r="E17" s="21">
        <v>27242</v>
      </c>
      <c r="F17" s="21">
        <v>12278</v>
      </c>
      <c r="G17" s="21"/>
      <c r="H17" s="10">
        <v>2250027</v>
      </c>
      <c r="I17" s="8">
        <v>440906</v>
      </c>
      <c r="J17" s="8">
        <f t="shared" si="1"/>
        <v>3230107</v>
      </c>
    </row>
    <row r="18" spans="1:10" x14ac:dyDescent="0.25">
      <c r="A18" s="2" t="s">
        <v>27</v>
      </c>
      <c r="B18" s="3" t="s">
        <v>28</v>
      </c>
      <c r="C18" s="8">
        <v>302824</v>
      </c>
      <c r="D18" s="8">
        <v>171786</v>
      </c>
      <c r="E18" s="21">
        <v>6576</v>
      </c>
      <c r="F18" s="21">
        <v>4589</v>
      </c>
      <c r="G18" s="21"/>
      <c r="H18" s="10">
        <v>225116</v>
      </c>
      <c r="I18" s="8">
        <v>124535</v>
      </c>
      <c r="J18" s="8">
        <f t="shared" si="1"/>
        <v>835426</v>
      </c>
    </row>
    <row r="19" spans="1:10" x14ac:dyDescent="0.25">
      <c r="A19" s="2" t="s">
        <v>29</v>
      </c>
      <c r="B19" s="3" t="s">
        <v>30</v>
      </c>
      <c r="C19" s="8">
        <v>1956756</v>
      </c>
      <c r="D19" s="8">
        <v>622368</v>
      </c>
      <c r="E19" s="21">
        <v>56774</v>
      </c>
      <c r="F19" s="21">
        <v>59255</v>
      </c>
      <c r="G19" s="21"/>
      <c r="H19" s="10">
        <v>1584999</v>
      </c>
      <c r="I19" s="8">
        <v>1182756</v>
      </c>
      <c r="J19" s="8">
        <f t="shared" si="1"/>
        <v>5462908</v>
      </c>
    </row>
    <row r="20" spans="1:10" x14ac:dyDescent="0.25">
      <c r="A20" s="2" t="s">
        <v>31</v>
      </c>
      <c r="B20" s="3" t="s">
        <v>32</v>
      </c>
      <c r="C20" s="8">
        <v>258178</v>
      </c>
      <c r="D20" s="8">
        <v>84796</v>
      </c>
      <c r="E20" s="21">
        <v>14125</v>
      </c>
      <c r="F20" s="21">
        <v>5904</v>
      </c>
      <c r="G20" s="21"/>
      <c r="H20" s="10">
        <v>1148280</v>
      </c>
      <c r="I20" s="8">
        <v>210705</v>
      </c>
      <c r="J20" s="8">
        <f t="shared" si="1"/>
        <v>1721988</v>
      </c>
    </row>
    <row r="21" spans="1:10" x14ac:dyDescent="0.25">
      <c r="A21" s="2" t="s">
        <v>33</v>
      </c>
      <c r="B21" s="3" t="s">
        <v>34</v>
      </c>
      <c r="C21" s="8">
        <v>368310</v>
      </c>
      <c r="D21" s="8">
        <v>80908</v>
      </c>
      <c r="E21" s="21">
        <v>26249</v>
      </c>
      <c r="F21" s="21">
        <v>10631</v>
      </c>
      <c r="G21" s="21"/>
      <c r="H21" s="10">
        <v>2530421</v>
      </c>
      <c r="I21" s="8">
        <v>381478</v>
      </c>
      <c r="J21" s="8">
        <f t="shared" si="1"/>
        <v>3397997</v>
      </c>
    </row>
    <row r="22" spans="1:10" x14ac:dyDescent="0.25">
      <c r="A22" s="2" t="s">
        <v>35</v>
      </c>
      <c r="B22" s="3" t="s">
        <v>36</v>
      </c>
      <c r="C22" s="8">
        <v>196024</v>
      </c>
      <c r="D22" s="8">
        <v>49680</v>
      </c>
      <c r="E22" s="21">
        <v>9130</v>
      </c>
      <c r="F22" s="21">
        <v>4112</v>
      </c>
      <c r="G22" s="21"/>
      <c r="H22" s="10">
        <v>653953</v>
      </c>
      <c r="I22" s="8">
        <v>147654</v>
      </c>
      <c r="J22" s="8">
        <f t="shared" si="1"/>
        <v>1060553</v>
      </c>
    </row>
    <row r="23" spans="1:10" x14ac:dyDescent="0.25">
      <c r="A23" s="2" t="s">
        <v>37</v>
      </c>
      <c r="B23" s="3" t="s">
        <v>38</v>
      </c>
      <c r="C23" s="8">
        <v>95362</v>
      </c>
      <c r="D23" s="8">
        <v>46410</v>
      </c>
      <c r="E23" s="21">
        <v>2150</v>
      </c>
      <c r="F23" s="21">
        <v>1160</v>
      </c>
      <c r="G23" s="21"/>
      <c r="H23" s="10">
        <v>124886</v>
      </c>
      <c r="I23" s="8">
        <v>37293</v>
      </c>
      <c r="J23" s="8">
        <f t="shared" si="1"/>
        <v>307261</v>
      </c>
    </row>
    <row r="24" spans="1:10" x14ac:dyDescent="0.25">
      <c r="A24" s="2" t="s">
        <v>39</v>
      </c>
      <c r="B24" s="3" t="s">
        <v>40</v>
      </c>
      <c r="C24" s="8">
        <v>172828</v>
      </c>
      <c r="D24" s="8">
        <v>47628</v>
      </c>
      <c r="E24" s="21">
        <v>8101</v>
      </c>
      <c r="F24" s="21">
        <v>3824</v>
      </c>
      <c r="G24" s="21"/>
      <c r="H24" s="10">
        <v>482130</v>
      </c>
      <c r="I24" s="8">
        <v>137324</v>
      </c>
      <c r="J24" s="8">
        <f t="shared" si="1"/>
        <v>851835</v>
      </c>
    </row>
    <row r="25" spans="1:10" x14ac:dyDescent="0.25">
      <c r="A25" s="2" t="s">
        <v>41</v>
      </c>
      <c r="B25" s="3" t="s">
        <v>42</v>
      </c>
      <c r="C25" s="8">
        <v>214338</v>
      </c>
      <c r="D25" s="8">
        <v>162310</v>
      </c>
      <c r="E25" s="21">
        <v>10578</v>
      </c>
      <c r="F25" s="21">
        <v>5177</v>
      </c>
      <c r="G25" s="21"/>
      <c r="H25" s="10">
        <v>813111</v>
      </c>
      <c r="I25" s="8">
        <v>172606</v>
      </c>
      <c r="J25" s="8">
        <f t="shared" si="1"/>
        <v>1378120</v>
      </c>
    </row>
    <row r="26" spans="1:10" x14ac:dyDescent="0.25">
      <c r="A26" s="2" t="s">
        <v>43</v>
      </c>
      <c r="B26" s="3" t="s">
        <v>44</v>
      </c>
      <c r="C26" s="8">
        <v>618134</v>
      </c>
      <c r="D26" s="8">
        <v>213488</v>
      </c>
      <c r="E26" s="21">
        <v>34908</v>
      </c>
      <c r="F26" s="21">
        <v>20998</v>
      </c>
      <c r="G26" s="21"/>
      <c r="H26" s="10">
        <v>1618071</v>
      </c>
      <c r="I26" s="8">
        <v>655859</v>
      </c>
      <c r="J26" s="8">
        <f t="shared" si="1"/>
        <v>3161458</v>
      </c>
    </row>
    <row r="27" spans="1:10" x14ac:dyDescent="0.25">
      <c r="A27" s="2" t="s">
        <v>45</v>
      </c>
      <c r="B27" s="3" t="s">
        <v>46</v>
      </c>
      <c r="C27" s="8">
        <v>95900</v>
      </c>
      <c r="D27" s="8">
        <v>43524</v>
      </c>
      <c r="E27" s="21">
        <v>2084</v>
      </c>
      <c r="F27" s="21">
        <v>1471</v>
      </c>
      <c r="G27" s="21"/>
      <c r="H27" s="10">
        <v>150077</v>
      </c>
      <c r="I27" s="8">
        <v>38724</v>
      </c>
      <c r="J27" s="8">
        <f t="shared" si="1"/>
        <v>331780</v>
      </c>
    </row>
    <row r="28" spans="1:10" x14ac:dyDescent="0.25">
      <c r="A28" s="2" t="s">
        <v>47</v>
      </c>
      <c r="B28" s="3" t="s">
        <v>48</v>
      </c>
      <c r="C28" s="8">
        <v>652986</v>
      </c>
      <c r="D28" s="8">
        <v>327988</v>
      </c>
      <c r="E28" s="21">
        <v>42899</v>
      </c>
      <c r="F28" s="21">
        <v>27245</v>
      </c>
      <c r="G28" s="21"/>
      <c r="H28" s="10">
        <v>2728961</v>
      </c>
      <c r="I28" s="8">
        <v>824039</v>
      </c>
      <c r="J28" s="8">
        <f t="shared" si="1"/>
        <v>4604118</v>
      </c>
    </row>
    <row r="29" spans="1:10" x14ac:dyDescent="0.25">
      <c r="A29" s="2" t="s">
        <v>49</v>
      </c>
      <c r="B29" s="3" t="s">
        <v>50</v>
      </c>
      <c r="C29" s="8">
        <v>361096</v>
      </c>
      <c r="D29" s="8">
        <v>197888</v>
      </c>
      <c r="E29" s="21">
        <v>10783</v>
      </c>
      <c r="F29" s="21">
        <v>4941</v>
      </c>
      <c r="G29" s="21"/>
      <c r="H29" s="10">
        <v>869146</v>
      </c>
      <c r="I29" s="8">
        <v>171980</v>
      </c>
      <c r="J29" s="8">
        <f t="shared" si="1"/>
        <v>1615834</v>
      </c>
    </row>
    <row r="30" spans="1:10" x14ac:dyDescent="0.25">
      <c r="A30" s="2" t="s">
        <v>51</v>
      </c>
      <c r="B30" s="3" t="s">
        <v>52</v>
      </c>
      <c r="C30" s="8">
        <v>521254</v>
      </c>
      <c r="D30" s="8">
        <v>249082</v>
      </c>
      <c r="E30" s="21">
        <v>26866</v>
      </c>
      <c r="F30" s="21">
        <v>17190</v>
      </c>
      <c r="G30" s="21"/>
      <c r="H30" s="10">
        <v>1173991</v>
      </c>
      <c r="I30" s="8">
        <v>496578</v>
      </c>
      <c r="J30" s="8">
        <f t="shared" si="1"/>
        <v>2484961</v>
      </c>
    </row>
    <row r="31" spans="1:10" x14ac:dyDescent="0.25">
      <c r="A31" s="2" t="s">
        <v>53</v>
      </c>
      <c r="B31" s="3" t="s">
        <v>54</v>
      </c>
      <c r="C31" s="8">
        <v>421814</v>
      </c>
      <c r="D31" s="8">
        <v>111378</v>
      </c>
      <c r="E31" s="21">
        <v>21802</v>
      </c>
      <c r="F31" s="21">
        <v>11655</v>
      </c>
      <c r="G31" s="21"/>
      <c r="H31" s="10">
        <v>1319876</v>
      </c>
      <c r="I31" s="8">
        <v>379242</v>
      </c>
      <c r="J31" s="8">
        <f t="shared" si="1"/>
        <v>2265767</v>
      </c>
    </row>
    <row r="32" spans="1:10" x14ac:dyDescent="0.25">
      <c r="A32" s="2" t="s">
        <v>55</v>
      </c>
      <c r="B32" s="3" t="s">
        <v>56</v>
      </c>
      <c r="C32" s="8">
        <v>165098</v>
      </c>
      <c r="D32" s="8">
        <v>115160</v>
      </c>
      <c r="E32" s="21">
        <v>6656</v>
      </c>
      <c r="F32" s="21">
        <v>3171</v>
      </c>
      <c r="G32" s="21"/>
      <c r="H32" s="10">
        <v>573856</v>
      </c>
      <c r="I32" s="8">
        <v>109913</v>
      </c>
      <c r="J32" s="8">
        <f t="shared" si="1"/>
        <v>973854</v>
      </c>
    </row>
    <row r="33" spans="1:10" x14ac:dyDescent="0.25">
      <c r="A33" s="2" t="s">
        <v>57</v>
      </c>
      <c r="B33" s="3" t="s">
        <v>58</v>
      </c>
      <c r="C33" s="8">
        <v>902532</v>
      </c>
      <c r="D33" s="8">
        <v>252114</v>
      </c>
      <c r="E33" s="21">
        <v>49571</v>
      </c>
      <c r="F33" s="21">
        <v>29599</v>
      </c>
      <c r="G33" s="21"/>
      <c r="H33" s="10">
        <v>2201741</v>
      </c>
      <c r="I33" s="8">
        <v>879979</v>
      </c>
      <c r="J33" s="8">
        <f t="shared" si="1"/>
        <v>4315536</v>
      </c>
    </row>
    <row r="34" spans="1:10" x14ac:dyDescent="0.25">
      <c r="A34" s="2" t="s">
        <v>59</v>
      </c>
      <c r="B34" s="3" t="s">
        <v>60</v>
      </c>
      <c r="C34" s="8">
        <v>261158</v>
      </c>
      <c r="D34" s="8">
        <v>170222</v>
      </c>
      <c r="E34" s="21">
        <v>12924</v>
      </c>
      <c r="F34" s="21">
        <v>5308</v>
      </c>
      <c r="G34" s="21"/>
      <c r="H34" s="10">
        <v>1497508</v>
      </c>
      <c r="I34" s="8">
        <v>190627</v>
      </c>
      <c r="J34" s="8">
        <f t="shared" si="1"/>
        <v>2137747</v>
      </c>
    </row>
    <row r="35" spans="1:10" x14ac:dyDescent="0.25">
      <c r="A35" s="2" t="s">
        <v>61</v>
      </c>
      <c r="B35" s="3" t="s">
        <v>62</v>
      </c>
      <c r="C35" s="8">
        <v>1290232</v>
      </c>
      <c r="D35" s="8">
        <v>133380</v>
      </c>
      <c r="E35" s="21">
        <v>17253</v>
      </c>
      <c r="F35" s="21">
        <v>14502</v>
      </c>
      <c r="G35" s="21"/>
      <c r="H35" s="10">
        <v>471757</v>
      </c>
      <c r="I35" s="8">
        <v>371595</v>
      </c>
      <c r="J35" s="8">
        <f t="shared" si="1"/>
        <v>2298719</v>
      </c>
    </row>
    <row r="36" spans="1:10" x14ac:dyDescent="0.25">
      <c r="A36" s="2" t="s">
        <v>63</v>
      </c>
      <c r="B36" s="3" t="s">
        <v>64</v>
      </c>
      <c r="C36" s="8">
        <v>541186</v>
      </c>
      <c r="D36" s="8">
        <v>94658</v>
      </c>
      <c r="E36" s="21">
        <v>19224</v>
      </c>
      <c r="F36" s="21">
        <v>9214</v>
      </c>
      <c r="G36" s="21"/>
      <c r="H36" s="10">
        <v>1634424</v>
      </c>
      <c r="I36" s="8">
        <v>329204</v>
      </c>
      <c r="J36" s="8">
        <f t="shared" si="1"/>
        <v>2627910</v>
      </c>
    </row>
    <row r="37" spans="1:10" x14ac:dyDescent="0.25">
      <c r="A37" s="2" t="s">
        <v>65</v>
      </c>
      <c r="B37" s="3" t="s">
        <v>66</v>
      </c>
      <c r="C37" s="8">
        <v>107942</v>
      </c>
      <c r="D37" s="8">
        <v>53806</v>
      </c>
      <c r="E37" s="21">
        <v>2702</v>
      </c>
      <c r="F37" s="21">
        <v>1390</v>
      </c>
      <c r="G37" s="21"/>
      <c r="H37" s="10">
        <v>131188</v>
      </c>
      <c r="I37" s="8">
        <v>46192</v>
      </c>
      <c r="J37" s="8">
        <f t="shared" si="1"/>
        <v>343220</v>
      </c>
    </row>
    <row r="38" spans="1:10" x14ac:dyDescent="0.25">
      <c r="A38" s="2" t="s">
        <v>67</v>
      </c>
      <c r="B38" s="3" t="s">
        <v>68</v>
      </c>
      <c r="C38" s="8">
        <v>112896</v>
      </c>
      <c r="D38" s="8">
        <v>51784</v>
      </c>
      <c r="E38" s="21">
        <v>5309</v>
      </c>
      <c r="F38" s="21">
        <v>3030</v>
      </c>
      <c r="G38" s="21"/>
      <c r="H38" s="10">
        <v>197485</v>
      </c>
      <c r="I38" s="8">
        <v>108795</v>
      </c>
      <c r="J38" s="8">
        <f t="shared" si="1"/>
        <v>479299</v>
      </c>
    </row>
    <row r="39" spans="1:10" x14ac:dyDescent="0.25">
      <c r="A39" s="2" t="s">
        <v>69</v>
      </c>
      <c r="B39" s="3" t="s">
        <v>70</v>
      </c>
      <c r="C39" s="8">
        <v>113360</v>
      </c>
      <c r="D39" s="8">
        <v>59536</v>
      </c>
      <c r="E39" s="21">
        <v>3464</v>
      </c>
      <c r="F39" s="21">
        <v>1774</v>
      </c>
      <c r="G39" s="21"/>
      <c r="H39" s="10">
        <v>126851</v>
      </c>
      <c r="I39" s="8">
        <v>63721</v>
      </c>
      <c r="J39" s="8">
        <f t="shared" si="1"/>
        <v>368706</v>
      </c>
    </row>
    <row r="40" spans="1:10" x14ac:dyDescent="0.25">
      <c r="A40" s="2" t="s">
        <v>71</v>
      </c>
      <c r="B40" s="3" t="s">
        <v>72</v>
      </c>
      <c r="C40" s="8">
        <v>55676</v>
      </c>
      <c r="D40" s="8">
        <v>49822</v>
      </c>
      <c r="E40" s="21">
        <v>1137</v>
      </c>
      <c r="F40" s="21">
        <v>1012</v>
      </c>
      <c r="G40" s="21"/>
      <c r="H40" s="10">
        <v>20553</v>
      </c>
      <c r="I40" s="8">
        <v>24325</v>
      </c>
      <c r="J40" s="8">
        <f t="shared" si="1"/>
        <v>152525</v>
      </c>
    </row>
    <row r="41" spans="1:10" x14ac:dyDescent="0.25">
      <c r="A41" s="2" t="s">
        <v>73</v>
      </c>
      <c r="B41" s="3" t="s">
        <v>74</v>
      </c>
      <c r="C41" s="8">
        <v>262346</v>
      </c>
      <c r="D41" s="8">
        <v>62626</v>
      </c>
      <c r="E41" s="21">
        <v>13891</v>
      </c>
      <c r="F41" s="21">
        <v>6602</v>
      </c>
      <c r="G41" s="21"/>
      <c r="H41" s="10">
        <v>774149</v>
      </c>
      <c r="I41" s="8">
        <v>236327</v>
      </c>
      <c r="J41" s="8">
        <f t="shared" si="1"/>
        <v>1355941</v>
      </c>
    </row>
    <row r="42" spans="1:10" x14ac:dyDescent="0.25">
      <c r="A42" s="2" t="s">
        <v>75</v>
      </c>
      <c r="B42" s="3" t="s">
        <v>76</v>
      </c>
      <c r="C42" s="8">
        <v>223424</v>
      </c>
      <c r="D42" s="8">
        <v>55868</v>
      </c>
      <c r="E42" s="21">
        <v>12300</v>
      </c>
      <c r="F42" s="21">
        <v>5489</v>
      </c>
      <c r="G42" s="21"/>
      <c r="H42" s="10">
        <v>1001638</v>
      </c>
      <c r="I42" s="8">
        <v>196842</v>
      </c>
      <c r="J42" s="8">
        <f t="shared" si="1"/>
        <v>1495561</v>
      </c>
    </row>
    <row r="43" spans="1:10" x14ac:dyDescent="0.25">
      <c r="A43" s="2" t="s">
        <v>77</v>
      </c>
      <c r="B43" s="3" t="s">
        <v>78</v>
      </c>
      <c r="C43" s="8">
        <v>132106</v>
      </c>
      <c r="D43" s="8">
        <v>67648</v>
      </c>
      <c r="E43" s="21">
        <v>5667</v>
      </c>
      <c r="F43" s="21">
        <v>2630</v>
      </c>
      <c r="G43" s="21"/>
      <c r="H43" s="10">
        <v>448651</v>
      </c>
      <c r="I43" s="8">
        <v>94441</v>
      </c>
      <c r="J43" s="8">
        <f t="shared" si="1"/>
        <v>751143</v>
      </c>
    </row>
    <row r="44" spans="1:10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21">
        <v>152764</v>
      </c>
      <c r="F44" s="21">
        <v>152207</v>
      </c>
      <c r="G44" s="21"/>
      <c r="H44" s="10">
        <v>4430308</v>
      </c>
      <c r="I44" s="8">
        <v>3122968</v>
      </c>
      <c r="J44" s="8">
        <f t="shared" si="1"/>
        <v>15453413</v>
      </c>
    </row>
    <row r="45" spans="1:10" x14ac:dyDescent="0.25">
      <c r="A45" s="2" t="s">
        <v>81</v>
      </c>
      <c r="B45" s="3" t="s">
        <v>82</v>
      </c>
      <c r="C45" s="8">
        <v>275212</v>
      </c>
      <c r="D45" s="8">
        <v>65006</v>
      </c>
      <c r="E45" s="21">
        <v>17612</v>
      </c>
      <c r="F45" s="21">
        <v>7465</v>
      </c>
      <c r="G45" s="21"/>
      <c r="H45" s="10">
        <v>1714457</v>
      </c>
      <c r="I45" s="8">
        <v>268076</v>
      </c>
      <c r="J45" s="8">
        <f t="shared" si="1"/>
        <v>2347828</v>
      </c>
    </row>
    <row r="46" spans="1:10" x14ac:dyDescent="0.25">
      <c r="A46" s="2" t="s">
        <v>83</v>
      </c>
      <c r="B46" s="3" t="s">
        <v>84</v>
      </c>
      <c r="C46" s="8">
        <v>1450598</v>
      </c>
      <c r="D46" s="8">
        <v>669936</v>
      </c>
      <c r="E46" s="21">
        <v>82042</v>
      </c>
      <c r="F46" s="21">
        <v>37363</v>
      </c>
      <c r="G46" s="21"/>
      <c r="H46" s="10">
        <v>6413722</v>
      </c>
      <c r="I46" s="8">
        <v>1341679</v>
      </c>
      <c r="J46" s="8">
        <f t="shared" si="1"/>
        <v>9995340</v>
      </c>
    </row>
    <row r="47" spans="1:10" x14ac:dyDescent="0.25">
      <c r="A47" s="2" t="s">
        <v>85</v>
      </c>
      <c r="B47" s="3" t="s">
        <v>86</v>
      </c>
      <c r="C47" s="8">
        <v>455530</v>
      </c>
      <c r="D47" s="8">
        <v>123624</v>
      </c>
      <c r="E47" s="21">
        <v>18931</v>
      </c>
      <c r="F47" s="21">
        <v>11730</v>
      </c>
      <c r="G47" s="21"/>
      <c r="H47" s="10">
        <v>906059</v>
      </c>
      <c r="I47" s="8">
        <v>343155</v>
      </c>
      <c r="J47" s="8">
        <f t="shared" si="1"/>
        <v>1859029</v>
      </c>
    </row>
    <row r="48" spans="1:10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21">
        <v>210399</v>
      </c>
      <c r="F48" s="21">
        <v>163397</v>
      </c>
      <c r="G48" s="21"/>
      <c r="H48" s="10">
        <v>6628603</v>
      </c>
      <c r="I48" s="8">
        <v>4160351</v>
      </c>
      <c r="J48" s="8">
        <f t="shared" si="1"/>
        <v>18877884</v>
      </c>
    </row>
    <row r="49" spans="1:10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21">
        <v>96880</v>
      </c>
      <c r="F49" s="21">
        <v>66783</v>
      </c>
      <c r="G49" s="21"/>
      <c r="H49" s="10">
        <v>3698826</v>
      </c>
      <c r="I49" s="8">
        <v>1857307</v>
      </c>
      <c r="J49" s="8">
        <f t="shared" si="1"/>
        <v>9750806</v>
      </c>
    </row>
    <row r="50" spans="1:10" x14ac:dyDescent="0.25">
      <c r="A50" s="2" t="s">
        <v>91</v>
      </c>
      <c r="B50" s="3" t="s">
        <v>92</v>
      </c>
      <c r="C50" s="8">
        <v>290904</v>
      </c>
      <c r="D50" s="8">
        <v>611346</v>
      </c>
      <c r="E50" s="21">
        <v>16305</v>
      </c>
      <c r="F50" s="21">
        <v>10707</v>
      </c>
      <c r="G50" s="21"/>
      <c r="H50" s="10">
        <v>412495</v>
      </c>
      <c r="I50" s="8">
        <v>336358</v>
      </c>
      <c r="J50" s="8">
        <f t="shared" si="1"/>
        <v>1678115</v>
      </c>
    </row>
    <row r="51" spans="1:10" x14ac:dyDescent="0.25">
      <c r="A51" s="2" t="s">
        <v>93</v>
      </c>
      <c r="B51" s="3" t="s">
        <v>94</v>
      </c>
      <c r="C51" s="8">
        <v>271244</v>
      </c>
      <c r="D51" s="8">
        <v>110060</v>
      </c>
      <c r="E51" s="21">
        <v>8502</v>
      </c>
      <c r="F51" s="21">
        <v>6741</v>
      </c>
      <c r="G51" s="21"/>
      <c r="H51" s="10">
        <v>628241</v>
      </c>
      <c r="I51" s="8">
        <v>148146</v>
      </c>
      <c r="J51" s="8">
        <f t="shared" si="1"/>
        <v>1172934</v>
      </c>
    </row>
    <row r="52" spans="1:10" x14ac:dyDescent="0.25">
      <c r="A52" s="2" t="s">
        <v>95</v>
      </c>
      <c r="B52" s="3" t="s">
        <v>96</v>
      </c>
      <c r="C52" s="8">
        <v>49536</v>
      </c>
      <c r="D52" s="8">
        <v>29906</v>
      </c>
      <c r="E52" s="21">
        <v>214</v>
      </c>
      <c r="F52" s="21">
        <v>140</v>
      </c>
      <c r="G52" s="21"/>
      <c r="H52" s="10">
        <v>8550</v>
      </c>
      <c r="I52" s="8">
        <v>4158</v>
      </c>
      <c r="J52" s="8">
        <f t="shared" si="1"/>
        <v>92504</v>
      </c>
    </row>
    <row r="53" spans="1:10" x14ac:dyDescent="0.25">
      <c r="A53" s="2" t="s">
        <v>97</v>
      </c>
      <c r="B53" s="3" t="s">
        <v>98</v>
      </c>
      <c r="C53" s="8">
        <v>122042</v>
      </c>
      <c r="D53" s="8">
        <v>56610</v>
      </c>
      <c r="E53" s="21">
        <v>3680</v>
      </c>
      <c r="F53" s="21">
        <v>1624</v>
      </c>
      <c r="G53" s="21"/>
      <c r="H53" s="10">
        <v>289754</v>
      </c>
      <c r="I53" s="8">
        <v>58310</v>
      </c>
      <c r="J53" s="8">
        <f t="shared" si="1"/>
        <v>532020</v>
      </c>
    </row>
    <row r="54" spans="1:10" x14ac:dyDescent="0.25">
      <c r="A54" s="2" t="s">
        <v>99</v>
      </c>
      <c r="B54" s="3" t="s">
        <v>100</v>
      </c>
      <c r="C54" s="8">
        <v>100432</v>
      </c>
      <c r="D54" s="8">
        <v>45712</v>
      </c>
      <c r="E54" s="21">
        <v>2875</v>
      </c>
      <c r="F54" s="21">
        <v>1454</v>
      </c>
      <c r="G54" s="21"/>
      <c r="H54" s="10">
        <v>176206</v>
      </c>
      <c r="I54" s="8">
        <v>51021</v>
      </c>
      <c r="J54" s="8">
        <f t="shared" si="1"/>
        <v>377700</v>
      </c>
    </row>
    <row r="55" spans="1:10" x14ac:dyDescent="0.25">
      <c r="A55" s="2" t="s">
        <v>101</v>
      </c>
      <c r="B55" s="3" t="s">
        <v>102</v>
      </c>
      <c r="C55" s="8">
        <v>220558</v>
      </c>
      <c r="D55" s="8">
        <v>80468</v>
      </c>
      <c r="E55" s="21">
        <v>10243</v>
      </c>
      <c r="F55" s="21">
        <v>5111</v>
      </c>
      <c r="G55" s="21"/>
      <c r="H55" s="10">
        <v>958817</v>
      </c>
      <c r="I55" s="8">
        <v>168939</v>
      </c>
      <c r="J55" s="8">
        <f t="shared" si="1"/>
        <v>1444136</v>
      </c>
    </row>
    <row r="56" spans="1:10" x14ac:dyDescent="0.25">
      <c r="A56" s="2" t="s">
        <v>103</v>
      </c>
      <c r="B56" s="3" t="s">
        <v>104</v>
      </c>
      <c r="C56" s="8">
        <v>242010</v>
      </c>
      <c r="D56" s="8">
        <v>94126</v>
      </c>
      <c r="E56" s="21">
        <v>12573</v>
      </c>
      <c r="F56" s="21">
        <v>5642</v>
      </c>
      <c r="G56" s="21"/>
      <c r="H56" s="10">
        <v>1109682</v>
      </c>
      <c r="I56" s="8">
        <v>195322</v>
      </c>
      <c r="J56" s="8">
        <f t="shared" si="1"/>
        <v>1659355</v>
      </c>
    </row>
    <row r="57" spans="1:10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21">
        <v>15095</v>
      </c>
      <c r="F57" s="21">
        <v>8618</v>
      </c>
      <c r="G57" s="21"/>
      <c r="H57" s="10">
        <v>778415</v>
      </c>
      <c r="I57" s="8">
        <v>276438</v>
      </c>
      <c r="J57" s="8">
        <f t="shared" si="1"/>
        <v>1538424</v>
      </c>
    </row>
    <row r="58" spans="1:10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21">
        <v>2916</v>
      </c>
      <c r="F58" s="21">
        <v>1520</v>
      </c>
      <c r="G58" s="21"/>
      <c r="H58" s="10">
        <v>110385</v>
      </c>
      <c r="I58" s="8">
        <v>54599</v>
      </c>
      <c r="J58" s="8">
        <f t="shared" si="1"/>
        <v>678414</v>
      </c>
    </row>
    <row r="59" spans="1:10" x14ac:dyDescent="0.25">
      <c r="A59" s="2" t="s">
        <v>109</v>
      </c>
      <c r="B59" s="3" t="s">
        <v>110</v>
      </c>
      <c r="C59" s="8">
        <v>76198</v>
      </c>
      <c r="D59" s="8">
        <v>41414</v>
      </c>
      <c r="E59" s="21">
        <v>980</v>
      </c>
      <c r="F59" s="21">
        <v>703</v>
      </c>
      <c r="G59" s="21"/>
      <c r="H59" s="10">
        <v>39881</v>
      </c>
      <c r="I59" s="8">
        <v>18289</v>
      </c>
      <c r="J59" s="8">
        <f t="shared" si="1"/>
        <v>177465</v>
      </c>
    </row>
    <row r="60" spans="1:10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21">
        <v>8747</v>
      </c>
      <c r="F60" s="21">
        <v>5808</v>
      </c>
      <c r="G60" s="21"/>
      <c r="H60" s="10">
        <v>348861</v>
      </c>
      <c r="I60" s="8">
        <v>157849</v>
      </c>
      <c r="J60" s="8">
        <f t="shared" si="1"/>
        <v>836437</v>
      </c>
    </row>
    <row r="61" spans="1:10" x14ac:dyDescent="0.25">
      <c r="A61" s="2" t="s">
        <v>113</v>
      </c>
      <c r="B61" s="3" t="s">
        <v>114</v>
      </c>
      <c r="C61" s="8">
        <v>105228</v>
      </c>
      <c r="D61" s="8">
        <v>39322</v>
      </c>
      <c r="E61" s="21">
        <v>3705</v>
      </c>
      <c r="F61" s="21">
        <v>1807</v>
      </c>
      <c r="G61" s="21"/>
      <c r="H61" s="10">
        <v>157111</v>
      </c>
      <c r="I61" s="8">
        <v>64883</v>
      </c>
      <c r="J61" s="8">
        <f t="shared" si="1"/>
        <v>372056</v>
      </c>
    </row>
    <row r="62" spans="1:10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21">
        <v>86516</v>
      </c>
      <c r="F62" s="21">
        <v>65170</v>
      </c>
      <c r="G62" s="21">
        <v>466514</v>
      </c>
      <c r="H62" s="10">
        <v>3369435</v>
      </c>
      <c r="I62" s="8">
        <v>1649553</v>
      </c>
      <c r="J62" s="8">
        <f t="shared" si="1"/>
        <v>8811924</v>
      </c>
    </row>
    <row r="63" spans="1:10" x14ac:dyDescent="0.25">
      <c r="A63" s="2" t="s">
        <v>117</v>
      </c>
      <c r="B63" s="3" t="s">
        <v>118</v>
      </c>
      <c r="C63" s="8">
        <v>569570</v>
      </c>
      <c r="D63" s="8">
        <v>98432</v>
      </c>
      <c r="E63" s="21">
        <v>38403</v>
      </c>
      <c r="F63" s="21">
        <v>16799</v>
      </c>
      <c r="G63" s="21"/>
      <c r="H63" s="10">
        <v>2649630</v>
      </c>
      <c r="I63" s="8">
        <v>600768</v>
      </c>
      <c r="J63" s="8">
        <f t="shared" si="1"/>
        <v>3973602</v>
      </c>
    </row>
    <row r="64" spans="1:10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21">
        <v>102737</v>
      </c>
      <c r="F64" s="21">
        <v>51537</v>
      </c>
      <c r="G64" s="21"/>
      <c r="H64" s="10">
        <v>5064423</v>
      </c>
      <c r="I64" s="8">
        <v>1850689</v>
      </c>
      <c r="J64" s="8">
        <f t="shared" si="1"/>
        <v>10165700</v>
      </c>
    </row>
    <row r="65" spans="1:10" x14ac:dyDescent="0.25">
      <c r="A65" s="2" t="s">
        <v>121</v>
      </c>
      <c r="B65" s="3" t="s">
        <v>122</v>
      </c>
      <c r="C65" s="8">
        <v>175824</v>
      </c>
      <c r="D65" s="8">
        <v>70560</v>
      </c>
      <c r="E65" s="21">
        <v>7459</v>
      </c>
      <c r="F65" s="21">
        <v>3663</v>
      </c>
      <c r="G65" s="21"/>
      <c r="H65" s="10">
        <v>615939</v>
      </c>
      <c r="I65" s="8">
        <v>123865</v>
      </c>
      <c r="J65" s="8">
        <f t="shared" si="1"/>
        <v>997310</v>
      </c>
    </row>
    <row r="66" spans="1:10" x14ac:dyDescent="0.25">
      <c r="A66" s="2" t="s">
        <v>123</v>
      </c>
      <c r="B66" s="3" t="s">
        <v>124</v>
      </c>
      <c r="C66" s="8">
        <v>230568</v>
      </c>
      <c r="D66" s="8">
        <v>99356</v>
      </c>
      <c r="E66" s="21">
        <v>7253</v>
      </c>
      <c r="F66" s="21">
        <v>3634</v>
      </c>
      <c r="G66" s="21"/>
      <c r="H66" s="10">
        <v>580271</v>
      </c>
      <c r="I66" s="8">
        <v>114832</v>
      </c>
      <c r="J66" s="8">
        <f t="shared" si="1"/>
        <v>1035914</v>
      </c>
    </row>
    <row r="67" spans="1:10" x14ac:dyDescent="0.25">
      <c r="A67" s="2" t="s">
        <v>125</v>
      </c>
      <c r="B67" s="3" t="s">
        <v>126</v>
      </c>
      <c r="C67" s="8">
        <v>79622</v>
      </c>
      <c r="D67" s="8">
        <v>40984</v>
      </c>
      <c r="E67" s="21">
        <v>1335</v>
      </c>
      <c r="F67" s="21">
        <v>811</v>
      </c>
      <c r="G67" s="21"/>
      <c r="H67" s="10">
        <v>33341</v>
      </c>
      <c r="I67" s="8">
        <v>26203</v>
      </c>
      <c r="J67" s="8">
        <f t="shared" si="1"/>
        <v>182296</v>
      </c>
    </row>
    <row r="68" spans="1:10" x14ac:dyDescent="0.25">
      <c r="A68" s="2" t="s">
        <v>127</v>
      </c>
      <c r="B68" s="3" t="s">
        <v>128</v>
      </c>
      <c r="C68" s="8">
        <v>144406</v>
      </c>
      <c r="D68" s="8">
        <v>33876</v>
      </c>
      <c r="E68" s="21">
        <v>8607</v>
      </c>
      <c r="F68" s="21">
        <v>4834</v>
      </c>
      <c r="G68" s="21"/>
      <c r="H68" s="10">
        <v>204663</v>
      </c>
      <c r="I68" s="8">
        <v>173590</v>
      </c>
      <c r="J68" s="8">
        <f t="shared" si="1"/>
        <v>569976</v>
      </c>
    </row>
    <row r="69" spans="1:10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21">
        <v>18570</v>
      </c>
      <c r="F69" s="21">
        <v>9615</v>
      </c>
      <c r="G69" s="21"/>
      <c r="H69" s="10">
        <v>1413469</v>
      </c>
      <c r="I69" s="8">
        <v>330456</v>
      </c>
      <c r="J69" s="8">
        <f t="shared" si="1"/>
        <v>2226416</v>
      </c>
    </row>
    <row r="70" spans="1:10" x14ac:dyDescent="0.25">
      <c r="A70" s="2" t="s">
        <v>131</v>
      </c>
      <c r="B70" s="3" t="s">
        <v>132</v>
      </c>
      <c r="C70" s="8">
        <v>126460</v>
      </c>
      <c r="D70" s="8">
        <v>70762</v>
      </c>
      <c r="E70" s="21">
        <v>3179</v>
      </c>
      <c r="F70" s="21">
        <v>1817</v>
      </c>
      <c r="G70" s="21"/>
      <c r="H70" s="10">
        <v>179772</v>
      </c>
      <c r="I70" s="8">
        <v>52855</v>
      </c>
      <c r="J70" s="8">
        <f t="shared" si="1"/>
        <v>434845</v>
      </c>
    </row>
    <row r="71" spans="1:10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21">
        <v>13296</v>
      </c>
      <c r="F71" s="21">
        <v>6666</v>
      </c>
      <c r="G71" s="21"/>
      <c r="H71" s="10">
        <v>730317</v>
      </c>
      <c r="I71" s="8">
        <v>239368</v>
      </c>
      <c r="J71" s="8">
        <f t="shared" ref="J71:J134" si="2">SUM(C71:I71)</f>
        <v>1644507</v>
      </c>
    </row>
    <row r="72" spans="1:10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21">
        <v>537523</v>
      </c>
      <c r="F72" s="21">
        <v>1186582</v>
      </c>
      <c r="G72" s="21">
        <v>5635190</v>
      </c>
      <c r="H72" s="10">
        <v>11399380</v>
      </c>
      <c r="I72" s="8">
        <v>11776452</v>
      </c>
      <c r="J72" s="8">
        <f t="shared" si="2"/>
        <v>80329615</v>
      </c>
    </row>
    <row r="73" spans="1:10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21">
        <v>50584</v>
      </c>
      <c r="F73" s="21">
        <v>30960</v>
      </c>
      <c r="G73" s="21"/>
      <c r="H73" s="10">
        <v>2425169</v>
      </c>
      <c r="I73" s="8">
        <v>954298</v>
      </c>
      <c r="J73" s="8">
        <f t="shared" si="2"/>
        <v>4986225</v>
      </c>
    </row>
    <row r="74" spans="1:10" x14ac:dyDescent="0.25">
      <c r="A74" s="2" t="s">
        <v>139</v>
      </c>
      <c r="B74" s="3" t="s">
        <v>140</v>
      </c>
      <c r="C74" s="8">
        <v>155034</v>
      </c>
      <c r="D74" s="8">
        <v>54266</v>
      </c>
      <c r="E74" s="21">
        <v>6470</v>
      </c>
      <c r="F74" s="21">
        <v>3091</v>
      </c>
      <c r="G74" s="21"/>
      <c r="H74" s="10">
        <v>380290</v>
      </c>
      <c r="I74" s="8">
        <v>109377</v>
      </c>
      <c r="J74" s="8">
        <f t="shared" si="2"/>
        <v>708528</v>
      </c>
    </row>
    <row r="75" spans="1:10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21">
        <v>17388</v>
      </c>
      <c r="F75" s="21">
        <v>8557</v>
      </c>
      <c r="G75" s="21"/>
      <c r="H75" s="10">
        <v>1312825</v>
      </c>
      <c r="I75" s="8">
        <v>296426</v>
      </c>
      <c r="J75" s="8">
        <f t="shared" si="2"/>
        <v>2038402</v>
      </c>
    </row>
    <row r="76" spans="1:10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21">
        <v>8413</v>
      </c>
      <c r="F76" s="21">
        <v>4051</v>
      </c>
      <c r="G76" s="21"/>
      <c r="H76" s="10">
        <v>754647</v>
      </c>
      <c r="I76" s="8">
        <v>136833</v>
      </c>
      <c r="J76" s="8">
        <f t="shared" si="2"/>
        <v>1400334</v>
      </c>
    </row>
    <row r="77" spans="1:10" x14ac:dyDescent="0.25">
      <c r="A77" s="2" t="s">
        <v>145</v>
      </c>
      <c r="B77" s="3" t="s">
        <v>146</v>
      </c>
      <c r="C77" s="8">
        <v>276592</v>
      </c>
      <c r="D77" s="8">
        <v>71104</v>
      </c>
      <c r="E77" s="21">
        <v>17252</v>
      </c>
      <c r="F77" s="21">
        <v>8339</v>
      </c>
      <c r="G77" s="21"/>
      <c r="H77" s="10">
        <v>1093175</v>
      </c>
      <c r="I77" s="8">
        <v>294191</v>
      </c>
      <c r="J77" s="8">
        <f t="shared" si="2"/>
        <v>1760653</v>
      </c>
    </row>
    <row r="78" spans="1:10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21">
        <v>77418</v>
      </c>
      <c r="F78" s="21">
        <v>45458</v>
      </c>
      <c r="G78" s="21"/>
      <c r="H78" s="10">
        <v>3984411</v>
      </c>
      <c r="I78" s="8">
        <v>1426328</v>
      </c>
      <c r="J78" s="8">
        <f t="shared" si="2"/>
        <v>7456257</v>
      </c>
    </row>
    <row r="79" spans="1:10" x14ac:dyDescent="0.25">
      <c r="A79" s="2" t="s">
        <v>149</v>
      </c>
      <c r="B79" s="3" t="s">
        <v>150</v>
      </c>
      <c r="C79" s="8">
        <v>102190</v>
      </c>
      <c r="D79" s="8">
        <v>51796</v>
      </c>
      <c r="E79" s="21">
        <v>1268</v>
      </c>
      <c r="F79" s="21">
        <v>629</v>
      </c>
      <c r="G79" s="21"/>
      <c r="H79" s="10">
        <v>77996</v>
      </c>
      <c r="I79" s="8">
        <v>22581</v>
      </c>
      <c r="J79" s="8">
        <f t="shared" si="2"/>
        <v>256460</v>
      </c>
    </row>
    <row r="80" spans="1:10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21">
        <v>6418</v>
      </c>
      <c r="F80" s="21">
        <v>3326</v>
      </c>
      <c r="G80" s="21"/>
      <c r="H80" s="10">
        <v>260952</v>
      </c>
      <c r="I80" s="8">
        <v>119438</v>
      </c>
      <c r="J80" s="8">
        <f t="shared" si="2"/>
        <v>863436</v>
      </c>
    </row>
    <row r="81" spans="1:10" x14ac:dyDescent="0.25">
      <c r="A81" s="2" t="s">
        <v>153</v>
      </c>
      <c r="B81" s="3" t="s">
        <v>154</v>
      </c>
      <c r="C81" s="8">
        <v>188712</v>
      </c>
      <c r="D81" s="8">
        <v>93156</v>
      </c>
      <c r="E81" s="21">
        <v>8429</v>
      </c>
      <c r="F81" s="21">
        <v>4643</v>
      </c>
      <c r="G81" s="21"/>
      <c r="H81" s="10">
        <v>386971</v>
      </c>
      <c r="I81" s="8">
        <v>148951</v>
      </c>
      <c r="J81" s="8">
        <f t="shared" si="2"/>
        <v>830862</v>
      </c>
    </row>
    <row r="82" spans="1:10" x14ac:dyDescent="0.25">
      <c r="A82" s="2" t="s">
        <v>155</v>
      </c>
      <c r="B82" s="3" t="s">
        <v>156</v>
      </c>
      <c r="C82" s="8">
        <v>191836</v>
      </c>
      <c r="D82" s="8">
        <v>78336</v>
      </c>
      <c r="E82" s="21">
        <v>8154</v>
      </c>
      <c r="F82" s="21">
        <v>5170</v>
      </c>
      <c r="G82" s="21"/>
      <c r="H82" s="10">
        <v>276295</v>
      </c>
      <c r="I82" s="8">
        <v>159549</v>
      </c>
      <c r="J82" s="8">
        <f t="shared" si="2"/>
        <v>719340</v>
      </c>
    </row>
    <row r="83" spans="1:10" x14ac:dyDescent="0.25">
      <c r="A83" s="2" t="s">
        <v>157</v>
      </c>
      <c r="B83" s="3" t="s">
        <v>158</v>
      </c>
      <c r="C83" s="8">
        <v>114822</v>
      </c>
      <c r="D83" s="8">
        <v>48214</v>
      </c>
      <c r="E83" s="21">
        <v>2455</v>
      </c>
      <c r="F83" s="21">
        <v>1531</v>
      </c>
      <c r="G83" s="21"/>
      <c r="H83" s="10">
        <v>113748</v>
      </c>
      <c r="I83" s="8">
        <v>48830</v>
      </c>
      <c r="J83" s="8">
        <f t="shared" si="2"/>
        <v>329600</v>
      </c>
    </row>
    <row r="84" spans="1:10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21">
        <v>172038</v>
      </c>
      <c r="F84" s="21">
        <v>174380</v>
      </c>
      <c r="G84" s="21">
        <v>10099</v>
      </c>
      <c r="H84" s="10">
        <v>3670302</v>
      </c>
      <c r="I84" s="8">
        <v>3683358</v>
      </c>
      <c r="J84" s="8">
        <f t="shared" si="2"/>
        <v>14854013</v>
      </c>
    </row>
    <row r="85" spans="1:10" x14ac:dyDescent="0.25">
      <c r="A85" s="2" t="s">
        <v>161</v>
      </c>
      <c r="B85" s="3" t="s">
        <v>162</v>
      </c>
      <c r="C85" s="8">
        <v>113696</v>
      </c>
      <c r="D85" s="8">
        <v>49392</v>
      </c>
      <c r="E85" s="21">
        <v>3448</v>
      </c>
      <c r="F85" s="21">
        <v>1634</v>
      </c>
      <c r="G85" s="21"/>
      <c r="H85" s="10">
        <v>193859</v>
      </c>
      <c r="I85" s="8">
        <v>58668</v>
      </c>
      <c r="J85" s="8">
        <f t="shared" si="2"/>
        <v>420697</v>
      </c>
    </row>
    <row r="86" spans="1:10" x14ac:dyDescent="0.25">
      <c r="A86" s="2" t="s">
        <v>163</v>
      </c>
      <c r="B86" s="3" t="s">
        <v>164</v>
      </c>
      <c r="C86" s="8">
        <v>123884</v>
      </c>
      <c r="D86" s="8">
        <v>48962</v>
      </c>
      <c r="E86" s="21">
        <v>5005</v>
      </c>
      <c r="F86" s="21">
        <v>2423</v>
      </c>
      <c r="G86" s="21"/>
      <c r="H86" s="10">
        <v>338643</v>
      </c>
      <c r="I86" s="8">
        <v>85587</v>
      </c>
      <c r="J86" s="8">
        <f t="shared" si="2"/>
        <v>604504</v>
      </c>
    </row>
    <row r="87" spans="1:10" x14ac:dyDescent="0.25">
      <c r="A87" s="2" t="s">
        <v>165</v>
      </c>
      <c r="B87" s="3" t="s">
        <v>166</v>
      </c>
      <c r="C87" s="8">
        <v>211378</v>
      </c>
      <c r="D87" s="8">
        <v>55748</v>
      </c>
      <c r="E87" s="21">
        <v>10200</v>
      </c>
      <c r="F87" s="21">
        <v>4921</v>
      </c>
      <c r="G87" s="21"/>
      <c r="H87" s="10">
        <v>565906</v>
      </c>
      <c r="I87" s="8">
        <v>176720</v>
      </c>
      <c r="J87" s="8">
        <f t="shared" si="2"/>
        <v>1024873</v>
      </c>
    </row>
    <row r="88" spans="1:10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21">
        <v>17697</v>
      </c>
      <c r="F88" s="21">
        <v>11691</v>
      </c>
      <c r="G88" s="21"/>
      <c r="H88" s="10">
        <v>621083</v>
      </c>
      <c r="I88" s="8">
        <v>361713</v>
      </c>
      <c r="J88" s="8">
        <f t="shared" si="2"/>
        <v>1431964</v>
      </c>
    </row>
    <row r="89" spans="1:10" x14ac:dyDescent="0.25">
      <c r="A89" s="2" t="s">
        <v>169</v>
      </c>
      <c r="B89" s="3" t="s">
        <v>170</v>
      </c>
      <c r="C89" s="8">
        <v>211364</v>
      </c>
      <c r="D89" s="8">
        <v>76072</v>
      </c>
      <c r="E89" s="21">
        <v>8282</v>
      </c>
      <c r="F89" s="21">
        <v>6617</v>
      </c>
      <c r="G89" s="21"/>
      <c r="H89" s="10">
        <v>199611</v>
      </c>
      <c r="I89" s="8">
        <v>174082</v>
      </c>
      <c r="J89" s="8">
        <f t="shared" si="2"/>
        <v>676028</v>
      </c>
    </row>
    <row r="90" spans="1:10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21">
        <v>66374</v>
      </c>
      <c r="F90" s="21">
        <v>28099</v>
      </c>
      <c r="G90" s="21"/>
      <c r="H90" s="10">
        <v>6890787</v>
      </c>
      <c r="I90" s="8">
        <v>1009032</v>
      </c>
      <c r="J90" s="8">
        <f t="shared" si="2"/>
        <v>8911252</v>
      </c>
    </row>
    <row r="91" spans="1:10" x14ac:dyDescent="0.25">
      <c r="A91" s="2" t="s">
        <v>173</v>
      </c>
      <c r="B91" s="3" t="s">
        <v>174</v>
      </c>
      <c r="C91" s="8">
        <v>96724</v>
      </c>
      <c r="D91" s="8">
        <v>50084</v>
      </c>
      <c r="E91" s="21">
        <v>2204</v>
      </c>
      <c r="F91" s="21">
        <v>1366</v>
      </c>
      <c r="G91" s="21"/>
      <c r="H91" s="10">
        <v>198768</v>
      </c>
      <c r="I91" s="8">
        <v>39082</v>
      </c>
      <c r="J91" s="8">
        <f t="shared" si="2"/>
        <v>388228</v>
      </c>
    </row>
    <row r="92" spans="1:10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21">
        <v>10013</v>
      </c>
      <c r="F92" s="21">
        <v>5504</v>
      </c>
      <c r="G92" s="21"/>
      <c r="H92" s="10">
        <v>397882</v>
      </c>
      <c r="I92" s="8">
        <v>182220</v>
      </c>
      <c r="J92" s="8">
        <f t="shared" si="2"/>
        <v>894329</v>
      </c>
    </row>
    <row r="93" spans="1:10" x14ac:dyDescent="0.25">
      <c r="A93" s="2" t="s">
        <v>177</v>
      </c>
      <c r="B93" s="3" t="s">
        <v>178</v>
      </c>
      <c r="C93" s="8">
        <v>186432</v>
      </c>
      <c r="D93" s="8">
        <v>74664</v>
      </c>
      <c r="E93" s="21">
        <v>7563</v>
      </c>
      <c r="F93" s="21">
        <v>3640</v>
      </c>
      <c r="G93" s="21"/>
      <c r="H93" s="10">
        <v>683203</v>
      </c>
      <c r="I93" s="8">
        <v>127487</v>
      </c>
      <c r="J93" s="8">
        <f t="shared" si="2"/>
        <v>1082989</v>
      </c>
    </row>
    <row r="94" spans="1:10" x14ac:dyDescent="0.25">
      <c r="A94" s="2" t="s">
        <v>179</v>
      </c>
      <c r="B94" s="3" t="s">
        <v>180</v>
      </c>
      <c r="C94" s="8">
        <v>128440</v>
      </c>
      <c r="D94" s="8">
        <v>38412</v>
      </c>
      <c r="E94" s="21">
        <v>5256</v>
      </c>
      <c r="F94" s="21">
        <v>2755</v>
      </c>
      <c r="G94" s="21"/>
      <c r="H94" s="10">
        <v>194766</v>
      </c>
      <c r="I94" s="8">
        <v>96230</v>
      </c>
      <c r="J94" s="8">
        <f t="shared" si="2"/>
        <v>465859</v>
      </c>
    </row>
    <row r="95" spans="1:10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21">
        <v>15079</v>
      </c>
      <c r="F95" s="21">
        <v>7963</v>
      </c>
      <c r="G95" s="21"/>
      <c r="H95" s="10">
        <v>762924</v>
      </c>
      <c r="I95" s="8">
        <v>262352</v>
      </c>
      <c r="J95" s="8">
        <f t="shared" si="2"/>
        <v>1455212</v>
      </c>
    </row>
    <row r="96" spans="1:10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21">
        <v>10361</v>
      </c>
      <c r="F96" s="21">
        <v>9599</v>
      </c>
      <c r="G96" s="21"/>
      <c r="H96" s="10">
        <v>237998</v>
      </c>
      <c r="I96" s="8">
        <v>218172</v>
      </c>
      <c r="J96" s="8">
        <f t="shared" si="2"/>
        <v>929632</v>
      </c>
    </row>
    <row r="97" spans="1:10" x14ac:dyDescent="0.25">
      <c r="A97" s="2" t="s">
        <v>185</v>
      </c>
      <c r="B97" s="3" t="s">
        <v>186</v>
      </c>
      <c r="C97" s="8">
        <v>125068</v>
      </c>
      <c r="D97" s="8">
        <v>57434</v>
      </c>
      <c r="E97" s="21">
        <v>3427</v>
      </c>
      <c r="F97" s="21">
        <v>2125</v>
      </c>
      <c r="G97" s="21"/>
      <c r="H97" s="10">
        <v>207000</v>
      </c>
      <c r="I97" s="8">
        <v>64347</v>
      </c>
      <c r="J97" s="8">
        <f t="shared" si="2"/>
        <v>459401</v>
      </c>
    </row>
    <row r="98" spans="1:10" x14ac:dyDescent="0.25">
      <c r="A98" s="2" t="s">
        <v>187</v>
      </c>
      <c r="B98" s="3" t="s">
        <v>188</v>
      </c>
      <c r="C98" s="8">
        <v>69988</v>
      </c>
      <c r="D98" s="8">
        <v>31246</v>
      </c>
      <c r="E98" s="21">
        <v>1212</v>
      </c>
      <c r="F98" s="21">
        <v>716</v>
      </c>
      <c r="G98" s="21"/>
      <c r="H98" s="10">
        <v>68207</v>
      </c>
      <c r="I98" s="8">
        <v>22581</v>
      </c>
      <c r="J98" s="8">
        <f t="shared" si="2"/>
        <v>193950</v>
      </c>
    </row>
    <row r="99" spans="1:10" x14ac:dyDescent="0.25">
      <c r="A99" s="2" t="s">
        <v>189</v>
      </c>
      <c r="B99" s="3" t="s">
        <v>190</v>
      </c>
      <c r="C99" s="8">
        <v>132768</v>
      </c>
      <c r="D99" s="8">
        <v>47024</v>
      </c>
      <c r="E99" s="21">
        <v>4827</v>
      </c>
      <c r="F99" s="21">
        <v>2428</v>
      </c>
      <c r="G99" s="21"/>
      <c r="H99" s="10">
        <v>358631</v>
      </c>
      <c r="I99" s="8">
        <v>84872</v>
      </c>
      <c r="J99" s="8">
        <f t="shared" si="2"/>
        <v>630550</v>
      </c>
    </row>
    <row r="100" spans="1:10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21">
        <v>11549</v>
      </c>
      <c r="F100" s="21">
        <v>5194</v>
      </c>
      <c r="G100" s="21"/>
      <c r="H100" s="10">
        <v>1033800</v>
      </c>
      <c r="I100" s="8">
        <v>178419</v>
      </c>
      <c r="J100" s="8">
        <f t="shared" si="2"/>
        <v>1561540</v>
      </c>
    </row>
    <row r="101" spans="1:10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21">
        <v>1740</v>
      </c>
      <c r="F101" s="21">
        <v>961</v>
      </c>
      <c r="G101" s="21"/>
      <c r="H101" s="10">
        <v>60657</v>
      </c>
      <c r="I101" s="8">
        <v>34521</v>
      </c>
      <c r="J101" s="8">
        <f t="shared" si="2"/>
        <v>211115</v>
      </c>
    </row>
    <row r="102" spans="1:10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21">
        <v>4372</v>
      </c>
      <c r="F102" s="21">
        <v>2259</v>
      </c>
      <c r="G102" s="21"/>
      <c r="H102" s="10">
        <v>211822</v>
      </c>
      <c r="I102" s="8">
        <v>77807</v>
      </c>
      <c r="J102" s="8">
        <f t="shared" si="2"/>
        <v>464582</v>
      </c>
    </row>
    <row r="103" spans="1:10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21">
        <v>12160</v>
      </c>
      <c r="F103" s="21">
        <v>5839</v>
      </c>
      <c r="G103" s="21"/>
      <c r="H103" s="10">
        <v>1088392</v>
      </c>
      <c r="I103" s="8">
        <v>197960</v>
      </c>
      <c r="J103" s="8">
        <f t="shared" si="2"/>
        <v>1589451</v>
      </c>
    </row>
    <row r="104" spans="1:10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21">
        <v>1272</v>
      </c>
      <c r="F104" s="21">
        <v>602</v>
      </c>
      <c r="G104" s="21"/>
      <c r="H104" s="10">
        <v>87760</v>
      </c>
      <c r="I104" s="8">
        <v>21240</v>
      </c>
      <c r="J104" s="8">
        <f t="shared" si="2"/>
        <v>285748</v>
      </c>
    </row>
    <row r="105" spans="1:10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21">
        <v>1286</v>
      </c>
      <c r="F105" s="21">
        <v>619</v>
      </c>
      <c r="G105" s="21"/>
      <c r="H105" s="10">
        <v>87967</v>
      </c>
      <c r="I105" s="8">
        <v>22224</v>
      </c>
      <c r="J105" s="8">
        <f t="shared" si="2"/>
        <v>261004</v>
      </c>
    </row>
    <row r="106" spans="1:10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21">
        <v>1963</v>
      </c>
      <c r="F106" s="21">
        <v>918</v>
      </c>
      <c r="G106" s="21"/>
      <c r="H106" s="10">
        <v>148376</v>
      </c>
      <c r="I106" s="8">
        <v>32464</v>
      </c>
      <c r="J106" s="8">
        <f t="shared" si="2"/>
        <v>346805</v>
      </c>
    </row>
    <row r="107" spans="1:10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21">
        <v>10368</v>
      </c>
      <c r="F107" s="21">
        <v>5609</v>
      </c>
      <c r="G107" s="21"/>
      <c r="H107" s="10">
        <v>646101</v>
      </c>
      <c r="I107" s="8">
        <v>196977</v>
      </c>
      <c r="J107" s="8">
        <f t="shared" si="2"/>
        <v>1106387</v>
      </c>
    </row>
    <row r="108" spans="1:10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21">
        <v>14442</v>
      </c>
      <c r="F108" s="21">
        <v>13169</v>
      </c>
      <c r="G108" s="21"/>
      <c r="H108" s="10">
        <v>638223</v>
      </c>
      <c r="I108" s="8">
        <v>252693</v>
      </c>
      <c r="J108" s="8">
        <f t="shared" si="2"/>
        <v>1449757</v>
      </c>
    </row>
    <row r="109" spans="1:10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21">
        <v>6621</v>
      </c>
      <c r="F109" s="21">
        <v>3523</v>
      </c>
      <c r="G109" s="21"/>
      <c r="H109" s="10">
        <v>592659</v>
      </c>
      <c r="I109" s="8">
        <v>112149</v>
      </c>
      <c r="J109" s="8">
        <f t="shared" si="2"/>
        <v>1168088</v>
      </c>
    </row>
    <row r="110" spans="1:10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21">
        <v>17053</v>
      </c>
      <c r="F110" s="21">
        <v>8446</v>
      </c>
      <c r="G110" s="21"/>
      <c r="H110" s="10">
        <v>1094040</v>
      </c>
      <c r="I110" s="8">
        <v>297365</v>
      </c>
      <c r="J110" s="8">
        <f t="shared" si="2"/>
        <v>1769760</v>
      </c>
    </row>
    <row r="111" spans="1:10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21">
        <v>741</v>
      </c>
      <c r="F111" s="21">
        <v>461</v>
      </c>
      <c r="G111" s="21"/>
      <c r="H111" s="10">
        <v>37624</v>
      </c>
      <c r="I111" s="8">
        <v>13280</v>
      </c>
      <c r="J111" s="8">
        <f t="shared" si="2"/>
        <v>147280</v>
      </c>
    </row>
    <row r="112" spans="1:10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21">
        <v>47330</v>
      </c>
      <c r="F112" s="21">
        <v>27960</v>
      </c>
      <c r="G112" s="21"/>
      <c r="H112" s="10">
        <v>1366752</v>
      </c>
      <c r="I112" s="8">
        <v>959441</v>
      </c>
      <c r="J112" s="8">
        <f t="shared" si="2"/>
        <v>3533049</v>
      </c>
    </row>
    <row r="113" spans="1:10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21">
        <v>11448</v>
      </c>
      <c r="F113" s="21">
        <v>5341</v>
      </c>
      <c r="G113" s="21"/>
      <c r="H113" s="10">
        <v>895349</v>
      </c>
      <c r="I113" s="8">
        <v>191789</v>
      </c>
      <c r="J113" s="8">
        <f t="shared" si="2"/>
        <v>1376889</v>
      </c>
    </row>
    <row r="114" spans="1:10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21">
        <v>2884</v>
      </c>
      <c r="F114" s="21">
        <v>1575</v>
      </c>
      <c r="G114" s="21"/>
      <c r="H114" s="10">
        <v>96949</v>
      </c>
      <c r="I114" s="8">
        <v>55135</v>
      </c>
      <c r="J114" s="8">
        <f t="shared" si="2"/>
        <v>281313</v>
      </c>
    </row>
    <row r="115" spans="1:10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21">
        <v>4635</v>
      </c>
      <c r="F115" s="21">
        <v>2058</v>
      </c>
      <c r="G115" s="21"/>
      <c r="H115" s="10">
        <v>545125</v>
      </c>
      <c r="I115" s="8">
        <v>71680</v>
      </c>
      <c r="J115" s="8">
        <f t="shared" si="2"/>
        <v>819848</v>
      </c>
    </row>
    <row r="116" spans="1:10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21">
        <v>11948</v>
      </c>
      <c r="F116" s="21">
        <v>5484</v>
      </c>
      <c r="G116" s="21"/>
      <c r="H116" s="10">
        <v>784218</v>
      </c>
      <c r="I116" s="8">
        <v>196485</v>
      </c>
      <c r="J116" s="8">
        <f t="shared" si="2"/>
        <v>1342661</v>
      </c>
    </row>
    <row r="117" spans="1:10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21">
        <v>6170</v>
      </c>
      <c r="F117" s="21">
        <v>3383</v>
      </c>
      <c r="G117" s="21"/>
      <c r="H117" s="10">
        <v>365899</v>
      </c>
      <c r="I117" s="8">
        <v>109063</v>
      </c>
      <c r="J117" s="8">
        <f t="shared" si="2"/>
        <v>1001535</v>
      </c>
    </row>
    <row r="118" spans="1:10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21">
        <v>7351</v>
      </c>
      <c r="F118" s="21">
        <v>4075</v>
      </c>
      <c r="G118" s="21"/>
      <c r="H118" s="10">
        <v>430953</v>
      </c>
      <c r="I118" s="8">
        <v>126637</v>
      </c>
      <c r="J118" s="8">
        <f t="shared" si="2"/>
        <v>932594</v>
      </c>
    </row>
    <row r="119" spans="1:10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21">
        <v>1717</v>
      </c>
      <c r="F119" s="21">
        <v>885</v>
      </c>
      <c r="G119" s="21"/>
      <c r="H119" s="10">
        <v>96853</v>
      </c>
      <c r="I119" s="8">
        <v>30273</v>
      </c>
      <c r="J119" s="8">
        <f t="shared" si="2"/>
        <v>251882</v>
      </c>
    </row>
    <row r="120" spans="1:10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21">
        <v>18843</v>
      </c>
      <c r="F120" s="21">
        <v>14126</v>
      </c>
      <c r="G120" s="21"/>
      <c r="H120" s="10">
        <v>432269</v>
      </c>
      <c r="I120" s="8">
        <v>388319</v>
      </c>
      <c r="J120" s="8">
        <f t="shared" si="2"/>
        <v>1373267</v>
      </c>
    </row>
    <row r="121" spans="1:10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21">
        <v>11486</v>
      </c>
      <c r="F121" s="21">
        <v>5066</v>
      </c>
      <c r="G121" s="21"/>
      <c r="H121" s="10">
        <v>981134</v>
      </c>
      <c r="I121" s="8">
        <v>181192</v>
      </c>
      <c r="J121" s="8">
        <f t="shared" si="2"/>
        <v>1453316</v>
      </c>
    </row>
    <row r="122" spans="1:10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21">
        <v>6546</v>
      </c>
      <c r="F122" s="21">
        <v>3022</v>
      </c>
      <c r="G122" s="21"/>
      <c r="H122" s="10">
        <v>631917</v>
      </c>
      <c r="I122" s="8">
        <v>108303</v>
      </c>
      <c r="J122" s="8">
        <f t="shared" si="2"/>
        <v>965160</v>
      </c>
    </row>
    <row r="123" spans="1:10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21">
        <v>6699</v>
      </c>
      <c r="F123" s="21">
        <v>4994</v>
      </c>
      <c r="G123" s="21"/>
      <c r="H123" s="10">
        <v>477899</v>
      </c>
      <c r="I123" s="8">
        <v>110450</v>
      </c>
      <c r="J123" s="8">
        <f t="shared" si="2"/>
        <v>1074770</v>
      </c>
    </row>
    <row r="124" spans="1:10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21">
        <v>1032</v>
      </c>
      <c r="F124" s="21">
        <v>497</v>
      </c>
      <c r="G124" s="21"/>
      <c r="H124" s="10">
        <v>86437</v>
      </c>
      <c r="I124" s="8">
        <v>17841</v>
      </c>
      <c r="J124" s="8">
        <f t="shared" si="2"/>
        <v>236567</v>
      </c>
    </row>
    <row r="125" spans="1:10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21">
        <v>892</v>
      </c>
      <c r="F125" s="21">
        <v>637</v>
      </c>
      <c r="G125" s="21"/>
      <c r="H125" s="10">
        <v>34272</v>
      </c>
      <c r="I125" s="8">
        <v>16455</v>
      </c>
      <c r="J125" s="8">
        <f t="shared" si="2"/>
        <v>196140</v>
      </c>
    </row>
    <row r="126" spans="1:10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21">
        <v>1636</v>
      </c>
      <c r="F126" s="21">
        <v>930</v>
      </c>
      <c r="G126" s="21"/>
      <c r="H126" s="10">
        <v>100162</v>
      </c>
      <c r="I126" s="8">
        <v>29289</v>
      </c>
      <c r="J126" s="8">
        <f t="shared" si="2"/>
        <v>265191</v>
      </c>
    </row>
    <row r="127" spans="1:10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21">
        <v>1581</v>
      </c>
      <c r="F127" s="21">
        <v>865</v>
      </c>
      <c r="G127" s="21"/>
      <c r="H127" s="10">
        <v>125601</v>
      </c>
      <c r="I127" s="8">
        <v>30273</v>
      </c>
      <c r="J127" s="8">
        <f t="shared" si="2"/>
        <v>284994</v>
      </c>
    </row>
    <row r="128" spans="1:10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21">
        <v>6877</v>
      </c>
      <c r="F128" s="21">
        <v>3368</v>
      </c>
      <c r="G128" s="21"/>
      <c r="H128" s="10">
        <v>469988</v>
      </c>
      <c r="I128" s="8">
        <v>120958</v>
      </c>
      <c r="J128" s="8">
        <f t="shared" si="2"/>
        <v>830853</v>
      </c>
    </row>
    <row r="129" spans="1:10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21">
        <v>48068</v>
      </c>
      <c r="F129" s="21">
        <v>25491</v>
      </c>
      <c r="G129" s="21"/>
      <c r="H129" s="10">
        <v>3269340</v>
      </c>
      <c r="I129" s="8">
        <v>764387</v>
      </c>
      <c r="J129" s="8">
        <f t="shared" si="2"/>
        <v>5094768</v>
      </c>
    </row>
    <row r="130" spans="1:10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21">
        <v>31350</v>
      </c>
      <c r="F130" s="21">
        <v>14887</v>
      </c>
      <c r="G130" s="21"/>
      <c r="H130" s="10">
        <v>2439887</v>
      </c>
      <c r="I130" s="8">
        <v>528238</v>
      </c>
      <c r="J130" s="8">
        <f t="shared" si="2"/>
        <v>3774384</v>
      </c>
    </row>
    <row r="131" spans="1:10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21">
        <v>13863</v>
      </c>
      <c r="F131" s="21">
        <v>6454</v>
      </c>
      <c r="G131" s="21"/>
      <c r="H131" s="10">
        <v>1348929</v>
      </c>
      <c r="I131" s="8">
        <v>224656</v>
      </c>
      <c r="J131" s="8">
        <f t="shared" si="2"/>
        <v>1943764</v>
      </c>
    </row>
    <row r="132" spans="1:10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21">
        <v>3681</v>
      </c>
      <c r="F132" s="21">
        <v>1638</v>
      </c>
      <c r="G132" s="21"/>
      <c r="H132" s="10">
        <v>456787</v>
      </c>
      <c r="I132" s="8">
        <v>57371</v>
      </c>
      <c r="J132" s="8">
        <f t="shared" si="2"/>
        <v>703143</v>
      </c>
    </row>
    <row r="133" spans="1:10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21">
        <v>3022</v>
      </c>
      <c r="F133" s="21">
        <v>1532</v>
      </c>
      <c r="G133" s="21"/>
      <c r="H133" s="10">
        <v>133488</v>
      </c>
      <c r="I133" s="8">
        <v>55001</v>
      </c>
      <c r="J133" s="8">
        <f t="shared" si="2"/>
        <v>367301</v>
      </c>
    </row>
    <row r="134" spans="1:10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21">
        <v>762</v>
      </c>
      <c r="F134" s="21">
        <v>1504</v>
      </c>
      <c r="G134" s="21"/>
      <c r="H134" s="10">
        <v>30332</v>
      </c>
      <c r="I134" s="8">
        <v>14935</v>
      </c>
      <c r="J134" s="8">
        <f t="shared" si="2"/>
        <v>257805</v>
      </c>
    </row>
    <row r="135" spans="1:10" x14ac:dyDescent="0.25">
      <c r="A135" s="2" t="s">
        <v>261</v>
      </c>
      <c r="B135" s="22" t="s">
        <v>262</v>
      </c>
      <c r="C135" s="23">
        <v>277937</v>
      </c>
      <c r="D135" s="8">
        <v>127566</v>
      </c>
      <c r="E135" s="21">
        <v>13659</v>
      </c>
      <c r="F135" s="21">
        <v>6348</v>
      </c>
      <c r="G135" s="21"/>
      <c r="H135" s="10">
        <v>1038373</v>
      </c>
      <c r="I135" s="8">
        <v>227965</v>
      </c>
      <c r="J135" s="8">
        <f t="shared" ref="J135:J198" si="3">SUM(C135:I135)</f>
        <v>1691848</v>
      </c>
    </row>
    <row r="136" spans="1:10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21">
        <v>27449</v>
      </c>
      <c r="F136" s="21">
        <v>13312</v>
      </c>
      <c r="G136" s="21"/>
      <c r="H136" s="10">
        <v>1912455</v>
      </c>
      <c r="I136" s="8">
        <v>469525</v>
      </c>
      <c r="J136" s="8">
        <f t="shared" si="3"/>
        <v>3248279</v>
      </c>
    </row>
    <row r="137" spans="1:10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21">
        <v>2984</v>
      </c>
      <c r="F137" s="21">
        <v>1896</v>
      </c>
      <c r="G137" s="21"/>
      <c r="H137" s="10">
        <v>145713</v>
      </c>
      <c r="I137" s="8">
        <v>55672</v>
      </c>
      <c r="J137" s="8">
        <f t="shared" si="3"/>
        <v>400059</v>
      </c>
    </row>
    <row r="138" spans="1:10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21">
        <v>11146</v>
      </c>
      <c r="F138" s="21">
        <v>4949</v>
      </c>
      <c r="G138" s="21"/>
      <c r="H138" s="10">
        <v>1533615</v>
      </c>
      <c r="I138" s="8">
        <v>177704</v>
      </c>
      <c r="J138" s="8">
        <f t="shared" si="3"/>
        <v>2011442</v>
      </c>
    </row>
    <row r="139" spans="1:10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21">
        <v>73100</v>
      </c>
      <c r="F139" s="21">
        <v>33420</v>
      </c>
      <c r="G139" s="21"/>
      <c r="H139" s="10">
        <v>4798838</v>
      </c>
      <c r="I139" s="8">
        <v>1200106</v>
      </c>
      <c r="J139" s="8">
        <f t="shared" si="3"/>
        <v>7348402</v>
      </c>
    </row>
    <row r="140" spans="1:10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21">
        <v>17616</v>
      </c>
      <c r="F140" s="21">
        <v>9478</v>
      </c>
      <c r="G140" s="21"/>
      <c r="H140" s="10">
        <v>1219754</v>
      </c>
      <c r="I140" s="8">
        <v>321378</v>
      </c>
      <c r="J140" s="8">
        <f t="shared" si="3"/>
        <v>2024130</v>
      </c>
    </row>
    <row r="141" spans="1:10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21">
        <v>29427</v>
      </c>
      <c r="F141" s="21">
        <v>14557</v>
      </c>
      <c r="G141" s="21"/>
      <c r="H141" s="10">
        <v>2435544</v>
      </c>
      <c r="I141" s="8">
        <v>517595</v>
      </c>
      <c r="J141" s="8">
        <f t="shared" si="3"/>
        <v>3794331</v>
      </c>
    </row>
    <row r="142" spans="1:10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21">
        <v>9313</v>
      </c>
      <c r="F142" s="21">
        <v>4565</v>
      </c>
      <c r="G142" s="21"/>
      <c r="H142" s="10">
        <v>1019350</v>
      </c>
      <c r="I142" s="8">
        <v>153244</v>
      </c>
      <c r="J142" s="8">
        <f t="shared" si="3"/>
        <v>1506834</v>
      </c>
    </row>
    <row r="143" spans="1:10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21">
        <v>1154</v>
      </c>
      <c r="F143" s="21">
        <v>589</v>
      </c>
      <c r="G143" s="21"/>
      <c r="H143" s="10">
        <v>49486</v>
      </c>
      <c r="I143" s="8">
        <v>20569</v>
      </c>
      <c r="J143" s="8">
        <f t="shared" si="3"/>
        <v>180758</v>
      </c>
    </row>
    <row r="144" spans="1:10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21">
        <v>5984</v>
      </c>
      <c r="F144" s="21">
        <v>2665</v>
      </c>
      <c r="G144" s="21"/>
      <c r="H144" s="10">
        <v>520852</v>
      </c>
      <c r="I144" s="8">
        <v>95514</v>
      </c>
      <c r="J144" s="8">
        <f t="shared" si="3"/>
        <v>838943</v>
      </c>
    </row>
    <row r="145" spans="1:10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21">
        <v>1998</v>
      </c>
      <c r="F145" s="21">
        <v>1050</v>
      </c>
      <c r="G145" s="21"/>
      <c r="H145" s="10">
        <v>108251</v>
      </c>
      <c r="I145" s="8">
        <v>36980</v>
      </c>
      <c r="J145" s="8">
        <f t="shared" si="3"/>
        <v>250547</v>
      </c>
    </row>
    <row r="146" spans="1:10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21">
        <v>18526</v>
      </c>
      <c r="F146" s="21">
        <v>14363</v>
      </c>
      <c r="G146" s="21"/>
      <c r="H146" s="10">
        <v>1097508</v>
      </c>
      <c r="I146" s="8">
        <v>323391</v>
      </c>
      <c r="J146" s="8">
        <f t="shared" si="3"/>
        <v>2115820</v>
      </c>
    </row>
    <row r="147" spans="1:10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21">
        <v>3117</v>
      </c>
      <c r="F147" s="21">
        <v>1444</v>
      </c>
      <c r="G147" s="21"/>
      <c r="H147" s="10">
        <v>205155</v>
      </c>
      <c r="I147" s="8">
        <v>51871</v>
      </c>
      <c r="J147" s="8">
        <f t="shared" si="3"/>
        <v>402803</v>
      </c>
    </row>
    <row r="148" spans="1:10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21">
        <v>21481</v>
      </c>
      <c r="F148" s="21">
        <v>13503</v>
      </c>
      <c r="G148" s="21"/>
      <c r="H148" s="10">
        <v>996824</v>
      </c>
      <c r="I148" s="8">
        <v>400616</v>
      </c>
      <c r="J148" s="8">
        <f t="shared" si="3"/>
        <v>2168924</v>
      </c>
    </row>
    <row r="149" spans="1:10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21">
        <v>2763</v>
      </c>
      <c r="F149" s="21">
        <v>1418</v>
      </c>
      <c r="G149" s="21"/>
      <c r="H149" s="10">
        <v>208750</v>
      </c>
      <c r="I149" s="8">
        <v>49635</v>
      </c>
      <c r="J149" s="8">
        <f t="shared" si="3"/>
        <v>387836</v>
      </c>
    </row>
    <row r="150" spans="1:10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21">
        <v>8051</v>
      </c>
      <c r="F150" s="21">
        <v>5938</v>
      </c>
      <c r="G150" s="21"/>
      <c r="H150" s="10">
        <v>360053</v>
      </c>
      <c r="I150" s="8">
        <v>155345</v>
      </c>
      <c r="J150" s="8">
        <f t="shared" si="3"/>
        <v>837251</v>
      </c>
    </row>
    <row r="151" spans="1:10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21">
        <v>7356</v>
      </c>
      <c r="F151" s="21">
        <v>3455</v>
      </c>
      <c r="G151" s="21"/>
      <c r="H151" s="10">
        <v>665626</v>
      </c>
      <c r="I151" s="8">
        <v>119214</v>
      </c>
      <c r="J151" s="8">
        <f t="shared" si="3"/>
        <v>1061331</v>
      </c>
    </row>
    <row r="152" spans="1:10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21">
        <v>913</v>
      </c>
      <c r="F152" s="21">
        <v>543</v>
      </c>
      <c r="G152" s="21"/>
      <c r="H152" s="10">
        <v>70259</v>
      </c>
      <c r="I152" s="8">
        <v>16902</v>
      </c>
      <c r="J152" s="8">
        <f t="shared" si="3"/>
        <v>266049</v>
      </c>
    </row>
    <row r="153" spans="1:10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21">
        <v>5272</v>
      </c>
      <c r="F153" s="21">
        <v>2444</v>
      </c>
      <c r="G153" s="21"/>
      <c r="H153" s="10">
        <v>387978</v>
      </c>
      <c r="I153" s="8">
        <v>86973</v>
      </c>
      <c r="J153" s="8">
        <f t="shared" si="3"/>
        <v>732917</v>
      </c>
    </row>
    <row r="154" spans="1:10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21">
        <v>4164</v>
      </c>
      <c r="F154" s="21">
        <v>1997</v>
      </c>
      <c r="G154" s="21"/>
      <c r="H154" s="10">
        <v>268276</v>
      </c>
      <c r="I154" s="8">
        <v>67477</v>
      </c>
      <c r="J154" s="8">
        <f t="shared" si="3"/>
        <v>525620</v>
      </c>
    </row>
    <row r="155" spans="1:10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21">
        <v>26451</v>
      </c>
      <c r="F155" s="21">
        <v>17059</v>
      </c>
      <c r="G155" s="21"/>
      <c r="H155" s="10">
        <v>972357</v>
      </c>
      <c r="I155" s="8">
        <v>531815</v>
      </c>
      <c r="J155" s="8">
        <f t="shared" si="3"/>
        <v>2087386</v>
      </c>
    </row>
    <row r="156" spans="1:10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21">
        <v>1030</v>
      </c>
      <c r="F156" s="21">
        <v>491</v>
      </c>
      <c r="G156" s="21"/>
      <c r="H156" s="10">
        <v>67710</v>
      </c>
      <c r="I156" s="8">
        <v>17618</v>
      </c>
      <c r="J156" s="8">
        <f t="shared" si="3"/>
        <v>184581</v>
      </c>
    </row>
    <row r="157" spans="1:10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21">
        <v>6035</v>
      </c>
      <c r="F157" s="21">
        <v>2682</v>
      </c>
      <c r="G157" s="21"/>
      <c r="H157" s="10">
        <v>362139</v>
      </c>
      <c r="I157" s="8">
        <v>96230</v>
      </c>
      <c r="J157" s="8">
        <f t="shared" si="3"/>
        <v>650988</v>
      </c>
    </row>
    <row r="158" spans="1:10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21">
        <v>12013</v>
      </c>
      <c r="F158" s="21">
        <v>5894</v>
      </c>
      <c r="G158" s="21"/>
      <c r="H158" s="10">
        <v>814990</v>
      </c>
      <c r="I158" s="8">
        <v>211644</v>
      </c>
      <c r="J158" s="8">
        <f t="shared" si="3"/>
        <v>1298229</v>
      </c>
    </row>
    <row r="159" spans="1:10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21">
        <v>6321</v>
      </c>
      <c r="F159" s="21">
        <v>3245</v>
      </c>
      <c r="G159" s="21"/>
      <c r="H159" s="10">
        <v>487986</v>
      </c>
      <c r="I159" s="8">
        <v>107007</v>
      </c>
      <c r="J159" s="8">
        <f t="shared" si="3"/>
        <v>865779</v>
      </c>
    </row>
    <row r="160" spans="1:10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21">
        <v>2671</v>
      </c>
      <c r="F160" s="21">
        <v>1276</v>
      </c>
      <c r="G160" s="21"/>
      <c r="H160" s="10">
        <v>185542</v>
      </c>
      <c r="I160" s="8">
        <v>42033</v>
      </c>
      <c r="J160" s="8">
        <f t="shared" si="3"/>
        <v>402592</v>
      </c>
    </row>
    <row r="161" spans="1:10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21">
        <v>8629</v>
      </c>
      <c r="F161" s="21">
        <v>5093</v>
      </c>
      <c r="G161" s="21"/>
      <c r="H161" s="10">
        <v>382720</v>
      </c>
      <c r="I161" s="8">
        <v>155524</v>
      </c>
      <c r="J161" s="8">
        <f t="shared" si="3"/>
        <v>821780</v>
      </c>
    </row>
    <row r="162" spans="1:10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21">
        <v>27578</v>
      </c>
      <c r="F162" s="21">
        <v>31237</v>
      </c>
      <c r="G162" s="21"/>
      <c r="H162" s="10">
        <v>437525</v>
      </c>
      <c r="I162" s="8">
        <v>619773</v>
      </c>
      <c r="J162" s="8">
        <f t="shared" si="3"/>
        <v>2256065</v>
      </c>
    </row>
    <row r="163" spans="1:10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21">
        <v>6222</v>
      </c>
      <c r="F163" s="21">
        <v>3082</v>
      </c>
      <c r="G163" s="21"/>
      <c r="H163" s="10">
        <v>484572</v>
      </c>
      <c r="I163" s="8">
        <v>99762</v>
      </c>
      <c r="J163" s="8">
        <f t="shared" si="3"/>
        <v>826646</v>
      </c>
    </row>
    <row r="164" spans="1:10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21">
        <v>15138</v>
      </c>
      <c r="F164" s="21">
        <v>6898</v>
      </c>
      <c r="G164" s="21"/>
      <c r="H164" s="10">
        <v>1226241</v>
      </c>
      <c r="I164" s="8">
        <v>243661</v>
      </c>
      <c r="J164" s="8">
        <f t="shared" si="3"/>
        <v>1813164</v>
      </c>
    </row>
    <row r="165" spans="1:10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21">
        <v>3536</v>
      </c>
      <c r="F165" s="21">
        <v>2252</v>
      </c>
      <c r="G165" s="21"/>
      <c r="H165" s="10">
        <v>200792</v>
      </c>
      <c r="I165" s="8">
        <v>64794</v>
      </c>
      <c r="J165" s="8">
        <f t="shared" si="3"/>
        <v>460846</v>
      </c>
    </row>
    <row r="166" spans="1:10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21">
        <v>6587</v>
      </c>
      <c r="F166" s="21">
        <v>3187</v>
      </c>
      <c r="G166" s="21"/>
      <c r="H166" s="10">
        <v>537362</v>
      </c>
      <c r="I166" s="8">
        <v>114430</v>
      </c>
      <c r="J166" s="8">
        <f t="shared" si="3"/>
        <v>871478</v>
      </c>
    </row>
    <row r="167" spans="1:10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21">
        <v>4838</v>
      </c>
      <c r="F167" s="21">
        <v>2306</v>
      </c>
      <c r="G167" s="21"/>
      <c r="H167" s="10">
        <v>410864</v>
      </c>
      <c r="I167" s="8">
        <v>82636</v>
      </c>
      <c r="J167" s="8">
        <f t="shared" si="3"/>
        <v>667912</v>
      </c>
    </row>
    <row r="168" spans="1:10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21">
        <v>4417</v>
      </c>
      <c r="F168" s="21">
        <v>2000</v>
      </c>
      <c r="G168" s="21"/>
      <c r="H168" s="10">
        <v>351264</v>
      </c>
      <c r="I168" s="8">
        <v>71814</v>
      </c>
      <c r="J168" s="8">
        <f t="shared" si="3"/>
        <v>637503</v>
      </c>
    </row>
    <row r="169" spans="1:10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21">
        <v>8429</v>
      </c>
      <c r="F169" s="21">
        <v>4034</v>
      </c>
      <c r="G169" s="21"/>
      <c r="H169" s="10">
        <v>370846</v>
      </c>
      <c r="I169" s="8">
        <v>143764</v>
      </c>
      <c r="J169" s="8">
        <f t="shared" si="3"/>
        <v>742833</v>
      </c>
    </row>
    <row r="170" spans="1:10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21">
        <v>3920</v>
      </c>
      <c r="F170" s="21">
        <v>2054</v>
      </c>
      <c r="G170" s="21"/>
      <c r="H170" s="10">
        <v>227123</v>
      </c>
      <c r="I170" s="8">
        <v>67566</v>
      </c>
      <c r="J170" s="8">
        <f t="shared" si="3"/>
        <v>500417</v>
      </c>
    </row>
    <row r="171" spans="1:10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21">
        <v>26997</v>
      </c>
      <c r="F171" s="21">
        <v>13721</v>
      </c>
      <c r="G171" s="21"/>
      <c r="H171" s="10">
        <v>1650516</v>
      </c>
      <c r="I171" s="8">
        <v>492733</v>
      </c>
      <c r="J171" s="8">
        <f t="shared" si="3"/>
        <v>2785391</v>
      </c>
    </row>
    <row r="172" spans="1:10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21">
        <v>5553</v>
      </c>
      <c r="F172" s="21">
        <v>2689</v>
      </c>
      <c r="G172" s="21"/>
      <c r="H172" s="10">
        <v>477815</v>
      </c>
      <c r="I172" s="8">
        <v>93636</v>
      </c>
      <c r="J172" s="8">
        <f t="shared" si="3"/>
        <v>768045</v>
      </c>
    </row>
    <row r="173" spans="1:10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21">
        <v>2506</v>
      </c>
      <c r="F173" s="21">
        <v>1217</v>
      </c>
      <c r="G173" s="21"/>
      <c r="H173" s="10">
        <v>150407</v>
      </c>
      <c r="I173" s="8">
        <v>43688</v>
      </c>
      <c r="J173" s="8">
        <f t="shared" si="3"/>
        <v>327914</v>
      </c>
    </row>
    <row r="174" spans="1:10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21">
        <v>10691</v>
      </c>
      <c r="F174" s="21">
        <v>4846</v>
      </c>
      <c r="G174" s="21"/>
      <c r="H174" s="10">
        <v>702248</v>
      </c>
      <c r="I174" s="8">
        <v>164736</v>
      </c>
      <c r="J174" s="8">
        <f t="shared" si="3"/>
        <v>1203375</v>
      </c>
    </row>
    <row r="175" spans="1:10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21">
        <v>11163</v>
      </c>
      <c r="F175" s="21">
        <v>4982</v>
      </c>
      <c r="G175" s="21"/>
      <c r="H175" s="10">
        <v>1135220</v>
      </c>
      <c r="I175" s="8">
        <v>172114</v>
      </c>
      <c r="J175" s="8">
        <f t="shared" si="3"/>
        <v>1696469</v>
      </c>
    </row>
    <row r="176" spans="1:10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21">
        <v>57895</v>
      </c>
      <c r="F176" s="21">
        <v>23010</v>
      </c>
      <c r="G176" s="21"/>
      <c r="H176" s="10">
        <v>7087483</v>
      </c>
      <c r="I176" s="8">
        <v>826274</v>
      </c>
      <c r="J176" s="8">
        <f t="shared" si="3"/>
        <v>8969744</v>
      </c>
    </row>
    <row r="177" spans="1:10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21">
        <v>1018</v>
      </c>
      <c r="F177" s="21">
        <v>641</v>
      </c>
      <c r="G177" s="21"/>
      <c r="H177" s="10">
        <v>47581</v>
      </c>
      <c r="I177" s="8">
        <v>19228</v>
      </c>
      <c r="J177" s="8">
        <f t="shared" si="3"/>
        <v>134920</v>
      </c>
    </row>
    <row r="178" spans="1:10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21">
        <v>3808</v>
      </c>
      <c r="F178" s="21">
        <v>2061</v>
      </c>
      <c r="G178" s="21"/>
      <c r="H178" s="10">
        <v>119606</v>
      </c>
      <c r="I178" s="8">
        <v>67835</v>
      </c>
      <c r="J178" s="8">
        <f t="shared" si="3"/>
        <v>354642</v>
      </c>
    </row>
    <row r="179" spans="1:10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21">
        <v>7906</v>
      </c>
      <c r="F179" s="21">
        <v>4681</v>
      </c>
      <c r="G179" s="21"/>
      <c r="H179" s="10">
        <v>107460</v>
      </c>
      <c r="I179" s="8">
        <v>168090</v>
      </c>
      <c r="J179" s="8">
        <f t="shared" si="3"/>
        <v>544389</v>
      </c>
    </row>
    <row r="180" spans="1:10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21">
        <v>4479</v>
      </c>
      <c r="F180" s="21">
        <v>2254</v>
      </c>
      <c r="G180" s="21"/>
      <c r="H180" s="10">
        <v>215382</v>
      </c>
      <c r="I180" s="8">
        <v>77091</v>
      </c>
      <c r="J180" s="8">
        <f t="shared" si="3"/>
        <v>483886</v>
      </c>
    </row>
    <row r="181" spans="1:10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21">
        <v>7347</v>
      </c>
      <c r="F181" s="21">
        <v>3676</v>
      </c>
      <c r="G181" s="21"/>
      <c r="H181" s="10">
        <v>623312</v>
      </c>
      <c r="I181" s="8">
        <v>125564</v>
      </c>
      <c r="J181" s="8">
        <f t="shared" si="3"/>
        <v>1060457</v>
      </c>
    </row>
    <row r="182" spans="1:10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21">
        <v>23254</v>
      </c>
      <c r="F182" s="21">
        <v>13655</v>
      </c>
      <c r="G182" s="21"/>
      <c r="H182" s="10">
        <v>1095455</v>
      </c>
      <c r="I182" s="8">
        <v>422170</v>
      </c>
      <c r="J182" s="8">
        <f t="shared" si="3"/>
        <v>2070478</v>
      </c>
    </row>
    <row r="183" spans="1:10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21">
        <v>13958</v>
      </c>
      <c r="F183" s="21">
        <v>8075</v>
      </c>
      <c r="G183" s="21"/>
      <c r="H183" s="10">
        <v>386965</v>
      </c>
      <c r="I183" s="8">
        <v>281133</v>
      </c>
      <c r="J183" s="8">
        <f t="shared" si="3"/>
        <v>970757</v>
      </c>
    </row>
    <row r="184" spans="1:10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21">
        <v>3736</v>
      </c>
      <c r="F184" s="21">
        <v>2051</v>
      </c>
      <c r="G184" s="21"/>
      <c r="H184" s="10">
        <v>228723</v>
      </c>
      <c r="I184" s="8">
        <v>65375</v>
      </c>
      <c r="J184" s="8">
        <f t="shared" si="3"/>
        <v>490213</v>
      </c>
    </row>
    <row r="185" spans="1:10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21">
        <v>5831</v>
      </c>
      <c r="F185" s="21">
        <v>3039</v>
      </c>
      <c r="G185" s="21"/>
      <c r="H185" s="10">
        <v>315315</v>
      </c>
      <c r="I185" s="8">
        <v>103966</v>
      </c>
      <c r="J185" s="8">
        <f t="shared" si="3"/>
        <v>617925</v>
      </c>
    </row>
    <row r="186" spans="1:10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21">
        <v>1039</v>
      </c>
      <c r="F186" s="21">
        <v>684</v>
      </c>
      <c r="G186" s="21"/>
      <c r="H186" s="10">
        <v>76712</v>
      </c>
      <c r="I186" s="8">
        <v>18646</v>
      </c>
      <c r="J186" s="8">
        <f t="shared" si="3"/>
        <v>218101</v>
      </c>
    </row>
    <row r="187" spans="1:10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21">
        <v>6163</v>
      </c>
      <c r="F187" s="21">
        <v>4929</v>
      </c>
      <c r="G187" s="21"/>
      <c r="H187" s="10">
        <v>500874</v>
      </c>
      <c r="I187" s="8">
        <v>102490</v>
      </c>
      <c r="J187" s="8">
        <f t="shared" si="3"/>
        <v>820554</v>
      </c>
    </row>
    <row r="188" spans="1:10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21">
        <v>3731</v>
      </c>
      <c r="F188" s="21">
        <v>1887</v>
      </c>
      <c r="G188" s="21"/>
      <c r="H188" s="10">
        <v>240629</v>
      </c>
      <c r="I188" s="8">
        <v>64705</v>
      </c>
      <c r="J188" s="8">
        <f t="shared" si="3"/>
        <v>492220</v>
      </c>
    </row>
    <row r="189" spans="1:10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21">
        <v>348633</v>
      </c>
      <c r="F189" s="21">
        <v>334548</v>
      </c>
      <c r="G189" s="21"/>
      <c r="H189" s="10">
        <v>12184129</v>
      </c>
      <c r="I189" s="8">
        <v>6965339</v>
      </c>
      <c r="J189" s="8">
        <f t="shared" si="3"/>
        <v>38474751</v>
      </c>
    </row>
    <row r="190" spans="1:10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21">
        <v>21164</v>
      </c>
      <c r="F190" s="21">
        <v>10809</v>
      </c>
      <c r="G190" s="21"/>
      <c r="H190" s="10">
        <v>844448</v>
      </c>
      <c r="I190" s="8">
        <v>388140</v>
      </c>
      <c r="J190" s="8">
        <f t="shared" si="3"/>
        <v>1710311</v>
      </c>
    </row>
    <row r="191" spans="1:10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21">
        <v>1523</v>
      </c>
      <c r="F191" s="21">
        <v>798</v>
      </c>
      <c r="G191" s="21"/>
      <c r="H191" s="10">
        <v>83184</v>
      </c>
      <c r="I191" s="8">
        <v>27053</v>
      </c>
      <c r="J191" s="8">
        <f t="shared" si="3"/>
        <v>264498</v>
      </c>
    </row>
    <row r="192" spans="1:10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21">
        <v>7011</v>
      </c>
      <c r="F192" s="21">
        <v>3267</v>
      </c>
      <c r="G192" s="21"/>
      <c r="H192" s="10">
        <v>759037</v>
      </c>
      <c r="I192" s="8">
        <v>113356</v>
      </c>
      <c r="J192" s="8">
        <f t="shared" si="3"/>
        <v>1097403</v>
      </c>
    </row>
    <row r="193" spans="1:10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21">
        <v>24979</v>
      </c>
      <c r="F193" s="21">
        <v>11974</v>
      </c>
      <c r="G193" s="21"/>
      <c r="H193" s="10">
        <v>1804589</v>
      </c>
      <c r="I193" s="8">
        <v>424540</v>
      </c>
      <c r="J193" s="8">
        <f t="shared" si="3"/>
        <v>2707308</v>
      </c>
    </row>
    <row r="194" spans="1:10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21">
        <v>7321</v>
      </c>
      <c r="F194" s="21">
        <v>3160</v>
      </c>
      <c r="G194" s="21"/>
      <c r="H194" s="10">
        <v>1118390</v>
      </c>
      <c r="I194" s="8">
        <v>112551</v>
      </c>
      <c r="J194" s="8">
        <f t="shared" si="3"/>
        <v>1435278</v>
      </c>
    </row>
    <row r="195" spans="1:10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21">
        <v>57002</v>
      </c>
      <c r="F195" s="21">
        <v>29728</v>
      </c>
      <c r="G195" s="21"/>
      <c r="H195" s="10">
        <v>3593525</v>
      </c>
      <c r="I195" s="8">
        <v>999686</v>
      </c>
      <c r="J195" s="8">
        <f t="shared" si="3"/>
        <v>5705045</v>
      </c>
    </row>
    <row r="196" spans="1:10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21">
        <v>754</v>
      </c>
      <c r="F196" s="21">
        <v>425</v>
      </c>
      <c r="G196" s="21"/>
      <c r="H196" s="10">
        <v>20464</v>
      </c>
      <c r="I196" s="8">
        <v>14309</v>
      </c>
      <c r="J196" s="8">
        <f t="shared" si="3"/>
        <v>105594</v>
      </c>
    </row>
    <row r="197" spans="1:10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21">
        <v>3183</v>
      </c>
      <c r="F197" s="21">
        <v>2198</v>
      </c>
      <c r="G197" s="21"/>
      <c r="H197" s="10">
        <v>81082</v>
      </c>
      <c r="I197" s="8">
        <v>64481</v>
      </c>
      <c r="J197" s="8">
        <f t="shared" si="3"/>
        <v>316854</v>
      </c>
    </row>
    <row r="198" spans="1:10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21">
        <v>6041</v>
      </c>
      <c r="F198" s="21">
        <v>4989</v>
      </c>
      <c r="G198" s="21"/>
      <c r="H198" s="10">
        <v>275894</v>
      </c>
      <c r="I198" s="8">
        <v>113848</v>
      </c>
      <c r="J198" s="8">
        <f t="shared" si="3"/>
        <v>584710</v>
      </c>
    </row>
    <row r="199" spans="1:10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21">
        <v>3015</v>
      </c>
      <c r="F199" s="21">
        <v>1976</v>
      </c>
      <c r="G199" s="21"/>
      <c r="H199" s="10">
        <v>165452</v>
      </c>
      <c r="I199" s="8">
        <v>55046</v>
      </c>
      <c r="J199" s="8">
        <f t="shared" ref="J199:J262" si="4">SUM(C199:I199)</f>
        <v>432297</v>
      </c>
    </row>
    <row r="200" spans="1:10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21">
        <v>3427</v>
      </c>
      <c r="F200" s="21">
        <v>1726</v>
      </c>
      <c r="G200" s="21"/>
      <c r="H200" s="10">
        <v>276091</v>
      </c>
      <c r="I200" s="8">
        <v>56164</v>
      </c>
      <c r="J200" s="8">
        <f t="shared" si="4"/>
        <v>561046</v>
      </c>
    </row>
    <row r="201" spans="1:10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21">
        <v>936</v>
      </c>
      <c r="F201" s="21">
        <v>579</v>
      </c>
      <c r="G201" s="21"/>
      <c r="H201" s="10">
        <v>19453</v>
      </c>
      <c r="I201" s="8">
        <v>18065</v>
      </c>
      <c r="J201" s="8">
        <f t="shared" si="4"/>
        <v>148291</v>
      </c>
    </row>
    <row r="202" spans="1:10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21">
        <v>7535</v>
      </c>
      <c r="F202" s="21">
        <v>4989</v>
      </c>
      <c r="G202" s="21"/>
      <c r="H202" s="10">
        <v>459456</v>
      </c>
      <c r="I202" s="8">
        <v>136251</v>
      </c>
      <c r="J202" s="8">
        <f t="shared" si="4"/>
        <v>970079</v>
      </c>
    </row>
    <row r="203" spans="1:10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21">
        <v>74835</v>
      </c>
      <c r="F203" s="21">
        <v>37945</v>
      </c>
      <c r="G203" s="21">
        <v>55456</v>
      </c>
      <c r="H203" s="10">
        <v>4942274</v>
      </c>
      <c r="I203" s="8">
        <v>1258417</v>
      </c>
      <c r="J203" s="8">
        <f t="shared" si="4"/>
        <v>8164011</v>
      </c>
    </row>
    <row r="204" spans="1:10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21">
        <v>2011</v>
      </c>
      <c r="F204" s="21">
        <v>904</v>
      </c>
      <c r="G204" s="21"/>
      <c r="H204" s="10">
        <v>150053</v>
      </c>
      <c r="I204" s="8">
        <v>31882</v>
      </c>
      <c r="J204" s="8">
        <f t="shared" si="4"/>
        <v>321254</v>
      </c>
    </row>
    <row r="205" spans="1:10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21">
        <v>10374</v>
      </c>
      <c r="F205" s="21">
        <v>4886</v>
      </c>
      <c r="G205" s="21"/>
      <c r="H205" s="10">
        <v>900150</v>
      </c>
      <c r="I205" s="8">
        <v>175468</v>
      </c>
      <c r="J205" s="8">
        <f t="shared" si="4"/>
        <v>1355712</v>
      </c>
    </row>
    <row r="206" spans="1:10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21">
        <v>4882</v>
      </c>
      <c r="F206" s="21">
        <v>2281</v>
      </c>
      <c r="G206" s="21"/>
      <c r="H206" s="10">
        <v>253638</v>
      </c>
      <c r="I206" s="8">
        <v>81920</v>
      </c>
      <c r="J206" s="8">
        <f t="shared" si="4"/>
        <v>502945</v>
      </c>
    </row>
    <row r="207" spans="1:10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21">
        <v>12059</v>
      </c>
      <c r="F207" s="21">
        <v>6067</v>
      </c>
      <c r="G207" s="21"/>
      <c r="H207" s="10">
        <v>808169</v>
      </c>
      <c r="I207" s="8">
        <v>202611</v>
      </c>
      <c r="J207" s="8">
        <f t="shared" si="4"/>
        <v>1341218</v>
      </c>
    </row>
    <row r="208" spans="1:10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21">
        <v>9332</v>
      </c>
      <c r="F208" s="21">
        <v>4142</v>
      </c>
      <c r="G208" s="21"/>
      <c r="H208" s="10">
        <v>709058</v>
      </c>
      <c r="I208" s="8">
        <v>146894</v>
      </c>
      <c r="J208" s="8">
        <f t="shared" si="4"/>
        <v>1130364</v>
      </c>
    </row>
    <row r="209" spans="1:10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21">
        <v>1717</v>
      </c>
      <c r="F209" s="21">
        <v>890</v>
      </c>
      <c r="G209" s="21"/>
      <c r="H209" s="10">
        <v>157442</v>
      </c>
      <c r="I209" s="8">
        <v>31972</v>
      </c>
      <c r="J209" s="8">
        <f t="shared" si="4"/>
        <v>302741</v>
      </c>
    </row>
    <row r="210" spans="1:10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21">
        <v>47594</v>
      </c>
      <c r="F210" s="21">
        <v>22025</v>
      </c>
      <c r="G210" s="21"/>
      <c r="H210" s="10">
        <v>4572058</v>
      </c>
      <c r="I210" s="8">
        <v>777980</v>
      </c>
      <c r="J210" s="8">
        <f t="shared" si="4"/>
        <v>6421415</v>
      </c>
    </row>
    <row r="211" spans="1:10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21">
        <v>5821</v>
      </c>
      <c r="F211" s="21">
        <v>2935</v>
      </c>
      <c r="G211" s="21"/>
      <c r="H211" s="10">
        <v>264627</v>
      </c>
      <c r="I211" s="8">
        <v>105397</v>
      </c>
      <c r="J211" s="8">
        <f t="shared" si="4"/>
        <v>545644</v>
      </c>
    </row>
    <row r="212" spans="1:10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21">
        <v>51832</v>
      </c>
      <c r="F212" s="21">
        <v>24195</v>
      </c>
      <c r="G212" s="21"/>
      <c r="H212" s="10">
        <v>5106196</v>
      </c>
      <c r="I212" s="8">
        <v>826856</v>
      </c>
      <c r="J212" s="8">
        <f t="shared" si="4"/>
        <v>6961723</v>
      </c>
    </row>
    <row r="213" spans="1:10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21">
        <v>20536</v>
      </c>
      <c r="F213" s="21">
        <v>9791</v>
      </c>
      <c r="G213" s="21"/>
      <c r="H213" s="10">
        <v>1880968</v>
      </c>
      <c r="I213" s="8">
        <v>340338</v>
      </c>
      <c r="J213" s="8">
        <f t="shared" si="4"/>
        <v>2706749</v>
      </c>
    </row>
    <row r="214" spans="1:10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21">
        <v>1919</v>
      </c>
      <c r="F214" s="21">
        <v>1048</v>
      </c>
      <c r="G214" s="21"/>
      <c r="H214" s="10">
        <v>162328</v>
      </c>
      <c r="I214" s="8">
        <v>31793</v>
      </c>
      <c r="J214" s="8">
        <f t="shared" si="4"/>
        <v>376630</v>
      </c>
    </row>
    <row r="215" spans="1:10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21">
        <v>17340</v>
      </c>
      <c r="F215" s="21">
        <v>8301</v>
      </c>
      <c r="G215" s="21"/>
      <c r="H215" s="10">
        <v>1559036</v>
      </c>
      <c r="I215" s="8">
        <v>298081</v>
      </c>
      <c r="J215" s="8">
        <f t="shared" si="4"/>
        <v>2251544</v>
      </c>
    </row>
    <row r="216" spans="1:10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21">
        <v>8716</v>
      </c>
      <c r="F216" s="21">
        <v>3945</v>
      </c>
      <c r="G216" s="21"/>
      <c r="H216" s="10">
        <v>696780</v>
      </c>
      <c r="I216" s="8">
        <v>141662</v>
      </c>
      <c r="J216" s="8">
        <f t="shared" si="4"/>
        <v>1094653</v>
      </c>
    </row>
    <row r="217" spans="1:10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21">
        <v>9322</v>
      </c>
      <c r="F217" s="21">
        <v>3649</v>
      </c>
      <c r="G217" s="21"/>
      <c r="H217" s="10">
        <v>1848573</v>
      </c>
      <c r="I217" s="8">
        <v>125519</v>
      </c>
      <c r="J217" s="8">
        <f t="shared" si="4"/>
        <v>2226153</v>
      </c>
    </row>
    <row r="218" spans="1:10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21">
        <v>9623</v>
      </c>
      <c r="F218" s="21">
        <v>4518</v>
      </c>
      <c r="G218" s="21"/>
      <c r="H218" s="10">
        <v>715112</v>
      </c>
      <c r="I218" s="8">
        <v>162232</v>
      </c>
      <c r="J218" s="8">
        <f t="shared" si="4"/>
        <v>1212443</v>
      </c>
    </row>
    <row r="219" spans="1:10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21">
        <v>6284</v>
      </c>
      <c r="F219" s="21">
        <v>2899</v>
      </c>
      <c r="G219" s="21"/>
      <c r="H219" s="10">
        <v>394393</v>
      </c>
      <c r="I219" s="8">
        <v>103429</v>
      </c>
      <c r="J219" s="8">
        <f t="shared" si="4"/>
        <v>703553</v>
      </c>
    </row>
    <row r="220" spans="1:10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21">
        <v>1779</v>
      </c>
      <c r="F220" s="21">
        <v>1178</v>
      </c>
      <c r="G220" s="21"/>
      <c r="H220" s="10">
        <v>100670</v>
      </c>
      <c r="I220" s="8">
        <v>34163</v>
      </c>
      <c r="J220" s="8">
        <f t="shared" si="4"/>
        <v>262748</v>
      </c>
    </row>
    <row r="221" spans="1:10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21">
        <v>3391</v>
      </c>
      <c r="F221" s="21">
        <v>1895</v>
      </c>
      <c r="G221" s="21"/>
      <c r="H221" s="10">
        <v>118594</v>
      </c>
      <c r="I221" s="8">
        <v>59517</v>
      </c>
      <c r="J221" s="8">
        <f t="shared" si="4"/>
        <v>373477</v>
      </c>
    </row>
    <row r="222" spans="1:10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21">
        <v>9670</v>
      </c>
      <c r="F222" s="21">
        <v>4291</v>
      </c>
      <c r="G222" s="21"/>
      <c r="H222" s="10">
        <v>1218033</v>
      </c>
      <c r="I222" s="8">
        <v>154093</v>
      </c>
      <c r="J222" s="8">
        <f t="shared" si="4"/>
        <v>1662791</v>
      </c>
    </row>
    <row r="223" spans="1:10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21">
        <v>1656</v>
      </c>
      <c r="F223" s="21">
        <v>865</v>
      </c>
      <c r="G223" s="21"/>
      <c r="H223" s="10">
        <v>144804</v>
      </c>
      <c r="I223" s="8">
        <v>27143</v>
      </c>
      <c r="J223" s="8">
        <f t="shared" si="4"/>
        <v>321106</v>
      </c>
    </row>
    <row r="224" spans="1:10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21">
        <v>6756</v>
      </c>
      <c r="F224" s="21">
        <v>3480</v>
      </c>
      <c r="G224" s="21"/>
      <c r="H224" s="10">
        <v>430504</v>
      </c>
      <c r="I224" s="8">
        <v>114698</v>
      </c>
      <c r="J224" s="8">
        <f t="shared" si="4"/>
        <v>814362</v>
      </c>
    </row>
    <row r="225" spans="1:10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21">
        <v>7005</v>
      </c>
      <c r="F225" s="21">
        <v>3676</v>
      </c>
      <c r="G225" s="21"/>
      <c r="H225" s="10">
        <v>501722</v>
      </c>
      <c r="I225" s="8">
        <v>123999</v>
      </c>
      <c r="J225" s="8">
        <f t="shared" si="4"/>
        <v>895798</v>
      </c>
    </row>
    <row r="226" spans="1:10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21">
        <v>3362</v>
      </c>
      <c r="F226" s="21">
        <v>1674</v>
      </c>
      <c r="G226" s="21"/>
      <c r="H226" s="10">
        <v>190925</v>
      </c>
      <c r="I226" s="8">
        <v>59920</v>
      </c>
      <c r="J226" s="8">
        <f t="shared" si="4"/>
        <v>405191</v>
      </c>
    </row>
    <row r="227" spans="1:10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21">
        <v>3958</v>
      </c>
      <c r="F227" s="21">
        <v>1918</v>
      </c>
      <c r="G227" s="21"/>
      <c r="H227" s="10">
        <v>154360</v>
      </c>
      <c r="I227" s="8">
        <v>68416</v>
      </c>
      <c r="J227" s="8">
        <f t="shared" si="4"/>
        <v>390252</v>
      </c>
    </row>
    <row r="228" spans="1:10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21">
        <v>1125</v>
      </c>
      <c r="F228" s="21">
        <v>649</v>
      </c>
      <c r="G228" s="21"/>
      <c r="H228" s="10">
        <v>39604</v>
      </c>
      <c r="I228" s="8">
        <v>20211</v>
      </c>
      <c r="J228" s="8">
        <f t="shared" si="4"/>
        <v>215569</v>
      </c>
    </row>
    <row r="229" spans="1:10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21">
        <v>1605</v>
      </c>
      <c r="F229" s="21">
        <v>1010</v>
      </c>
      <c r="G229" s="21"/>
      <c r="H229" s="10">
        <v>86025</v>
      </c>
      <c r="I229" s="8">
        <v>30586</v>
      </c>
      <c r="J229" s="8">
        <f t="shared" si="4"/>
        <v>223882</v>
      </c>
    </row>
    <row r="230" spans="1:10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21">
        <v>16583</v>
      </c>
      <c r="F230" s="21">
        <v>7530</v>
      </c>
      <c r="G230" s="21"/>
      <c r="H230" s="10">
        <v>1449273</v>
      </c>
      <c r="I230" s="8">
        <v>266287</v>
      </c>
      <c r="J230" s="8">
        <f t="shared" si="4"/>
        <v>2075937</v>
      </c>
    </row>
    <row r="231" spans="1:10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21">
        <v>6965</v>
      </c>
      <c r="F231" s="21">
        <v>3624</v>
      </c>
      <c r="G231" s="21"/>
      <c r="H231" s="10">
        <v>521449</v>
      </c>
      <c r="I231" s="8">
        <v>121092</v>
      </c>
      <c r="J231" s="8">
        <f t="shared" si="4"/>
        <v>904034</v>
      </c>
    </row>
    <row r="232" spans="1:10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21">
        <v>29233</v>
      </c>
      <c r="F232" s="21">
        <v>22267</v>
      </c>
      <c r="G232" s="21"/>
      <c r="H232" s="10">
        <v>840683</v>
      </c>
      <c r="I232" s="8">
        <v>612797</v>
      </c>
      <c r="J232" s="8">
        <f t="shared" si="4"/>
        <v>2342456</v>
      </c>
    </row>
    <row r="233" spans="1:10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21">
        <v>2103</v>
      </c>
      <c r="F233" s="21">
        <v>974</v>
      </c>
      <c r="G233" s="21"/>
      <c r="H233" s="10">
        <v>172236</v>
      </c>
      <c r="I233" s="8">
        <v>34476</v>
      </c>
      <c r="J233" s="8">
        <f t="shared" si="4"/>
        <v>384355</v>
      </c>
    </row>
    <row r="234" spans="1:10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21">
        <v>20105</v>
      </c>
      <c r="F234" s="21">
        <v>8886</v>
      </c>
      <c r="G234" s="21"/>
      <c r="H234" s="10">
        <v>1660318</v>
      </c>
      <c r="I234" s="8">
        <v>315163</v>
      </c>
      <c r="J234" s="8">
        <f t="shared" si="4"/>
        <v>2395676</v>
      </c>
    </row>
    <row r="235" spans="1:10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21">
        <v>2538</v>
      </c>
      <c r="F235" s="21">
        <v>1445</v>
      </c>
      <c r="G235" s="21"/>
      <c r="H235" s="10">
        <v>105905</v>
      </c>
      <c r="I235" s="8">
        <v>45029</v>
      </c>
      <c r="J235" s="8">
        <f t="shared" si="4"/>
        <v>287073</v>
      </c>
    </row>
    <row r="236" spans="1:10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21">
        <v>8692</v>
      </c>
      <c r="F236" s="21">
        <v>3768</v>
      </c>
      <c r="G236" s="21"/>
      <c r="H236" s="10">
        <v>915283</v>
      </c>
      <c r="I236" s="8">
        <v>135312</v>
      </c>
      <c r="J236" s="8">
        <f t="shared" si="4"/>
        <v>1287495</v>
      </c>
    </row>
    <row r="237" spans="1:10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21">
        <v>59761</v>
      </c>
      <c r="F237" s="21">
        <v>28556</v>
      </c>
      <c r="G237" s="21"/>
      <c r="H237" s="10">
        <v>4720027</v>
      </c>
      <c r="I237" s="8">
        <v>962034</v>
      </c>
      <c r="J237" s="8">
        <f t="shared" si="4"/>
        <v>7109264</v>
      </c>
    </row>
    <row r="238" spans="1:10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21">
        <v>4770</v>
      </c>
      <c r="F238" s="21">
        <v>2297</v>
      </c>
      <c r="G238" s="21"/>
      <c r="H238" s="10">
        <v>258844</v>
      </c>
      <c r="I238" s="8">
        <v>78030</v>
      </c>
      <c r="J238" s="8">
        <f t="shared" si="4"/>
        <v>639217</v>
      </c>
    </row>
    <row r="239" spans="1:10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21">
        <v>21624</v>
      </c>
      <c r="F239" s="21">
        <v>9407</v>
      </c>
      <c r="G239" s="21"/>
      <c r="H239" s="10">
        <v>2030885</v>
      </c>
      <c r="I239" s="8">
        <v>337789</v>
      </c>
      <c r="J239" s="8">
        <f t="shared" si="4"/>
        <v>2800669</v>
      </c>
    </row>
    <row r="240" spans="1:10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21">
        <v>10019</v>
      </c>
      <c r="F240" s="21">
        <v>4513</v>
      </c>
      <c r="G240" s="21"/>
      <c r="H240" s="10">
        <v>814239</v>
      </c>
      <c r="I240" s="8">
        <v>162053</v>
      </c>
      <c r="J240" s="8">
        <f t="shared" si="4"/>
        <v>1318338</v>
      </c>
    </row>
    <row r="241" spans="1:10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21">
        <v>4432</v>
      </c>
      <c r="F241" s="21">
        <v>1899</v>
      </c>
      <c r="G241" s="21"/>
      <c r="H241" s="10">
        <v>561138</v>
      </c>
      <c r="I241" s="8">
        <v>68192</v>
      </c>
      <c r="J241" s="8">
        <f t="shared" si="4"/>
        <v>865235</v>
      </c>
    </row>
    <row r="242" spans="1:10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21">
        <v>3710</v>
      </c>
      <c r="F242" s="21">
        <v>1939</v>
      </c>
      <c r="G242" s="21"/>
      <c r="H242" s="10">
        <v>168111</v>
      </c>
      <c r="I242" s="8">
        <v>69623</v>
      </c>
      <c r="J242" s="8">
        <f t="shared" si="4"/>
        <v>425051</v>
      </c>
    </row>
    <row r="243" spans="1:10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21">
        <v>2015</v>
      </c>
      <c r="F243" s="21">
        <v>1043</v>
      </c>
      <c r="G243" s="21"/>
      <c r="H243" s="10">
        <v>132440</v>
      </c>
      <c r="I243" s="8">
        <v>36488</v>
      </c>
      <c r="J243" s="8">
        <f t="shared" si="4"/>
        <v>342898</v>
      </c>
    </row>
    <row r="244" spans="1:10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21">
        <v>2651</v>
      </c>
      <c r="F244" s="21">
        <v>1524</v>
      </c>
      <c r="G244" s="21"/>
      <c r="H244" s="10">
        <v>217517</v>
      </c>
      <c r="I244" s="8">
        <v>48159</v>
      </c>
      <c r="J244" s="8">
        <f t="shared" si="4"/>
        <v>396059</v>
      </c>
    </row>
    <row r="245" spans="1:10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21">
        <v>7259</v>
      </c>
      <c r="F245" s="21">
        <v>3102</v>
      </c>
      <c r="G245" s="21"/>
      <c r="H245" s="10">
        <v>624475</v>
      </c>
      <c r="I245" s="8">
        <v>110003</v>
      </c>
      <c r="J245" s="8">
        <f t="shared" si="4"/>
        <v>966651</v>
      </c>
    </row>
    <row r="246" spans="1:10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21">
        <v>2767</v>
      </c>
      <c r="F246" s="21">
        <v>1585</v>
      </c>
      <c r="G246" s="21"/>
      <c r="H246" s="10">
        <v>162275</v>
      </c>
      <c r="I246" s="8">
        <v>48472</v>
      </c>
      <c r="J246" s="8">
        <f t="shared" si="4"/>
        <v>375607</v>
      </c>
    </row>
    <row r="247" spans="1:10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21">
        <v>33708</v>
      </c>
      <c r="F247" s="21">
        <v>14441</v>
      </c>
      <c r="G247" s="21"/>
      <c r="H247" s="10">
        <v>2336295</v>
      </c>
      <c r="I247" s="8">
        <v>508026</v>
      </c>
      <c r="J247" s="8">
        <f t="shared" si="4"/>
        <v>3471304</v>
      </c>
    </row>
    <row r="248" spans="1:10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21">
        <v>4085</v>
      </c>
      <c r="F248" s="21">
        <v>2558</v>
      </c>
      <c r="G248" s="21"/>
      <c r="H248" s="10">
        <v>197199</v>
      </c>
      <c r="I248" s="8">
        <v>77896</v>
      </c>
      <c r="J248" s="8">
        <f t="shared" si="4"/>
        <v>530984</v>
      </c>
    </row>
    <row r="249" spans="1:10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21">
        <v>8993</v>
      </c>
      <c r="F249" s="21">
        <v>4694</v>
      </c>
      <c r="G249" s="21"/>
      <c r="H249" s="10">
        <v>412947</v>
      </c>
      <c r="I249" s="8">
        <v>164065</v>
      </c>
      <c r="J249" s="8">
        <f t="shared" si="4"/>
        <v>814149</v>
      </c>
    </row>
    <row r="250" spans="1:10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21">
        <v>3277</v>
      </c>
      <c r="F250" s="21">
        <v>1590</v>
      </c>
      <c r="G250" s="21"/>
      <c r="H250" s="10">
        <v>178373</v>
      </c>
      <c r="I250" s="8">
        <v>57103</v>
      </c>
      <c r="J250" s="8">
        <f t="shared" si="4"/>
        <v>374561</v>
      </c>
    </row>
    <row r="251" spans="1:10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21">
        <v>1607</v>
      </c>
      <c r="F251" s="21">
        <v>787</v>
      </c>
      <c r="G251" s="21"/>
      <c r="H251" s="10">
        <v>80886</v>
      </c>
      <c r="I251" s="8">
        <v>27724</v>
      </c>
      <c r="J251" s="8">
        <f t="shared" si="4"/>
        <v>237356</v>
      </c>
    </row>
    <row r="252" spans="1:10" x14ac:dyDescent="0.25">
      <c r="A252" s="2" t="s">
        <v>495</v>
      </c>
      <c r="B252" s="22" t="s">
        <v>496</v>
      </c>
      <c r="C252" s="23">
        <v>157194</v>
      </c>
      <c r="D252" s="8">
        <v>56904</v>
      </c>
      <c r="E252" s="21">
        <v>3148</v>
      </c>
      <c r="F252" s="21">
        <v>2032</v>
      </c>
      <c r="G252" s="21"/>
      <c r="H252" s="10">
        <v>48524</v>
      </c>
      <c r="I252" s="8">
        <v>65599</v>
      </c>
      <c r="J252" s="8">
        <f t="shared" si="4"/>
        <v>333401</v>
      </c>
    </row>
    <row r="253" spans="1:10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21">
        <v>42550</v>
      </c>
      <c r="F253" s="21">
        <v>17747</v>
      </c>
      <c r="G253" s="21"/>
      <c r="H253" s="10">
        <v>4077497</v>
      </c>
      <c r="I253" s="8">
        <v>637302</v>
      </c>
      <c r="J253" s="8">
        <f t="shared" si="4"/>
        <v>5459834</v>
      </c>
    </row>
    <row r="254" spans="1:10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21">
        <v>9286</v>
      </c>
      <c r="F254" s="21">
        <v>4327</v>
      </c>
      <c r="G254" s="21"/>
      <c r="H254" s="10">
        <v>581345</v>
      </c>
      <c r="I254" s="8">
        <v>155390</v>
      </c>
      <c r="J254" s="8">
        <f t="shared" si="4"/>
        <v>1009276</v>
      </c>
    </row>
    <row r="255" spans="1:10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21">
        <v>2840</v>
      </c>
      <c r="F255" s="21">
        <v>1777</v>
      </c>
      <c r="G255" s="21"/>
      <c r="H255" s="10">
        <v>185493</v>
      </c>
      <c r="I255" s="8">
        <v>52810</v>
      </c>
      <c r="J255" s="8">
        <f t="shared" si="4"/>
        <v>468038</v>
      </c>
    </row>
    <row r="256" spans="1:10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21">
        <v>3185</v>
      </c>
      <c r="F256" s="21">
        <v>1609</v>
      </c>
      <c r="G256" s="21"/>
      <c r="H256" s="10">
        <v>186217</v>
      </c>
      <c r="I256" s="8">
        <v>52765</v>
      </c>
      <c r="J256" s="8">
        <f t="shared" si="4"/>
        <v>436938</v>
      </c>
    </row>
    <row r="257" spans="1:10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21">
        <v>5593</v>
      </c>
      <c r="F257" s="21">
        <v>2635</v>
      </c>
      <c r="G257" s="21"/>
      <c r="H257" s="10">
        <v>519296</v>
      </c>
      <c r="I257" s="8">
        <v>94620</v>
      </c>
      <c r="J257" s="8">
        <f t="shared" si="4"/>
        <v>812724</v>
      </c>
    </row>
    <row r="258" spans="1:10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21">
        <v>6338</v>
      </c>
      <c r="F258" s="21">
        <v>2908</v>
      </c>
      <c r="G258" s="21"/>
      <c r="H258" s="10">
        <v>840456</v>
      </c>
      <c r="I258" s="8">
        <v>99539</v>
      </c>
      <c r="J258" s="8">
        <f t="shared" si="4"/>
        <v>1204245</v>
      </c>
    </row>
    <row r="259" spans="1:10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21">
        <v>9020</v>
      </c>
      <c r="F259" s="21">
        <v>4119</v>
      </c>
      <c r="G259" s="21"/>
      <c r="H259" s="10">
        <v>1023527</v>
      </c>
      <c r="I259" s="8">
        <v>147922</v>
      </c>
      <c r="J259" s="8">
        <f t="shared" si="4"/>
        <v>1469702</v>
      </c>
    </row>
    <row r="260" spans="1:10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21">
        <v>5870</v>
      </c>
      <c r="F260" s="21">
        <v>2598</v>
      </c>
      <c r="G260" s="21"/>
      <c r="H260" s="10">
        <v>422502</v>
      </c>
      <c r="I260" s="8">
        <v>93279</v>
      </c>
      <c r="J260" s="8">
        <f t="shared" si="4"/>
        <v>718237</v>
      </c>
    </row>
    <row r="261" spans="1:10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21">
        <v>575</v>
      </c>
      <c r="F261" s="21">
        <v>342</v>
      </c>
      <c r="G261" s="21"/>
      <c r="H261" s="10">
        <v>22728</v>
      </c>
      <c r="I261" s="8">
        <v>10463</v>
      </c>
      <c r="J261" s="8">
        <f t="shared" si="4"/>
        <v>149614</v>
      </c>
    </row>
    <row r="262" spans="1:10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21">
        <v>2938</v>
      </c>
      <c r="F262" s="21">
        <v>1382</v>
      </c>
      <c r="G262" s="21"/>
      <c r="H262" s="10">
        <v>249896</v>
      </c>
      <c r="I262" s="8">
        <v>48785</v>
      </c>
      <c r="J262" s="8">
        <f t="shared" si="4"/>
        <v>470817</v>
      </c>
    </row>
    <row r="263" spans="1:10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21">
        <v>1864</v>
      </c>
      <c r="F263" s="21">
        <v>1065</v>
      </c>
      <c r="G263" s="21"/>
      <c r="H263" s="10">
        <v>116625</v>
      </c>
      <c r="I263" s="8">
        <v>33269</v>
      </c>
      <c r="J263" s="8">
        <f t="shared" ref="J263:J326" si="5">SUM(C263:I263)</f>
        <v>290879</v>
      </c>
    </row>
    <row r="264" spans="1:10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21">
        <v>6908</v>
      </c>
      <c r="F264" s="21">
        <v>3142</v>
      </c>
      <c r="G264" s="21"/>
      <c r="H264" s="10">
        <v>521197</v>
      </c>
      <c r="I264" s="8">
        <v>110226</v>
      </c>
      <c r="J264" s="8">
        <f t="shared" si="5"/>
        <v>922161</v>
      </c>
    </row>
    <row r="265" spans="1:10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21">
        <v>6569</v>
      </c>
      <c r="F265" s="21">
        <v>3159</v>
      </c>
      <c r="G265" s="21"/>
      <c r="H265" s="10">
        <v>472414</v>
      </c>
      <c r="I265" s="8">
        <v>111255</v>
      </c>
      <c r="J265" s="8">
        <f t="shared" si="5"/>
        <v>784615</v>
      </c>
    </row>
    <row r="266" spans="1:10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21">
        <v>19611</v>
      </c>
      <c r="F266" s="21">
        <v>9138</v>
      </c>
      <c r="G266" s="21"/>
      <c r="H266" s="10">
        <v>1590899</v>
      </c>
      <c r="I266" s="8">
        <v>323927</v>
      </c>
      <c r="J266" s="8">
        <f t="shared" si="5"/>
        <v>2545843</v>
      </c>
    </row>
    <row r="267" spans="1:10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21">
        <v>2487</v>
      </c>
      <c r="F267" s="21">
        <v>1337</v>
      </c>
      <c r="G267" s="21"/>
      <c r="H267" s="10">
        <v>109179</v>
      </c>
      <c r="I267" s="8">
        <v>46639</v>
      </c>
      <c r="J267" s="8">
        <f t="shared" si="5"/>
        <v>268930</v>
      </c>
    </row>
    <row r="268" spans="1:10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21">
        <v>10205</v>
      </c>
      <c r="F268" s="21">
        <v>4496</v>
      </c>
      <c r="G268" s="21"/>
      <c r="H268" s="10">
        <v>1410182</v>
      </c>
      <c r="I268" s="8">
        <v>155748</v>
      </c>
      <c r="J268" s="8">
        <f t="shared" si="5"/>
        <v>1879381</v>
      </c>
    </row>
    <row r="269" spans="1:10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21">
        <v>6157</v>
      </c>
      <c r="F269" s="21">
        <v>2912</v>
      </c>
      <c r="G269" s="21"/>
      <c r="H269" s="10">
        <v>545831</v>
      </c>
      <c r="I269" s="8">
        <v>101685</v>
      </c>
      <c r="J269" s="8">
        <f t="shared" si="5"/>
        <v>900503</v>
      </c>
    </row>
    <row r="270" spans="1:10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21">
        <v>17642</v>
      </c>
      <c r="F270" s="21">
        <v>8229</v>
      </c>
      <c r="G270" s="21"/>
      <c r="H270" s="10">
        <v>1339489</v>
      </c>
      <c r="I270" s="8">
        <v>295487</v>
      </c>
      <c r="J270" s="8">
        <f t="shared" si="5"/>
        <v>2028999</v>
      </c>
    </row>
    <row r="271" spans="1:10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21">
        <v>22649</v>
      </c>
      <c r="F271" s="21">
        <v>10561</v>
      </c>
      <c r="G271" s="21"/>
      <c r="H271" s="10">
        <v>1667260</v>
      </c>
      <c r="I271" s="8">
        <v>379242</v>
      </c>
      <c r="J271" s="8">
        <f t="shared" si="5"/>
        <v>3029850</v>
      </c>
    </row>
    <row r="272" spans="1:10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21">
        <v>681</v>
      </c>
      <c r="F272" s="21">
        <v>422</v>
      </c>
      <c r="G272" s="21"/>
      <c r="H272" s="10">
        <v>14495</v>
      </c>
      <c r="I272" s="8">
        <v>13146</v>
      </c>
      <c r="J272" s="8">
        <f t="shared" si="5"/>
        <v>129986</v>
      </c>
    </row>
    <row r="273" spans="1:10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21">
        <v>2277</v>
      </c>
      <c r="F273" s="21">
        <v>1390</v>
      </c>
      <c r="G273" s="21"/>
      <c r="H273" s="10">
        <v>91548</v>
      </c>
      <c r="I273" s="8">
        <v>40960</v>
      </c>
      <c r="J273" s="8">
        <f t="shared" si="5"/>
        <v>281513</v>
      </c>
    </row>
    <row r="274" spans="1:10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21">
        <v>10042</v>
      </c>
      <c r="F274" s="21">
        <v>5139</v>
      </c>
      <c r="G274" s="21"/>
      <c r="H274" s="10">
        <v>726267</v>
      </c>
      <c r="I274" s="8">
        <v>184545</v>
      </c>
      <c r="J274" s="8">
        <f t="shared" si="5"/>
        <v>1462829</v>
      </c>
    </row>
    <row r="275" spans="1:10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21">
        <v>3979</v>
      </c>
      <c r="F275" s="21">
        <v>2090</v>
      </c>
      <c r="G275" s="21"/>
      <c r="H275" s="10">
        <v>499557</v>
      </c>
      <c r="I275" s="8">
        <v>62558</v>
      </c>
      <c r="J275" s="8">
        <f t="shared" si="5"/>
        <v>744546</v>
      </c>
    </row>
    <row r="276" spans="1:10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21">
        <v>9177</v>
      </c>
      <c r="F276" s="21">
        <v>4041</v>
      </c>
      <c r="G276" s="21"/>
      <c r="H276" s="10">
        <v>863073</v>
      </c>
      <c r="I276" s="8">
        <v>145105</v>
      </c>
      <c r="J276" s="8">
        <f t="shared" si="5"/>
        <v>1237058</v>
      </c>
    </row>
    <row r="277" spans="1:10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21">
        <v>15562</v>
      </c>
      <c r="F277" s="21">
        <v>8197</v>
      </c>
      <c r="G277" s="21"/>
      <c r="H277" s="10">
        <v>1054984</v>
      </c>
      <c r="I277" s="8">
        <v>275499</v>
      </c>
      <c r="J277" s="8">
        <f t="shared" si="5"/>
        <v>1692968</v>
      </c>
    </row>
    <row r="278" spans="1:10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21">
        <v>9971</v>
      </c>
      <c r="F278" s="21">
        <v>4426</v>
      </c>
      <c r="G278" s="21"/>
      <c r="H278" s="10">
        <v>972924</v>
      </c>
      <c r="I278" s="8">
        <v>156374</v>
      </c>
      <c r="J278" s="8">
        <f t="shared" si="5"/>
        <v>1412143</v>
      </c>
    </row>
    <row r="279" spans="1:10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21">
        <v>3701</v>
      </c>
      <c r="F279" s="21">
        <v>1614</v>
      </c>
      <c r="G279" s="21"/>
      <c r="H279" s="10">
        <v>318601</v>
      </c>
      <c r="I279" s="8">
        <v>57952</v>
      </c>
      <c r="J279" s="8">
        <f t="shared" si="5"/>
        <v>554712</v>
      </c>
    </row>
    <row r="280" spans="1:10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21">
        <v>19483</v>
      </c>
      <c r="F280" s="21">
        <v>9082</v>
      </c>
      <c r="G280" s="21"/>
      <c r="H280" s="10">
        <v>1441148</v>
      </c>
      <c r="I280" s="8">
        <v>326118</v>
      </c>
      <c r="J280" s="8">
        <f t="shared" si="5"/>
        <v>2156789</v>
      </c>
    </row>
    <row r="281" spans="1:10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21">
        <v>2252</v>
      </c>
      <c r="F281" s="21">
        <v>1034</v>
      </c>
      <c r="G281" s="21"/>
      <c r="H281" s="10">
        <v>192370</v>
      </c>
      <c r="I281" s="8">
        <v>35818</v>
      </c>
      <c r="J281" s="8">
        <f t="shared" si="5"/>
        <v>434064</v>
      </c>
    </row>
    <row r="282" spans="1:10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21">
        <v>35168</v>
      </c>
      <c r="F282" s="21">
        <v>17118</v>
      </c>
      <c r="G282" s="21"/>
      <c r="H282" s="10">
        <v>2943973</v>
      </c>
      <c r="I282" s="8">
        <v>560076</v>
      </c>
      <c r="J282" s="8">
        <f t="shared" si="5"/>
        <v>4482113</v>
      </c>
    </row>
    <row r="283" spans="1:10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21">
        <v>96894</v>
      </c>
      <c r="F283" s="21">
        <v>48449</v>
      </c>
      <c r="G283" s="21"/>
      <c r="H283" s="10">
        <v>5614390</v>
      </c>
      <c r="I283" s="8">
        <v>1635020</v>
      </c>
      <c r="J283" s="8">
        <f t="shared" si="5"/>
        <v>9388941</v>
      </c>
    </row>
    <row r="284" spans="1:10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21">
        <v>7560</v>
      </c>
      <c r="F284" s="21">
        <v>3726</v>
      </c>
      <c r="G284" s="21"/>
      <c r="H284" s="10">
        <v>684223</v>
      </c>
      <c r="I284" s="8">
        <v>130170</v>
      </c>
      <c r="J284" s="8">
        <f t="shared" si="5"/>
        <v>1069789</v>
      </c>
    </row>
    <row r="285" spans="1:10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21">
        <v>5787</v>
      </c>
      <c r="F285" s="21">
        <v>4694</v>
      </c>
      <c r="G285" s="21"/>
      <c r="H285" s="10">
        <v>197671</v>
      </c>
      <c r="I285" s="8">
        <v>107051</v>
      </c>
      <c r="J285" s="8">
        <f t="shared" si="5"/>
        <v>574119</v>
      </c>
    </row>
    <row r="286" spans="1:10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21">
        <v>726</v>
      </c>
      <c r="F286" s="21">
        <v>520</v>
      </c>
      <c r="G286" s="21"/>
      <c r="H286" s="10">
        <v>24543</v>
      </c>
      <c r="I286" s="8">
        <v>13772</v>
      </c>
      <c r="J286" s="8">
        <f t="shared" si="5"/>
        <v>144469</v>
      </c>
    </row>
    <row r="287" spans="1:10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21">
        <v>2084</v>
      </c>
      <c r="F287" s="21">
        <v>992</v>
      </c>
      <c r="G287" s="21"/>
      <c r="H287" s="10">
        <v>183786</v>
      </c>
      <c r="I287" s="8">
        <v>35505</v>
      </c>
      <c r="J287" s="8">
        <f t="shared" si="5"/>
        <v>349345</v>
      </c>
    </row>
    <row r="288" spans="1:10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21">
        <v>2596</v>
      </c>
      <c r="F288" s="21">
        <v>1533</v>
      </c>
      <c r="G288" s="21"/>
      <c r="H288" s="10">
        <v>116448</v>
      </c>
      <c r="I288" s="8">
        <v>46594</v>
      </c>
      <c r="J288" s="8">
        <f t="shared" si="5"/>
        <v>325927</v>
      </c>
    </row>
    <row r="289" spans="1:10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21">
        <v>9042</v>
      </c>
      <c r="F289" s="21">
        <v>3935</v>
      </c>
      <c r="G289" s="21"/>
      <c r="H289" s="10">
        <v>671311</v>
      </c>
      <c r="I289" s="8">
        <v>141304</v>
      </c>
      <c r="J289" s="8">
        <f t="shared" si="5"/>
        <v>1309564</v>
      </c>
    </row>
    <row r="290" spans="1:10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21">
        <v>8827</v>
      </c>
      <c r="F290" s="21">
        <v>4216</v>
      </c>
      <c r="G290" s="21"/>
      <c r="H290" s="10">
        <v>461368</v>
      </c>
      <c r="I290" s="8">
        <v>151410</v>
      </c>
      <c r="J290" s="8">
        <f t="shared" si="5"/>
        <v>891815</v>
      </c>
    </row>
    <row r="291" spans="1:10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21">
        <v>8320</v>
      </c>
      <c r="F291" s="21">
        <v>4203</v>
      </c>
      <c r="G291" s="21"/>
      <c r="H291" s="10">
        <v>472708</v>
      </c>
      <c r="I291" s="8">
        <v>143987</v>
      </c>
      <c r="J291" s="8">
        <f t="shared" si="5"/>
        <v>950848</v>
      </c>
    </row>
    <row r="292" spans="1:10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21">
        <v>855</v>
      </c>
      <c r="F292" s="21">
        <v>668</v>
      </c>
      <c r="G292" s="21"/>
      <c r="H292" s="10">
        <v>41305</v>
      </c>
      <c r="I292" s="8">
        <v>15471</v>
      </c>
      <c r="J292" s="8">
        <f t="shared" si="5"/>
        <v>163691</v>
      </c>
    </row>
    <row r="293" spans="1:10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21">
        <v>1579</v>
      </c>
      <c r="F293" s="21">
        <v>761</v>
      </c>
      <c r="G293" s="21"/>
      <c r="H293" s="10">
        <v>74319</v>
      </c>
      <c r="I293" s="8">
        <v>27321</v>
      </c>
      <c r="J293" s="8">
        <f t="shared" si="5"/>
        <v>257668</v>
      </c>
    </row>
    <row r="294" spans="1:10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21">
        <v>2885</v>
      </c>
      <c r="F294" s="21">
        <v>1423</v>
      </c>
      <c r="G294" s="21"/>
      <c r="H294" s="10">
        <v>149862</v>
      </c>
      <c r="I294" s="8">
        <v>51111</v>
      </c>
      <c r="J294" s="8">
        <f t="shared" si="5"/>
        <v>368067</v>
      </c>
    </row>
    <row r="295" spans="1:10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21">
        <v>2527</v>
      </c>
      <c r="F295" s="21">
        <v>1333</v>
      </c>
      <c r="G295" s="21"/>
      <c r="H295" s="10">
        <v>118099</v>
      </c>
      <c r="I295" s="8">
        <v>45253</v>
      </c>
      <c r="J295" s="8">
        <f t="shared" si="5"/>
        <v>297230</v>
      </c>
    </row>
    <row r="296" spans="1:10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21">
        <v>10975</v>
      </c>
      <c r="F296" s="21">
        <v>5189</v>
      </c>
      <c r="G296" s="21"/>
      <c r="H296" s="10">
        <v>827955</v>
      </c>
      <c r="I296" s="8">
        <v>186334</v>
      </c>
      <c r="J296" s="8">
        <f t="shared" si="5"/>
        <v>1295907</v>
      </c>
    </row>
    <row r="297" spans="1:10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21">
        <v>3874</v>
      </c>
      <c r="F297" s="21">
        <v>1778</v>
      </c>
      <c r="G297" s="21"/>
      <c r="H297" s="10">
        <v>423436</v>
      </c>
      <c r="I297" s="8">
        <v>62066</v>
      </c>
      <c r="J297" s="8">
        <f t="shared" si="5"/>
        <v>662512</v>
      </c>
    </row>
    <row r="298" spans="1:10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21">
        <v>31424</v>
      </c>
      <c r="F298" s="21">
        <v>34403</v>
      </c>
      <c r="G298" s="21"/>
      <c r="H298" s="10">
        <v>635908</v>
      </c>
      <c r="I298" s="8">
        <v>694673</v>
      </c>
      <c r="J298" s="8">
        <f t="shared" si="5"/>
        <v>2504666</v>
      </c>
    </row>
    <row r="299" spans="1:10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21">
        <v>13771</v>
      </c>
      <c r="F299" s="21">
        <v>8873</v>
      </c>
      <c r="G299" s="21"/>
      <c r="H299" s="10">
        <v>565198</v>
      </c>
      <c r="I299" s="8">
        <v>282028</v>
      </c>
      <c r="J299" s="8">
        <f t="shared" si="5"/>
        <v>1292494</v>
      </c>
    </row>
    <row r="300" spans="1:10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21">
        <v>20203</v>
      </c>
      <c r="F300" s="21">
        <v>14762</v>
      </c>
      <c r="G300" s="21"/>
      <c r="H300" s="10">
        <v>793200</v>
      </c>
      <c r="I300" s="8">
        <v>403568</v>
      </c>
      <c r="J300" s="8">
        <f t="shared" si="5"/>
        <v>2041971</v>
      </c>
    </row>
    <row r="301" spans="1:10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21">
        <v>2316</v>
      </c>
      <c r="F301" s="21">
        <v>1343</v>
      </c>
      <c r="G301" s="21"/>
      <c r="H301" s="10">
        <v>89358</v>
      </c>
      <c r="I301" s="8">
        <v>41541</v>
      </c>
      <c r="J301" s="8">
        <f t="shared" si="5"/>
        <v>270630</v>
      </c>
    </row>
    <row r="302" spans="1:10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21">
        <v>6058</v>
      </c>
      <c r="F302" s="21">
        <v>2899</v>
      </c>
      <c r="G302" s="21"/>
      <c r="H302" s="10">
        <v>595532</v>
      </c>
      <c r="I302" s="8">
        <v>96140</v>
      </c>
      <c r="J302" s="8">
        <f t="shared" si="5"/>
        <v>1071373</v>
      </c>
    </row>
    <row r="303" spans="1:10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21">
        <v>28798</v>
      </c>
      <c r="F303" s="21">
        <v>18266</v>
      </c>
      <c r="G303" s="21"/>
      <c r="H303" s="10">
        <v>1717545</v>
      </c>
      <c r="I303" s="8">
        <v>528774</v>
      </c>
      <c r="J303" s="8">
        <f t="shared" si="5"/>
        <v>3070631</v>
      </c>
    </row>
    <row r="304" spans="1:10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21">
        <v>2809</v>
      </c>
      <c r="F304" s="21">
        <v>1384</v>
      </c>
      <c r="G304" s="21"/>
      <c r="H304" s="10">
        <v>162348</v>
      </c>
      <c r="I304" s="8">
        <v>49546</v>
      </c>
      <c r="J304" s="8">
        <f t="shared" si="5"/>
        <v>376479</v>
      </c>
    </row>
    <row r="305" spans="1:10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21">
        <v>16945</v>
      </c>
      <c r="F305" s="21">
        <v>8123</v>
      </c>
      <c r="G305" s="21"/>
      <c r="H305" s="10">
        <v>1141566</v>
      </c>
      <c r="I305" s="8">
        <v>289227</v>
      </c>
      <c r="J305" s="8">
        <f t="shared" si="5"/>
        <v>1821547</v>
      </c>
    </row>
    <row r="306" spans="1:10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21">
        <v>4090</v>
      </c>
      <c r="F306" s="21">
        <v>2753</v>
      </c>
      <c r="G306" s="21"/>
      <c r="H306" s="10">
        <v>152906</v>
      </c>
      <c r="I306" s="8">
        <v>69042</v>
      </c>
      <c r="J306" s="8">
        <f t="shared" si="5"/>
        <v>594611</v>
      </c>
    </row>
    <row r="307" spans="1:10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21">
        <v>11086</v>
      </c>
      <c r="F307" s="21">
        <v>5150</v>
      </c>
      <c r="G307" s="21"/>
      <c r="H307" s="10">
        <v>798630</v>
      </c>
      <c r="I307" s="8">
        <v>184948</v>
      </c>
      <c r="J307" s="8">
        <f t="shared" si="5"/>
        <v>1313630</v>
      </c>
    </row>
    <row r="308" spans="1:10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21">
        <v>2954</v>
      </c>
      <c r="F308" s="21">
        <v>1883</v>
      </c>
      <c r="G308" s="21"/>
      <c r="H308" s="10">
        <v>112020</v>
      </c>
      <c r="I308" s="8">
        <v>52407</v>
      </c>
      <c r="J308" s="8">
        <f t="shared" si="5"/>
        <v>297406</v>
      </c>
    </row>
    <row r="309" spans="1:10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21">
        <v>2265</v>
      </c>
      <c r="F309" s="21">
        <v>1120</v>
      </c>
      <c r="G309" s="21"/>
      <c r="H309" s="10">
        <v>170153</v>
      </c>
      <c r="I309" s="8">
        <v>38053</v>
      </c>
      <c r="J309" s="8">
        <f t="shared" si="5"/>
        <v>345807</v>
      </c>
    </row>
    <row r="310" spans="1:10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21">
        <v>8609</v>
      </c>
      <c r="F310" s="21">
        <v>4911</v>
      </c>
      <c r="G310" s="21"/>
      <c r="H310" s="10">
        <v>201583</v>
      </c>
      <c r="I310" s="8">
        <v>176362</v>
      </c>
      <c r="J310" s="8">
        <f t="shared" si="5"/>
        <v>679143</v>
      </c>
    </row>
    <row r="311" spans="1:10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21">
        <v>10789</v>
      </c>
      <c r="F311" s="21">
        <v>4897</v>
      </c>
      <c r="G311" s="21"/>
      <c r="H311" s="10">
        <v>775385</v>
      </c>
      <c r="I311" s="8">
        <v>174529</v>
      </c>
      <c r="J311" s="8">
        <f t="shared" si="5"/>
        <v>1269124</v>
      </c>
    </row>
    <row r="312" spans="1:10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21">
        <v>23713</v>
      </c>
      <c r="F312" s="21">
        <v>11947</v>
      </c>
      <c r="G312" s="21"/>
      <c r="H312" s="10">
        <v>1159145</v>
      </c>
      <c r="I312" s="8">
        <v>429011</v>
      </c>
      <c r="J312" s="8">
        <f t="shared" si="5"/>
        <v>2059740</v>
      </c>
    </row>
    <row r="313" spans="1:10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21">
        <v>6998</v>
      </c>
      <c r="F313" s="21">
        <v>3535</v>
      </c>
      <c r="G313" s="21"/>
      <c r="H313" s="10">
        <v>257384</v>
      </c>
      <c r="I313" s="8">
        <v>126950</v>
      </c>
      <c r="J313" s="8">
        <f t="shared" si="5"/>
        <v>723011</v>
      </c>
    </row>
    <row r="314" spans="1:10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21">
        <v>28232</v>
      </c>
      <c r="F314" s="21">
        <v>13419</v>
      </c>
      <c r="G314" s="21">
        <v>22673</v>
      </c>
      <c r="H314" s="10">
        <v>1900622</v>
      </c>
      <c r="I314" s="8">
        <v>463756</v>
      </c>
      <c r="J314" s="8">
        <f t="shared" si="5"/>
        <v>3064428</v>
      </c>
    </row>
    <row r="315" spans="1:10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21">
        <v>16706</v>
      </c>
      <c r="F315" s="21">
        <v>9871</v>
      </c>
      <c r="G315" s="21"/>
      <c r="H315" s="10">
        <v>1041457</v>
      </c>
      <c r="I315" s="8">
        <v>305057</v>
      </c>
      <c r="J315" s="8">
        <f t="shared" si="5"/>
        <v>1765857</v>
      </c>
    </row>
    <row r="316" spans="1:10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21">
        <v>1189</v>
      </c>
      <c r="F316" s="21">
        <v>584</v>
      </c>
      <c r="G316" s="21"/>
      <c r="H316" s="10">
        <v>59403</v>
      </c>
      <c r="I316" s="8">
        <v>20480</v>
      </c>
      <c r="J316" s="8">
        <f t="shared" si="5"/>
        <v>238506</v>
      </c>
    </row>
    <row r="317" spans="1:10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21">
        <v>32358</v>
      </c>
      <c r="F317" s="21">
        <v>14713</v>
      </c>
      <c r="G317" s="21"/>
      <c r="H317" s="10">
        <v>1854996</v>
      </c>
      <c r="I317" s="8">
        <v>516701</v>
      </c>
      <c r="J317" s="8">
        <f t="shared" si="5"/>
        <v>2957660</v>
      </c>
    </row>
    <row r="318" spans="1:10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21">
        <v>2244</v>
      </c>
      <c r="F318" s="21">
        <v>1039</v>
      </c>
      <c r="G318" s="21"/>
      <c r="H318" s="10">
        <v>198068</v>
      </c>
      <c r="I318" s="8">
        <v>37293</v>
      </c>
      <c r="J318" s="8">
        <f t="shared" si="5"/>
        <v>405298</v>
      </c>
    </row>
    <row r="319" spans="1:10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21">
        <v>4107</v>
      </c>
      <c r="F319" s="21">
        <v>2685</v>
      </c>
      <c r="G319" s="21"/>
      <c r="H319" s="10">
        <v>166755</v>
      </c>
      <c r="I319" s="8">
        <v>75705</v>
      </c>
      <c r="J319" s="8">
        <f t="shared" si="5"/>
        <v>454790</v>
      </c>
    </row>
    <row r="320" spans="1:10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21">
        <v>4937</v>
      </c>
      <c r="F320" s="21">
        <v>2324</v>
      </c>
      <c r="G320" s="21"/>
      <c r="H320" s="10">
        <v>354122</v>
      </c>
      <c r="I320" s="8">
        <v>76510</v>
      </c>
      <c r="J320" s="8">
        <f t="shared" si="5"/>
        <v>656589</v>
      </c>
    </row>
    <row r="321" spans="1:10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21">
        <v>1895</v>
      </c>
      <c r="F321" s="21">
        <v>995</v>
      </c>
      <c r="G321" s="21"/>
      <c r="H321" s="10">
        <v>130514</v>
      </c>
      <c r="I321" s="8">
        <v>33671</v>
      </c>
      <c r="J321" s="8">
        <f t="shared" si="5"/>
        <v>345865</v>
      </c>
    </row>
    <row r="322" spans="1:10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21">
        <v>3533</v>
      </c>
      <c r="F322" s="21">
        <v>1944</v>
      </c>
      <c r="G322" s="21"/>
      <c r="H322" s="10">
        <v>268915</v>
      </c>
      <c r="I322" s="8">
        <v>62826</v>
      </c>
      <c r="J322" s="8">
        <f t="shared" si="5"/>
        <v>526644</v>
      </c>
    </row>
    <row r="323" spans="1:10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21">
        <v>96640</v>
      </c>
      <c r="F323" s="21">
        <v>88929</v>
      </c>
      <c r="G323" s="21"/>
      <c r="H323" s="10">
        <v>3382144</v>
      </c>
      <c r="I323" s="8">
        <v>1916557</v>
      </c>
      <c r="J323" s="8">
        <f t="shared" si="5"/>
        <v>9021704</v>
      </c>
    </row>
    <row r="324" spans="1:10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21">
        <v>2899</v>
      </c>
      <c r="F324" s="21">
        <v>1378</v>
      </c>
      <c r="G324" s="21"/>
      <c r="H324" s="10">
        <v>211782</v>
      </c>
      <c r="I324" s="8">
        <v>49143</v>
      </c>
      <c r="J324" s="8">
        <f t="shared" si="5"/>
        <v>362500</v>
      </c>
    </row>
    <row r="325" spans="1:10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21">
        <v>1795</v>
      </c>
      <c r="F325" s="21">
        <v>919</v>
      </c>
      <c r="G325" s="21"/>
      <c r="H325" s="10">
        <v>125649</v>
      </c>
      <c r="I325" s="8">
        <v>32330</v>
      </c>
      <c r="J325" s="8">
        <f t="shared" si="5"/>
        <v>256827</v>
      </c>
    </row>
    <row r="326" spans="1:10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21">
        <v>2285</v>
      </c>
      <c r="F326" s="21">
        <v>1213</v>
      </c>
      <c r="G326" s="21"/>
      <c r="H326" s="10">
        <v>138869</v>
      </c>
      <c r="I326" s="8">
        <v>37562</v>
      </c>
      <c r="J326" s="8">
        <f t="shared" si="5"/>
        <v>322589</v>
      </c>
    </row>
    <row r="327" spans="1:10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21">
        <v>2456</v>
      </c>
      <c r="F327" s="21">
        <v>1164</v>
      </c>
      <c r="G327" s="21"/>
      <c r="H327" s="10">
        <v>193270</v>
      </c>
      <c r="I327" s="8">
        <v>39529</v>
      </c>
      <c r="J327" s="8">
        <f t="shared" ref="J327:J390" si="6">SUM(C327:I327)</f>
        <v>411301</v>
      </c>
    </row>
    <row r="328" spans="1:10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21">
        <v>5788</v>
      </c>
      <c r="F328" s="21">
        <v>2701</v>
      </c>
      <c r="G328" s="21"/>
      <c r="H328" s="10">
        <v>509225</v>
      </c>
      <c r="I328" s="8">
        <v>95470</v>
      </c>
      <c r="J328" s="8">
        <f t="shared" si="6"/>
        <v>808182</v>
      </c>
    </row>
    <row r="329" spans="1:10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21">
        <v>110233</v>
      </c>
      <c r="F329" s="21">
        <v>60470</v>
      </c>
      <c r="G329" s="21"/>
      <c r="H329" s="10">
        <v>5970093</v>
      </c>
      <c r="I329" s="8">
        <v>1961273</v>
      </c>
      <c r="J329" s="8">
        <f t="shared" si="6"/>
        <v>10342981</v>
      </c>
    </row>
    <row r="330" spans="1:10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21">
        <v>29187</v>
      </c>
      <c r="F330" s="21">
        <v>13064</v>
      </c>
      <c r="G330" s="21"/>
      <c r="H330" s="10">
        <v>3439759</v>
      </c>
      <c r="I330" s="8">
        <v>469122</v>
      </c>
      <c r="J330" s="8">
        <f t="shared" si="6"/>
        <v>4594112</v>
      </c>
    </row>
    <row r="331" spans="1:10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21">
        <v>13292</v>
      </c>
      <c r="F331" s="21">
        <v>6383</v>
      </c>
      <c r="G331" s="21"/>
      <c r="H331" s="10">
        <v>1103786</v>
      </c>
      <c r="I331" s="8">
        <v>221660</v>
      </c>
      <c r="J331" s="8">
        <f t="shared" si="6"/>
        <v>1795285</v>
      </c>
    </row>
    <row r="332" spans="1:10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21">
        <v>34001</v>
      </c>
      <c r="F332" s="21">
        <v>22782</v>
      </c>
      <c r="G332" s="21"/>
      <c r="H332" s="10">
        <v>1707561</v>
      </c>
      <c r="I332" s="8">
        <v>625675</v>
      </c>
      <c r="J332" s="8">
        <f t="shared" si="6"/>
        <v>4271879</v>
      </c>
    </row>
    <row r="333" spans="1:10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21">
        <v>3200</v>
      </c>
      <c r="F333" s="21">
        <v>1499</v>
      </c>
      <c r="G333" s="21"/>
      <c r="H333" s="10">
        <v>281319</v>
      </c>
      <c r="I333" s="8">
        <v>52452</v>
      </c>
      <c r="J333" s="8">
        <f t="shared" si="6"/>
        <v>482960</v>
      </c>
    </row>
    <row r="334" spans="1:10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21">
        <v>3533</v>
      </c>
      <c r="F334" s="21">
        <v>1774</v>
      </c>
      <c r="G334" s="21"/>
      <c r="H334" s="10">
        <v>250257</v>
      </c>
      <c r="I334" s="8">
        <v>59026</v>
      </c>
      <c r="J334" s="8">
        <f t="shared" si="6"/>
        <v>480090</v>
      </c>
    </row>
    <row r="335" spans="1:10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21">
        <v>11430</v>
      </c>
      <c r="F335" s="21">
        <v>5344</v>
      </c>
      <c r="G335" s="21"/>
      <c r="H335" s="10">
        <v>900730</v>
      </c>
      <c r="I335" s="8">
        <v>191253</v>
      </c>
      <c r="J335" s="8">
        <f t="shared" si="6"/>
        <v>1374837</v>
      </c>
    </row>
    <row r="336" spans="1:10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21">
        <v>2341</v>
      </c>
      <c r="F336" s="21">
        <v>1205</v>
      </c>
      <c r="G336" s="21"/>
      <c r="H336" s="10">
        <v>241249</v>
      </c>
      <c r="I336" s="8">
        <v>39976</v>
      </c>
      <c r="J336" s="8">
        <f t="shared" si="6"/>
        <v>476229</v>
      </c>
    </row>
    <row r="337" spans="1:10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21">
        <v>985</v>
      </c>
      <c r="F337" s="21">
        <v>506</v>
      </c>
      <c r="G337" s="21"/>
      <c r="H337" s="10">
        <v>36981</v>
      </c>
      <c r="I337" s="8">
        <v>18154</v>
      </c>
      <c r="J337" s="8">
        <f t="shared" si="6"/>
        <v>139830</v>
      </c>
    </row>
    <row r="338" spans="1:10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21">
        <v>6130</v>
      </c>
      <c r="F338" s="21">
        <v>3346</v>
      </c>
      <c r="G338" s="21"/>
      <c r="H338" s="10">
        <v>257644</v>
      </c>
      <c r="I338" s="8">
        <v>116397</v>
      </c>
      <c r="J338" s="8">
        <f t="shared" si="6"/>
        <v>573635</v>
      </c>
    </row>
    <row r="339" spans="1:10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21">
        <v>110373</v>
      </c>
      <c r="F339" s="21">
        <v>58160</v>
      </c>
      <c r="G339" s="21"/>
      <c r="H339" s="10">
        <v>5824771</v>
      </c>
      <c r="I339" s="8">
        <v>1963643</v>
      </c>
      <c r="J339" s="8">
        <f t="shared" si="6"/>
        <v>9967143</v>
      </c>
    </row>
    <row r="340" spans="1:10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21">
        <v>2738</v>
      </c>
      <c r="F340" s="21">
        <v>1258</v>
      </c>
      <c r="G340" s="21"/>
      <c r="H340" s="10">
        <v>137039</v>
      </c>
      <c r="I340" s="8">
        <v>44806</v>
      </c>
      <c r="J340" s="8">
        <f t="shared" si="6"/>
        <v>352411</v>
      </c>
    </row>
    <row r="341" spans="1:10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21">
        <v>6148</v>
      </c>
      <c r="F341" s="21">
        <v>3234</v>
      </c>
      <c r="G341" s="21"/>
      <c r="H341" s="10">
        <v>449862</v>
      </c>
      <c r="I341" s="8">
        <v>101372</v>
      </c>
      <c r="J341" s="8">
        <f t="shared" si="6"/>
        <v>843768</v>
      </c>
    </row>
    <row r="342" spans="1:10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21">
        <v>16120</v>
      </c>
      <c r="F342" s="21">
        <v>8242</v>
      </c>
      <c r="G342" s="21"/>
      <c r="H342" s="10">
        <v>1919585</v>
      </c>
      <c r="I342" s="8">
        <v>250502</v>
      </c>
      <c r="J342" s="8">
        <f t="shared" si="6"/>
        <v>2601055</v>
      </c>
    </row>
    <row r="343" spans="1:10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21">
        <v>19758</v>
      </c>
      <c r="F343" s="21">
        <v>19524</v>
      </c>
      <c r="G343" s="21"/>
      <c r="H343" s="10">
        <v>543630</v>
      </c>
      <c r="I343" s="8">
        <v>414970</v>
      </c>
      <c r="J343" s="8">
        <f t="shared" si="6"/>
        <v>1721048</v>
      </c>
    </row>
    <row r="344" spans="1:10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21">
        <v>9261</v>
      </c>
      <c r="F344" s="21">
        <v>5782</v>
      </c>
      <c r="G344" s="21"/>
      <c r="H344" s="10">
        <v>351162</v>
      </c>
      <c r="I344" s="8">
        <v>178374</v>
      </c>
      <c r="J344" s="8">
        <f t="shared" si="6"/>
        <v>1009745</v>
      </c>
    </row>
    <row r="345" spans="1:10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21">
        <v>4719</v>
      </c>
      <c r="F345" s="21">
        <v>2431</v>
      </c>
      <c r="G345" s="21"/>
      <c r="H345" s="10">
        <v>293315</v>
      </c>
      <c r="I345" s="8">
        <v>83977</v>
      </c>
      <c r="J345" s="8">
        <f t="shared" si="6"/>
        <v>553230</v>
      </c>
    </row>
    <row r="346" spans="1:10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21">
        <v>544</v>
      </c>
      <c r="F346" s="21">
        <v>289</v>
      </c>
      <c r="G346" s="21"/>
      <c r="H346" s="10">
        <v>21703</v>
      </c>
      <c r="I346" s="8">
        <v>10374</v>
      </c>
      <c r="J346" s="8">
        <f t="shared" si="6"/>
        <v>149564</v>
      </c>
    </row>
    <row r="347" spans="1:10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21">
        <v>4794</v>
      </c>
      <c r="F347" s="21">
        <v>6761</v>
      </c>
      <c r="G347" s="21"/>
      <c r="H347" s="10">
        <v>219490</v>
      </c>
      <c r="I347" s="8">
        <v>92965</v>
      </c>
      <c r="J347" s="8">
        <f t="shared" si="6"/>
        <v>815772</v>
      </c>
    </row>
    <row r="348" spans="1:10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21">
        <v>4429</v>
      </c>
      <c r="F348" s="21">
        <v>2804</v>
      </c>
      <c r="G348" s="21"/>
      <c r="H348" s="10">
        <v>272735</v>
      </c>
      <c r="I348" s="8">
        <v>82681</v>
      </c>
      <c r="J348" s="8">
        <f t="shared" si="6"/>
        <v>584387</v>
      </c>
    </row>
    <row r="349" spans="1:10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21">
        <v>6783</v>
      </c>
      <c r="F349" s="21">
        <v>3254</v>
      </c>
      <c r="G349" s="21"/>
      <c r="H349" s="10">
        <v>462329</v>
      </c>
      <c r="I349" s="8">
        <v>116844</v>
      </c>
      <c r="J349" s="8">
        <f t="shared" si="6"/>
        <v>855986</v>
      </c>
    </row>
    <row r="350" spans="1:10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21">
        <v>10125</v>
      </c>
      <c r="F350" s="21">
        <v>4945</v>
      </c>
      <c r="G350" s="21"/>
      <c r="H350" s="10">
        <v>487450</v>
      </c>
      <c r="I350" s="8">
        <v>177435</v>
      </c>
      <c r="J350" s="8">
        <f t="shared" si="6"/>
        <v>939205</v>
      </c>
    </row>
    <row r="351" spans="1:10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21">
        <v>3662</v>
      </c>
      <c r="F351" s="21">
        <v>1944</v>
      </c>
      <c r="G351" s="21"/>
      <c r="H351" s="10">
        <v>107955</v>
      </c>
      <c r="I351" s="8">
        <v>64794</v>
      </c>
      <c r="J351" s="8">
        <f t="shared" si="6"/>
        <v>367115</v>
      </c>
    </row>
    <row r="352" spans="1:10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21">
        <v>10092</v>
      </c>
      <c r="F352" s="21">
        <v>4586</v>
      </c>
      <c r="G352" s="21"/>
      <c r="H352" s="10">
        <v>960757</v>
      </c>
      <c r="I352" s="8">
        <v>163841</v>
      </c>
      <c r="J352" s="8">
        <f t="shared" si="6"/>
        <v>1378732</v>
      </c>
    </row>
    <row r="353" spans="1:10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21">
        <v>21456</v>
      </c>
      <c r="F353" s="21">
        <v>10342</v>
      </c>
      <c r="G353" s="21"/>
      <c r="H353" s="10">
        <v>1453672</v>
      </c>
      <c r="I353" s="8">
        <v>368733</v>
      </c>
      <c r="J353" s="8">
        <f t="shared" si="6"/>
        <v>2494293</v>
      </c>
    </row>
    <row r="354" spans="1:10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21">
        <v>4956</v>
      </c>
      <c r="F354" s="21">
        <v>2461</v>
      </c>
      <c r="G354" s="21"/>
      <c r="H354" s="10">
        <v>316577</v>
      </c>
      <c r="I354" s="8">
        <v>88360</v>
      </c>
      <c r="J354" s="8">
        <f t="shared" si="6"/>
        <v>584108</v>
      </c>
    </row>
    <row r="355" spans="1:10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21">
        <v>31802</v>
      </c>
      <c r="F355" s="21">
        <v>31856</v>
      </c>
      <c r="G355" s="21"/>
      <c r="H355" s="10">
        <v>439155</v>
      </c>
      <c r="I355" s="8">
        <v>726243</v>
      </c>
      <c r="J355" s="8">
        <f t="shared" si="6"/>
        <v>2510686</v>
      </c>
    </row>
    <row r="356" spans="1:10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21">
        <v>6874</v>
      </c>
      <c r="F356" s="21">
        <v>3421</v>
      </c>
      <c r="G356" s="21"/>
      <c r="H356" s="10">
        <v>493355</v>
      </c>
      <c r="I356" s="8">
        <v>117291</v>
      </c>
      <c r="J356" s="8">
        <f t="shared" si="6"/>
        <v>858065</v>
      </c>
    </row>
    <row r="357" spans="1:10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21">
        <v>11185</v>
      </c>
      <c r="F357" s="21">
        <v>4790</v>
      </c>
      <c r="G357" s="21"/>
      <c r="H357" s="10">
        <v>799282</v>
      </c>
      <c r="I357" s="8">
        <v>171399</v>
      </c>
      <c r="J357" s="8">
        <f t="shared" si="6"/>
        <v>1237614</v>
      </c>
    </row>
    <row r="358" spans="1:10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21">
        <v>5111</v>
      </c>
      <c r="F358" s="21">
        <v>2561</v>
      </c>
      <c r="G358" s="21"/>
      <c r="H358" s="10">
        <v>330591</v>
      </c>
      <c r="I358" s="8">
        <v>88449</v>
      </c>
      <c r="J358" s="8">
        <f t="shared" si="6"/>
        <v>680848</v>
      </c>
    </row>
    <row r="359" spans="1:10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21">
        <v>1506</v>
      </c>
      <c r="F359" s="21">
        <v>706</v>
      </c>
      <c r="G359" s="21"/>
      <c r="H359" s="10">
        <v>211652</v>
      </c>
      <c r="I359" s="8">
        <v>22805</v>
      </c>
      <c r="J359" s="8">
        <f t="shared" si="6"/>
        <v>378459</v>
      </c>
    </row>
    <row r="360" spans="1:10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21">
        <v>2038</v>
      </c>
      <c r="F360" s="21">
        <v>923</v>
      </c>
      <c r="G360" s="21"/>
      <c r="H360" s="10">
        <v>190937</v>
      </c>
      <c r="I360" s="8">
        <v>33000</v>
      </c>
      <c r="J360" s="8">
        <f t="shared" si="6"/>
        <v>366778</v>
      </c>
    </row>
    <row r="361" spans="1:10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21">
        <v>5009</v>
      </c>
      <c r="F361" s="21">
        <v>3034</v>
      </c>
      <c r="G361" s="21"/>
      <c r="H361" s="10">
        <v>198744</v>
      </c>
      <c r="I361" s="8">
        <v>89120</v>
      </c>
      <c r="J361" s="8">
        <f t="shared" si="6"/>
        <v>549151</v>
      </c>
    </row>
    <row r="362" spans="1:10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21">
        <v>2265</v>
      </c>
      <c r="F362" s="21">
        <v>1189</v>
      </c>
      <c r="G362" s="21"/>
      <c r="H362" s="10">
        <v>197004</v>
      </c>
      <c r="I362" s="8">
        <v>40602</v>
      </c>
      <c r="J362" s="8">
        <f t="shared" si="6"/>
        <v>418146</v>
      </c>
    </row>
    <row r="363" spans="1:10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21">
        <v>4775</v>
      </c>
      <c r="F363" s="21">
        <v>2710</v>
      </c>
      <c r="G363" s="21"/>
      <c r="H363" s="10">
        <v>346509</v>
      </c>
      <c r="I363" s="8">
        <v>82904</v>
      </c>
      <c r="J363" s="8">
        <f t="shared" si="6"/>
        <v>707680</v>
      </c>
    </row>
    <row r="364" spans="1:10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21">
        <v>2038</v>
      </c>
      <c r="F364" s="21">
        <v>1133</v>
      </c>
      <c r="G364" s="21"/>
      <c r="H364" s="10">
        <v>102318</v>
      </c>
      <c r="I364" s="8">
        <v>36175</v>
      </c>
      <c r="J364" s="8">
        <f t="shared" si="6"/>
        <v>310292</v>
      </c>
    </row>
    <row r="365" spans="1:10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21">
        <v>9361</v>
      </c>
      <c r="F365" s="21">
        <v>4935</v>
      </c>
      <c r="G365" s="21"/>
      <c r="H365" s="10">
        <v>647510</v>
      </c>
      <c r="I365" s="8">
        <v>160622</v>
      </c>
      <c r="J365" s="8">
        <f t="shared" si="6"/>
        <v>1178618</v>
      </c>
    </row>
    <row r="366" spans="1:10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21">
        <v>2432</v>
      </c>
      <c r="F366" s="21">
        <v>1183</v>
      </c>
      <c r="G366" s="21"/>
      <c r="H366" s="10">
        <v>176598</v>
      </c>
      <c r="I366" s="8">
        <v>41228</v>
      </c>
      <c r="J366" s="8">
        <f t="shared" si="6"/>
        <v>399981</v>
      </c>
    </row>
    <row r="367" spans="1:10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21">
        <v>3761</v>
      </c>
      <c r="F367" s="21">
        <v>2062</v>
      </c>
      <c r="G367" s="21"/>
      <c r="H367" s="10">
        <v>164493</v>
      </c>
      <c r="I367" s="8">
        <v>66896</v>
      </c>
      <c r="J367" s="8">
        <f t="shared" si="6"/>
        <v>432352</v>
      </c>
    </row>
    <row r="368" spans="1:10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21">
        <v>6328</v>
      </c>
      <c r="F368" s="21">
        <v>3513</v>
      </c>
      <c r="G368" s="21"/>
      <c r="H368" s="10">
        <v>291741</v>
      </c>
      <c r="I368" s="8">
        <v>117739</v>
      </c>
      <c r="J368" s="8">
        <f t="shared" si="6"/>
        <v>646965</v>
      </c>
    </row>
    <row r="369" spans="1:10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21">
        <v>37781</v>
      </c>
      <c r="F369" s="21">
        <v>21677</v>
      </c>
      <c r="G369" s="21"/>
      <c r="H369" s="10">
        <v>2196197</v>
      </c>
      <c r="I369" s="8">
        <v>657782</v>
      </c>
      <c r="J369" s="8">
        <f t="shared" si="6"/>
        <v>3989635</v>
      </c>
    </row>
    <row r="370" spans="1:10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21">
        <v>3196</v>
      </c>
      <c r="F370" s="21">
        <v>1628</v>
      </c>
      <c r="G370" s="21"/>
      <c r="H370" s="10">
        <v>206993</v>
      </c>
      <c r="I370" s="8">
        <v>58444</v>
      </c>
      <c r="J370" s="8">
        <f t="shared" si="6"/>
        <v>407909</v>
      </c>
    </row>
    <row r="371" spans="1:10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21">
        <v>11259</v>
      </c>
      <c r="F371" s="21">
        <v>5460</v>
      </c>
      <c r="G371" s="21"/>
      <c r="H371" s="10">
        <v>1129334</v>
      </c>
      <c r="I371" s="8">
        <v>178240</v>
      </c>
      <c r="J371" s="8">
        <f t="shared" si="6"/>
        <v>1772561</v>
      </c>
    </row>
    <row r="372" spans="1:10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21">
        <v>12535</v>
      </c>
      <c r="F372" s="21">
        <v>5657</v>
      </c>
      <c r="G372" s="21"/>
      <c r="H372" s="10">
        <v>885504</v>
      </c>
      <c r="I372" s="8">
        <v>203147</v>
      </c>
      <c r="J372" s="8">
        <f t="shared" si="6"/>
        <v>1401899</v>
      </c>
    </row>
    <row r="373" spans="1:10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21">
        <v>4543</v>
      </c>
      <c r="F373" s="21">
        <v>2428</v>
      </c>
      <c r="G373" s="21"/>
      <c r="H373" s="10">
        <v>302002</v>
      </c>
      <c r="I373" s="8">
        <v>81205</v>
      </c>
      <c r="J373" s="8">
        <f t="shared" si="6"/>
        <v>837496</v>
      </c>
    </row>
    <row r="374" spans="1:10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21">
        <v>4269</v>
      </c>
      <c r="F374" s="21">
        <v>2539</v>
      </c>
      <c r="G374" s="21"/>
      <c r="H374" s="10">
        <v>149395</v>
      </c>
      <c r="I374" s="8">
        <v>82591</v>
      </c>
      <c r="J374" s="8">
        <f t="shared" si="6"/>
        <v>428758</v>
      </c>
    </row>
    <row r="375" spans="1:10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21">
        <v>1657</v>
      </c>
      <c r="F375" s="21">
        <v>967</v>
      </c>
      <c r="G375" s="21"/>
      <c r="H375" s="10">
        <v>112418</v>
      </c>
      <c r="I375" s="8">
        <v>30362</v>
      </c>
      <c r="J375" s="8">
        <f t="shared" si="6"/>
        <v>298348</v>
      </c>
    </row>
    <row r="376" spans="1:10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21">
        <v>2505</v>
      </c>
      <c r="F376" s="21">
        <v>1633</v>
      </c>
      <c r="G376" s="21"/>
      <c r="H376" s="10">
        <v>257647</v>
      </c>
      <c r="I376" s="8">
        <v>42659</v>
      </c>
      <c r="J376" s="8">
        <f t="shared" si="6"/>
        <v>489008</v>
      </c>
    </row>
    <row r="377" spans="1:10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21">
        <v>5059</v>
      </c>
      <c r="F377" s="21">
        <v>2459</v>
      </c>
      <c r="G377" s="21"/>
      <c r="H377" s="10">
        <v>496082</v>
      </c>
      <c r="I377" s="8">
        <v>84335</v>
      </c>
      <c r="J377" s="8">
        <f t="shared" si="6"/>
        <v>805291</v>
      </c>
    </row>
    <row r="378" spans="1:10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21">
        <v>1174</v>
      </c>
      <c r="F378" s="21">
        <v>561</v>
      </c>
      <c r="G378" s="21"/>
      <c r="H378" s="10">
        <v>91311</v>
      </c>
      <c r="I378" s="8">
        <v>20033</v>
      </c>
      <c r="J378" s="8">
        <f t="shared" si="6"/>
        <v>229765</v>
      </c>
    </row>
    <row r="379" spans="1:10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21">
        <v>4224</v>
      </c>
      <c r="F379" s="21">
        <v>1833</v>
      </c>
      <c r="G379" s="21"/>
      <c r="H379" s="10">
        <v>408466</v>
      </c>
      <c r="I379" s="8">
        <v>65733</v>
      </c>
      <c r="J379" s="8">
        <f t="shared" si="6"/>
        <v>633950</v>
      </c>
    </row>
    <row r="380" spans="1:10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21">
        <v>21296</v>
      </c>
      <c r="F380" s="21">
        <v>20937</v>
      </c>
      <c r="G380" s="21"/>
      <c r="H380" s="10">
        <v>483203</v>
      </c>
      <c r="I380" s="8">
        <v>452532</v>
      </c>
      <c r="J380" s="8">
        <f t="shared" si="6"/>
        <v>1737636</v>
      </c>
    </row>
    <row r="381" spans="1:10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21">
        <v>923</v>
      </c>
      <c r="F381" s="21">
        <v>487</v>
      </c>
      <c r="G381" s="21"/>
      <c r="H381" s="10">
        <v>46595</v>
      </c>
      <c r="I381" s="8">
        <v>16276</v>
      </c>
      <c r="J381" s="8">
        <f t="shared" si="6"/>
        <v>164671</v>
      </c>
    </row>
    <row r="382" spans="1:10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21">
        <v>30582</v>
      </c>
      <c r="F382" s="21">
        <v>13948</v>
      </c>
      <c r="G382" s="21"/>
      <c r="H382" s="10">
        <v>3441738</v>
      </c>
      <c r="I382" s="8">
        <v>490765</v>
      </c>
      <c r="J382" s="8">
        <f t="shared" si="6"/>
        <v>4593509</v>
      </c>
    </row>
    <row r="383" spans="1:10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21">
        <v>9089</v>
      </c>
      <c r="F383" s="21">
        <v>4620</v>
      </c>
      <c r="G383" s="21"/>
      <c r="H383" s="10">
        <v>603135</v>
      </c>
      <c r="I383" s="8">
        <v>161650</v>
      </c>
      <c r="J383" s="8">
        <f t="shared" si="6"/>
        <v>1062538</v>
      </c>
    </row>
    <row r="384" spans="1:10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21">
        <v>8039</v>
      </c>
      <c r="F384" s="21">
        <v>3685</v>
      </c>
      <c r="G384" s="21"/>
      <c r="H384" s="10">
        <v>601239</v>
      </c>
      <c r="I384" s="8">
        <v>132271</v>
      </c>
      <c r="J384" s="8">
        <f t="shared" si="6"/>
        <v>953880</v>
      </c>
    </row>
    <row r="385" spans="1:10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21">
        <v>4852</v>
      </c>
      <c r="F385" s="21">
        <v>2939</v>
      </c>
      <c r="G385" s="21"/>
      <c r="H385" s="10">
        <v>318451</v>
      </c>
      <c r="I385" s="8">
        <v>88181</v>
      </c>
      <c r="J385" s="8">
        <f t="shared" si="6"/>
        <v>574105</v>
      </c>
    </row>
    <row r="386" spans="1:10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21">
        <v>6201</v>
      </c>
      <c r="F386" s="21">
        <v>3246</v>
      </c>
      <c r="G386" s="21"/>
      <c r="H386" s="10">
        <v>209441</v>
      </c>
      <c r="I386" s="8">
        <v>116531</v>
      </c>
      <c r="J386" s="8">
        <f t="shared" si="6"/>
        <v>586845</v>
      </c>
    </row>
    <row r="387" spans="1:10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21">
        <v>3280</v>
      </c>
      <c r="F387" s="21">
        <v>1496</v>
      </c>
      <c r="G387" s="21"/>
      <c r="H387" s="10">
        <v>410210</v>
      </c>
      <c r="I387" s="8">
        <v>52318</v>
      </c>
      <c r="J387" s="8">
        <f t="shared" si="6"/>
        <v>633260</v>
      </c>
    </row>
    <row r="388" spans="1:10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21">
        <v>1495</v>
      </c>
      <c r="F388" s="21">
        <v>796</v>
      </c>
      <c r="G388" s="21"/>
      <c r="H388" s="10">
        <v>101753</v>
      </c>
      <c r="I388" s="8">
        <v>27187</v>
      </c>
      <c r="J388" s="8">
        <f t="shared" si="6"/>
        <v>246699</v>
      </c>
    </row>
    <row r="389" spans="1:10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21">
        <v>12055</v>
      </c>
      <c r="F389" s="21">
        <v>5733</v>
      </c>
      <c r="G389" s="21"/>
      <c r="H389" s="10">
        <v>901212</v>
      </c>
      <c r="I389" s="8">
        <v>201851</v>
      </c>
      <c r="J389" s="8">
        <f t="shared" si="6"/>
        <v>1402357</v>
      </c>
    </row>
    <row r="390" spans="1:10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21">
        <v>166670</v>
      </c>
      <c r="F390" s="21">
        <v>173631</v>
      </c>
      <c r="G390" s="21"/>
      <c r="H390" s="10">
        <v>4899117</v>
      </c>
      <c r="I390" s="8">
        <v>3480433</v>
      </c>
      <c r="J390" s="8">
        <f t="shared" si="6"/>
        <v>14274163</v>
      </c>
    </row>
    <row r="391" spans="1:10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21">
        <v>51574</v>
      </c>
      <c r="F391" s="21">
        <v>24400</v>
      </c>
      <c r="G391" s="21"/>
      <c r="H391" s="10">
        <v>4437815</v>
      </c>
      <c r="I391" s="8">
        <v>800294</v>
      </c>
      <c r="J391" s="8">
        <f t="shared" ref="J391:J454" si="7">SUM(C391:I391)</f>
        <v>6487317</v>
      </c>
    </row>
    <row r="392" spans="1:10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21">
        <v>7024</v>
      </c>
      <c r="F392" s="21">
        <v>3912</v>
      </c>
      <c r="G392" s="21"/>
      <c r="H392" s="10">
        <v>333825</v>
      </c>
      <c r="I392" s="8">
        <v>127800</v>
      </c>
      <c r="J392" s="8">
        <f t="shared" si="7"/>
        <v>710827</v>
      </c>
    </row>
    <row r="393" spans="1:10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21">
        <v>7087</v>
      </c>
      <c r="F393" s="21">
        <v>3157</v>
      </c>
      <c r="G393" s="21"/>
      <c r="H393" s="10">
        <v>657228</v>
      </c>
      <c r="I393" s="8">
        <v>113356</v>
      </c>
      <c r="J393" s="8">
        <f t="shared" si="7"/>
        <v>1128408</v>
      </c>
    </row>
    <row r="394" spans="1:10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21">
        <v>2498</v>
      </c>
      <c r="F394" s="21">
        <v>1307</v>
      </c>
      <c r="G394" s="21"/>
      <c r="H394" s="10">
        <v>216290</v>
      </c>
      <c r="I394" s="8">
        <v>41184</v>
      </c>
      <c r="J394" s="8">
        <f t="shared" si="7"/>
        <v>473841</v>
      </c>
    </row>
    <row r="395" spans="1:10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21">
        <v>95776</v>
      </c>
      <c r="F395" s="21">
        <v>88937</v>
      </c>
      <c r="G395" s="21"/>
      <c r="H395" s="10">
        <v>1417847</v>
      </c>
      <c r="I395" s="8">
        <v>2117603</v>
      </c>
      <c r="J395" s="8">
        <f t="shared" si="7"/>
        <v>6114105</v>
      </c>
    </row>
    <row r="396" spans="1:10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21">
        <v>10130</v>
      </c>
      <c r="F396" s="21">
        <v>4294</v>
      </c>
      <c r="G396" s="21"/>
      <c r="H396" s="10">
        <v>1155267</v>
      </c>
      <c r="I396" s="8">
        <v>150069</v>
      </c>
      <c r="J396" s="8">
        <f t="shared" si="7"/>
        <v>1601700</v>
      </c>
    </row>
    <row r="397" spans="1:10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21">
        <v>19014</v>
      </c>
      <c r="F397" s="21">
        <v>8808</v>
      </c>
      <c r="G397" s="21"/>
      <c r="H397" s="10">
        <v>2009241</v>
      </c>
      <c r="I397" s="8">
        <v>298618</v>
      </c>
      <c r="J397" s="8">
        <f t="shared" si="7"/>
        <v>2790609</v>
      </c>
    </row>
    <row r="398" spans="1:10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21">
        <v>9301</v>
      </c>
      <c r="F398" s="21">
        <v>4725</v>
      </c>
      <c r="G398" s="21"/>
      <c r="H398" s="10">
        <v>632350</v>
      </c>
      <c r="I398" s="8">
        <v>161158</v>
      </c>
      <c r="J398" s="8">
        <f t="shared" si="7"/>
        <v>1078992</v>
      </c>
    </row>
    <row r="399" spans="1:10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21">
        <v>7015</v>
      </c>
      <c r="F399" s="21">
        <v>3459</v>
      </c>
      <c r="G399" s="21"/>
      <c r="H399" s="10">
        <v>432311</v>
      </c>
      <c r="I399" s="8">
        <v>124222</v>
      </c>
      <c r="J399" s="8">
        <f t="shared" si="7"/>
        <v>745991</v>
      </c>
    </row>
    <row r="400" spans="1:10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21">
        <v>5452</v>
      </c>
      <c r="F400" s="21">
        <v>2414</v>
      </c>
      <c r="G400" s="21"/>
      <c r="H400" s="10">
        <v>649135</v>
      </c>
      <c r="I400" s="8">
        <v>84872</v>
      </c>
      <c r="J400" s="8">
        <f t="shared" si="7"/>
        <v>955771</v>
      </c>
    </row>
    <row r="401" spans="1:10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21">
        <v>9575</v>
      </c>
      <c r="F401" s="21">
        <v>4100</v>
      </c>
      <c r="G401" s="21"/>
      <c r="H401" s="10">
        <v>923675</v>
      </c>
      <c r="I401" s="8">
        <v>145418</v>
      </c>
      <c r="J401" s="8">
        <f t="shared" si="7"/>
        <v>1344564</v>
      </c>
    </row>
    <row r="402" spans="1:10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21">
        <v>90603</v>
      </c>
      <c r="F402" s="21">
        <v>62454</v>
      </c>
      <c r="G402" s="21"/>
      <c r="H402" s="10">
        <v>4927795</v>
      </c>
      <c r="I402" s="8">
        <v>1719490</v>
      </c>
      <c r="J402" s="8">
        <f t="shared" si="7"/>
        <v>9563864</v>
      </c>
    </row>
    <row r="403" spans="1:10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21">
        <v>11259</v>
      </c>
      <c r="F403" s="21">
        <v>6540</v>
      </c>
      <c r="G403" s="21"/>
      <c r="H403" s="10">
        <v>825372</v>
      </c>
      <c r="I403" s="8">
        <v>197021</v>
      </c>
      <c r="J403" s="8">
        <f t="shared" si="7"/>
        <v>1444160</v>
      </c>
    </row>
    <row r="404" spans="1:10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21">
        <v>60505</v>
      </c>
      <c r="F404" s="21">
        <v>36314</v>
      </c>
      <c r="G404" s="21"/>
      <c r="H404" s="10">
        <v>2214772</v>
      </c>
      <c r="I404" s="8">
        <v>1228143</v>
      </c>
      <c r="J404" s="8">
        <f t="shared" si="7"/>
        <v>4999122</v>
      </c>
    </row>
    <row r="405" spans="1:10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21">
        <v>3960</v>
      </c>
      <c r="F405" s="21">
        <v>2032</v>
      </c>
      <c r="G405" s="21"/>
      <c r="H405" s="10">
        <v>220978</v>
      </c>
      <c r="I405" s="8">
        <v>72977</v>
      </c>
      <c r="J405" s="8">
        <f t="shared" si="7"/>
        <v>513817</v>
      </c>
    </row>
    <row r="406" spans="1:10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21">
        <v>53499</v>
      </c>
      <c r="F406" s="21">
        <v>38886</v>
      </c>
      <c r="G406" s="21"/>
      <c r="H406" s="10">
        <v>2541171</v>
      </c>
      <c r="I406" s="8">
        <v>1008897</v>
      </c>
      <c r="J406" s="8">
        <f t="shared" si="7"/>
        <v>5048591</v>
      </c>
    </row>
    <row r="407" spans="1:10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21">
        <v>2721</v>
      </c>
      <c r="F407" s="21">
        <v>1349</v>
      </c>
      <c r="G407" s="21"/>
      <c r="H407" s="10">
        <v>148924</v>
      </c>
      <c r="I407" s="8">
        <v>48428</v>
      </c>
      <c r="J407" s="8">
        <f t="shared" si="7"/>
        <v>339992</v>
      </c>
    </row>
    <row r="408" spans="1:10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21">
        <v>6156</v>
      </c>
      <c r="F408" s="21">
        <v>4860</v>
      </c>
      <c r="G408" s="21"/>
      <c r="H408" s="10">
        <v>185748</v>
      </c>
      <c r="I408" s="8">
        <v>123954</v>
      </c>
      <c r="J408" s="8">
        <f t="shared" si="7"/>
        <v>578064</v>
      </c>
    </row>
    <row r="409" spans="1:10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21">
        <v>1782</v>
      </c>
      <c r="F409" s="21">
        <v>1393</v>
      </c>
      <c r="G409" s="21"/>
      <c r="H409" s="10">
        <v>98382</v>
      </c>
      <c r="I409" s="8">
        <v>34252</v>
      </c>
      <c r="J409" s="8">
        <f t="shared" si="7"/>
        <v>292539</v>
      </c>
    </row>
    <row r="410" spans="1:10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21">
        <v>4782</v>
      </c>
      <c r="F410" s="21">
        <v>3687</v>
      </c>
      <c r="G410" s="21"/>
      <c r="H410" s="10">
        <v>212195</v>
      </c>
      <c r="I410" s="8">
        <v>86392</v>
      </c>
      <c r="J410" s="8">
        <f t="shared" si="7"/>
        <v>531514</v>
      </c>
    </row>
    <row r="411" spans="1:10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21">
        <v>62085</v>
      </c>
      <c r="F411" s="21">
        <v>26099</v>
      </c>
      <c r="G411" s="21"/>
      <c r="H411" s="10">
        <v>6014462</v>
      </c>
      <c r="I411" s="8">
        <v>920448</v>
      </c>
      <c r="J411" s="8">
        <f t="shared" si="7"/>
        <v>8179792</v>
      </c>
    </row>
    <row r="412" spans="1:10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21">
        <v>23224</v>
      </c>
      <c r="F412" s="21">
        <v>10592</v>
      </c>
      <c r="G412" s="21"/>
      <c r="H412" s="10">
        <v>1625996</v>
      </c>
      <c r="I412" s="8">
        <v>380360</v>
      </c>
      <c r="J412" s="8">
        <f t="shared" si="7"/>
        <v>2479498</v>
      </c>
    </row>
    <row r="413" spans="1:10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21">
        <v>1204</v>
      </c>
      <c r="F413" s="21">
        <v>662</v>
      </c>
      <c r="G413" s="21"/>
      <c r="H413" s="10">
        <v>89531</v>
      </c>
      <c r="I413" s="8">
        <v>21464</v>
      </c>
      <c r="J413" s="8">
        <f t="shared" si="7"/>
        <v>240893</v>
      </c>
    </row>
    <row r="414" spans="1:10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21">
        <v>16311</v>
      </c>
      <c r="F414" s="21">
        <v>18497</v>
      </c>
      <c r="G414" s="21"/>
      <c r="H414" s="10">
        <v>341662</v>
      </c>
      <c r="I414" s="8">
        <v>365111</v>
      </c>
      <c r="J414" s="8">
        <f t="shared" si="7"/>
        <v>1394213</v>
      </c>
    </row>
    <row r="415" spans="1:10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21">
        <v>8599</v>
      </c>
      <c r="F415" s="21">
        <v>4331</v>
      </c>
      <c r="G415" s="21"/>
      <c r="H415" s="10">
        <v>362969</v>
      </c>
      <c r="I415" s="8">
        <v>154764</v>
      </c>
      <c r="J415" s="8">
        <f t="shared" si="7"/>
        <v>790173</v>
      </c>
    </row>
    <row r="416" spans="1:10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21">
        <v>1880</v>
      </c>
      <c r="F416" s="21">
        <v>1051</v>
      </c>
      <c r="G416" s="21"/>
      <c r="H416" s="10">
        <v>71297</v>
      </c>
      <c r="I416" s="8">
        <v>36488</v>
      </c>
      <c r="J416" s="8">
        <f t="shared" si="7"/>
        <v>251038</v>
      </c>
    </row>
    <row r="417" spans="1:10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21">
        <v>8347</v>
      </c>
      <c r="F417" s="21">
        <v>3950</v>
      </c>
      <c r="G417" s="21"/>
      <c r="H417" s="10">
        <v>886750</v>
      </c>
      <c r="I417" s="8">
        <v>135267</v>
      </c>
      <c r="J417" s="8">
        <f t="shared" si="7"/>
        <v>1343402</v>
      </c>
    </row>
    <row r="418" spans="1:10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21">
        <v>87267</v>
      </c>
      <c r="F418" s="21">
        <v>217625</v>
      </c>
      <c r="G418" s="21"/>
      <c r="H418" s="10">
        <v>3014050</v>
      </c>
      <c r="I418" s="8">
        <v>1727360</v>
      </c>
      <c r="J418" s="8">
        <f t="shared" si="7"/>
        <v>14146260</v>
      </c>
    </row>
    <row r="419" spans="1:10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21">
        <v>27694</v>
      </c>
      <c r="F419" s="21">
        <v>13950</v>
      </c>
      <c r="G419" s="21"/>
      <c r="H419" s="10">
        <v>1534978</v>
      </c>
      <c r="I419" s="8">
        <v>482671</v>
      </c>
      <c r="J419" s="8">
        <f t="shared" si="7"/>
        <v>2669827</v>
      </c>
    </row>
    <row r="420" spans="1:10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21">
        <v>12371</v>
      </c>
      <c r="F420" s="21">
        <v>6186</v>
      </c>
      <c r="G420" s="21"/>
      <c r="H420" s="10">
        <v>599629</v>
      </c>
      <c r="I420" s="8">
        <v>218575</v>
      </c>
      <c r="J420" s="8">
        <f t="shared" si="7"/>
        <v>1111309</v>
      </c>
    </row>
    <row r="421" spans="1:10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21">
        <v>1367</v>
      </c>
      <c r="F421" s="21">
        <v>844</v>
      </c>
      <c r="G421" s="21"/>
      <c r="H421" s="10">
        <v>125325</v>
      </c>
      <c r="I421" s="8">
        <v>23073</v>
      </c>
      <c r="J421" s="8">
        <f t="shared" si="7"/>
        <v>302905</v>
      </c>
    </row>
    <row r="422" spans="1:10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21">
        <v>23454</v>
      </c>
      <c r="F422" s="21">
        <v>12338</v>
      </c>
      <c r="G422" s="21"/>
      <c r="H422" s="10">
        <v>1594857</v>
      </c>
      <c r="I422" s="8">
        <v>413182</v>
      </c>
      <c r="J422" s="8">
        <f t="shared" si="7"/>
        <v>2719107</v>
      </c>
    </row>
    <row r="423" spans="1:10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21">
        <v>27947</v>
      </c>
      <c r="F423" s="21">
        <v>15583</v>
      </c>
      <c r="G423" s="21"/>
      <c r="H423" s="10">
        <v>1267196</v>
      </c>
      <c r="I423" s="8">
        <v>531591</v>
      </c>
      <c r="J423" s="8">
        <f t="shared" si="7"/>
        <v>2399549</v>
      </c>
    </row>
    <row r="424" spans="1:10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21">
        <v>1315</v>
      </c>
      <c r="F424" s="21">
        <v>843</v>
      </c>
      <c r="G424" s="21"/>
      <c r="H424" s="10">
        <v>36672</v>
      </c>
      <c r="I424" s="8">
        <v>25712</v>
      </c>
      <c r="J424" s="8">
        <f t="shared" si="7"/>
        <v>203102</v>
      </c>
    </row>
    <row r="425" spans="1:10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21">
        <v>4467</v>
      </c>
      <c r="F425" s="21">
        <v>2146</v>
      </c>
      <c r="G425" s="21"/>
      <c r="H425" s="10">
        <v>432286</v>
      </c>
      <c r="I425" s="8">
        <v>75124</v>
      </c>
      <c r="J425" s="8">
        <f t="shared" si="7"/>
        <v>706501</v>
      </c>
    </row>
    <row r="426" spans="1:10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21">
        <v>10711</v>
      </c>
      <c r="F426" s="21">
        <v>5531</v>
      </c>
      <c r="G426" s="21"/>
      <c r="H426" s="10">
        <v>377521</v>
      </c>
      <c r="I426" s="8">
        <v>198631</v>
      </c>
      <c r="J426" s="8">
        <f t="shared" si="7"/>
        <v>1152832</v>
      </c>
    </row>
    <row r="427" spans="1:10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21">
        <v>1707</v>
      </c>
      <c r="F427" s="21">
        <v>979</v>
      </c>
      <c r="G427" s="21"/>
      <c r="H427" s="10">
        <v>100506</v>
      </c>
      <c r="I427" s="8">
        <v>30452</v>
      </c>
      <c r="J427" s="8">
        <f t="shared" si="7"/>
        <v>279724</v>
      </c>
    </row>
    <row r="428" spans="1:10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21">
        <v>1440</v>
      </c>
      <c r="F428" s="21">
        <v>703</v>
      </c>
      <c r="G428" s="21"/>
      <c r="H428" s="10">
        <v>112226</v>
      </c>
      <c r="I428" s="8">
        <v>24594</v>
      </c>
      <c r="J428" s="8">
        <f t="shared" si="7"/>
        <v>254429</v>
      </c>
    </row>
    <row r="429" spans="1:10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21">
        <v>10939</v>
      </c>
      <c r="F429" s="21">
        <v>5138</v>
      </c>
      <c r="G429" s="21"/>
      <c r="H429" s="10">
        <v>906973</v>
      </c>
      <c r="I429" s="8">
        <v>178509</v>
      </c>
      <c r="J429" s="8">
        <f t="shared" si="7"/>
        <v>1505597</v>
      </c>
    </row>
    <row r="430" spans="1:10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21">
        <v>5991</v>
      </c>
      <c r="F430" s="21">
        <v>2948</v>
      </c>
      <c r="G430" s="21"/>
      <c r="H430" s="10">
        <v>476292</v>
      </c>
      <c r="I430" s="8">
        <v>98779</v>
      </c>
      <c r="J430" s="8">
        <f t="shared" si="7"/>
        <v>829718</v>
      </c>
    </row>
    <row r="431" spans="1:10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21">
        <v>22319</v>
      </c>
      <c r="F431" s="21">
        <v>9841</v>
      </c>
      <c r="G431" s="21"/>
      <c r="H431" s="10">
        <v>2218424</v>
      </c>
      <c r="I431" s="8">
        <v>351696</v>
      </c>
      <c r="J431" s="8">
        <f t="shared" si="7"/>
        <v>3057720</v>
      </c>
    </row>
    <row r="432" spans="1:10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21">
        <v>37694</v>
      </c>
      <c r="F432" s="21">
        <v>20711</v>
      </c>
      <c r="G432" s="21"/>
      <c r="H432" s="10">
        <v>1597973</v>
      </c>
      <c r="I432" s="8">
        <v>688055</v>
      </c>
      <c r="J432" s="8">
        <f t="shared" si="7"/>
        <v>3046321</v>
      </c>
    </row>
    <row r="433" spans="1:10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21">
        <v>4833</v>
      </c>
      <c r="F433" s="21">
        <v>2230</v>
      </c>
      <c r="G433" s="21"/>
      <c r="H433" s="10">
        <v>324481</v>
      </c>
      <c r="I433" s="8">
        <v>79148</v>
      </c>
      <c r="J433" s="8">
        <f t="shared" si="7"/>
        <v>605106</v>
      </c>
    </row>
    <row r="434" spans="1:10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21">
        <v>4117</v>
      </c>
      <c r="F434" s="21">
        <v>1898</v>
      </c>
      <c r="G434" s="21"/>
      <c r="H434" s="10">
        <v>268224</v>
      </c>
      <c r="I434" s="8">
        <v>68148</v>
      </c>
      <c r="J434" s="8">
        <f t="shared" si="7"/>
        <v>522539</v>
      </c>
    </row>
    <row r="435" spans="1:10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21">
        <v>651</v>
      </c>
      <c r="F435" s="21">
        <v>459</v>
      </c>
      <c r="G435" s="21"/>
      <c r="H435" s="10">
        <v>58244</v>
      </c>
      <c r="I435" s="8">
        <v>11313</v>
      </c>
      <c r="J435" s="8">
        <f t="shared" si="7"/>
        <v>195225</v>
      </c>
    </row>
    <row r="436" spans="1:10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21">
        <v>4294</v>
      </c>
      <c r="F436" s="21">
        <v>2295</v>
      </c>
      <c r="G436" s="21"/>
      <c r="H436" s="10">
        <v>145565</v>
      </c>
      <c r="I436" s="8">
        <v>79327</v>
      </c>
      <c r="J436" s="8">
        <f t="shared" si="7"/>
        <v>381407</v>
      </c>
    </row>
    <row r="437" spans="1:10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21">
        <v>2388</v>
      </c>
      <c r="F437" s="21">
        <v>1284</v>
      </c>
      <c r="G437" s="21"/>
      <c r="H437" s="10">
        <v>103058</v>
      </c>
      <c r="I437" s="8">
        <v>43285</v>
      </c>
      <c r="J437" s="8">
        <f t="shared" si="7"/>
        <v>320187</v>
      </c>
    </row>
    <row r="438" spans="1:10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21">
        <v>7343</v>
      </c>
      <c r="F438" s="21">
        <v>3281</v>
      </c>
      <c r="G438" s="21"/>
      <c r="H438" s="10">
        <v>592568</v>
      </c>
      <c r="I438" s="8">
        <v>116039</v>
      </c>
      <c r="J438" s="8">
        <f t="shared" si="7"/>
        <v>926935</v>
      </c>
    </row>
    <row r="439" spans="1:10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21">
        <v>12608</v>
      </c>
      <c r="F439" s="21">
        <v>5880</v>
      </c>
      <c r="G439" s="21"/>
      <c r="H439" s="10">
        <v>879367</v>
      </c>
      <c r="I439" s="8">
        <v>207977</v>
      </c>
      <c r="J439" s="8">
        <f t="shared" si="7"/>
        <v>1417028</v>
      </c>
    </row>
    <row r="440" spans="1:10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21">
        <v>9748</v>
      </c>
      <c r="F440" s="21">
        <v>4578</v>
      </c>
      <c r="G440" s="21"/>
      <c r="H440" s="10">
        <v>1149527</v>
      </c>
      <c r="I440" s="8">
        <v>156731</v>
      </c>
      <c r="J440" s="8">
        <f t="shared" si="7"/>
        <v>1608270</v>
      </c>
    </row>
    <row r="441" spans="1:10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21">
        <v>2868</v>
      </c>
      <c r="F441" s="21">
        <v>1386</v>
      </c>
      <c r="G441" s="21"/>
      <c r="H441" s="10">
        <v>217836</v>
      </c>
      <c r="I441" s="8">
        <v>49769</v>
      </c>
      <c r="J441" s="8">
        <f t="shared" si="7"/>
        <v>419247</v>
      </c>
    </row>
    <row r="442" spans="1:10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21">
        <v>26415</v>
      </c>
      <c r="F442" s="21">
        <v>12395</v>
      </c>
      <c r="G442" s="21"/>
      <c r="H442" s="10">
        <v>3035502</v>
      </c>
      <c r="I442" s="8">
        <v>432097</v>
      </c>
      <c r="J442" s="8">
        <f t="shared" si="7"/>
        <v>4249247</v>
      </c>
    </row>
    <row r="443" spans="1:10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21">
        <v>4773</v>
      </c>
      <c r="F443" s="21">
        <v>2184</v>
      </c>
      <c r="G443" s="21"/>
      <c r="H443" s="10">
        <v>363304</v>
      </c>
      <c r="I443" s="8">
        <v>78433</v>
      </c>
      <c r="J443" s="8">
        <f t="shared" si="7"/>
        <v>643166</v>
      </c>
    </row>
    <row r="444" spans="1:10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21">
        <v>66518</v>
      </c>
      <c r="F444" s="21">
        <v>30766</v>
      </c>
      <c r="G444" s="21"/>
      <c r="H444" s="10">
        <v>4654852</v>
      </c>
      <c r="I444" s="8">
        <v>1087420</v>
      </c>
      <c r="J444" s="8">
        <f t="shared" si="7"/>
        <v>9044812</v>
      </c>
    </row>
    <row r="445" spans="1:10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21">
        <v>2236</v>
      </c>
      <c r="F445" s="21">
        <v>1452</v>
      </c>
      <c r="G445" s="21"/>
      <c r="H445" s="10">
        <v>132451</v>
      </c>
      <c r="I445" s="8">
        <v>40066</v>
      </c>
      <c r="J445" s="8">
        <f t="shared" si="7"/>
        <v>369675</v>
      </c>
    </row>
    <row r="446" spans="1:10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21">
        <v>19092</v>
      </c>
      <c r="F446" s="21">
        <v>10340</v>
      </c>
      <c r="G446" s="21"/>
      <c r="H446" s="10">
        <v>1016160</v>
      </c>
      <c r="I446" s="8">
        <v>347940</v>
      </c>
      <c r="J446" s="8">
        <f t="shared" si="7"/>
        <v>1851152</v>
      </c>
    </row>
    <row r="447" spans="1:10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21">
        <v>887</v>
      </c>
      <c r="F447" s="21">
        <v>510</v>
      </c>
      <c r="G447" s="21"/>
      <c r="H447" s="10">
        <v>34759</v>
      </c>
      <c r="I447" s="8">
        <v>15829</v>
      </c>
      <c r="J447" s="8">
        <f t="shared" si="7"/>
        <v>149275</v>
      </c>
    </row>
    <row r="448" spans="1:10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21">
        <v>1023</v>
      </c>
      <c r="F448" s="21">
        <v>558</v>
      </c>
      <c r="G448" s="21"/>
      <c r="H448" s="10">
        <v>57913</v>
      </c>
      <c r="I448" s="8">
        <v>20033</v>
      </c>
      <c r="J448" s="8">
        <f t="shared" si="7"/>
        <v>175101</v>
      </c>
    </row>
    <row r="449" spans="1:10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21">
        <v>1277</v>
      </c>
      <c r="F449" s="21">
        <v>584</v>
      </c>
      <c r="G449" s="21"/>
      <c r="H449" s="10">
        <v>161570</v>
      </c>
      <c r="I449" s="8">
        <v>20614</v>
      </c>
      <c r="J449" s="8">
        <f t="shared" si="7"/>
        <v>305207</v>
      </c>
    </row>
    <row r="450" spans="1:10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21">
        <v>4169</v>
      </c>
      <c r="F450" s="21">
        <v>2081</v>
      </c>
      <c r="G450" s="21"/>
      <c r="H450" s="10">
        <v>309334</v>
      </c>
      <c r="I450" s="8">
        <v>73424</v>
      </c>
      <c r="J450" s="8">
        <f t="shared" si="7"/>
        <v>574256</v>
      </c>
    </row>
    <row r="451" spans="1:10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21">
        <v>16064</v>
      </c>
      <c r="F451" s="21">
        <v>8158</v>
      </c>
      <c r="G451" s="21"/>
      <c r="H451" s="10">
        <v>1106997</v>
      </c>
      <c r="I451" s="8">
        <v>292939</v>
      </c>
      <c r="J451" s="8">
        <f t="shared" si="7"/>
        <v>1805050</v>
      </c>
    </row>
    <row r="452" spans="1:10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21">
        <v>39068</v>
      </c>
      <c r="F452" s="21">
        <v>19262</v>
      </c>
      <c r="G452" s="21"/>
      <c r="H452" s="10">
        <v>1924201</v>
      </c>
      <c r="I452" s="8">
        <v>674148</v>
      </c>
      <c r="J452" s="8">
        <f t="shared" si="7"/>
        <v>3514213</v>
      </c>
    </row>
    <row r="453" spans="1:10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21">
        <v>5684</v>
      </c>
      <c r="F453" s="21">
        <v>2550</v>
      </c>
      <c r="G453" s="21"/>
      <c r="H453" s="10">
        <v>363870</v>
      </c>
      <c r="I453" s="8">
        <v>89835</v>
      </c>
      <c r="J453" s="8">
        <f t="shared" si="7"/>
        <v>637147</v>
      </c>
    </row>
    <row r="454" spans="1:10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21">
        <v>8761</v>
      </c>
      <c r="F454" s="21">
        <v>4282</v>
      </c>
      <c r="G454" s="21"/>
      <c r="H454" s="10">
        <v>472827</v>
      </c>
      <c r="I454" s="8">
        <v>150203</v>
      </c>
      <c r="J454" s="8">
        <f t="shared" si="7"/>
        <v>867447</v>
      </c>
    </row>
    <row r="455" spans="1:10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21">
        <v>37388</v>
      </c>
      <c r="F455" s="21">
        <v>15423</v>
      </c>
      <c r="G455" s="21"/>
      <c r="H455" s="10">
        <v>4383798</v>
      </c>
      <c r="I455" s="8">
        <v>550596</v>
      </c>
      <c r="J455" s="8">
        <f t="shared" ref="J455:J518" si="8">SUM(C455:I455)</f>
        <v>5589525</v>
      </c>
    </row>
    <row r="456" spans="1:10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21">
        <v>2927</v>
      </c>
      <c r="F456" s="21">
        <v>1311</v>
      </c>
      <c r="G456" s="21"/>
      <c r="H456" s="10">
        <v>272676</v>
      </c>
      <c r="I456" s="8">
        <v>47086</v>
      </c>
      <c r="J456" s="8">
        <f t="shared" si="8"/>
        <v>491332</v>
      </c>
    </row>
    <row r="457" spans="1:10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21">
        <v>11530</v>
      </c>
      <c r="F457" s="21">
        <v>5906</v>
      </c>
      <c r="G457" s="21"/>
      <c r="H457" s="10">
        <v>717168</v>
      </c>
      <c r="I457" s="8">
        <v>188704</v>
      </c>
      <c r="J457" s="8">
        <f t="shared" si="8"/>
        <v>1313710</v>
      </c>
    </row>
    <row r="458" spans="1:10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21">
        <v>9572</v>
      </c>
      <c r="F458" s="21">
        <v>5266</v>
      </c>
      <c r="G458" s="21"/>
      <c r="H458" s="10">
        <v>421547</v>
      </c>
      <c r="I458" s="8">
        <v>175065</v>
      </c>
      <c r="J458" s="8">
        <f t="shared" si="8"/>
        <v>806862</v>
      </c>
    </row>
    <row r="459" spans="1:10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21">
        <v>8364</v>
      </c>
      <c r="F459" s="21">
        <v>3960</v>
      </c>
      <c r="G459" s="21"/>
      <c r="H459" s="10">
        <v>971322</v>
      </c>
      <c r="I459" s="8">
        <v>142199</v>
      </c>
      <c r="J459" s="8">
        <f t="shared" si="8"/>
        <v>1341117</v>
      </c>
    </row>
    <row r="460" spans="1:10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21">
        <v>7188</v>
      </c>
      <c r="F460" s="21">
        <v>3838</v>
      </c>
      <c r="G460" s="21"/>
      <c r="H460" s="10">
        <v>432453</v>
      </c>
      <c r="I460" s="8">
        <v>122881</v>
      </c>
      <c r="J460" s="8">
        <f t="shared" si="8"/>
        <v>816352</v>
      </c>
    </row>
    <row r="461" spans="1:10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21">
        <v>4214</v>
      </c>
      <c r="F461" s="21">
        <v>2292</v>
      </c>
      <c r="G461" s="21"/>
      <c r="H461" s="10">
        <v>237320</v>
      </c>
      <c r="I461" s="8">
        <v>75392</v>
      </c>
      <c r="J461" s="8">
        <f t="shared" si="8"/>
        <v>505806</v>
      </c>
    </row>
    <row r="462" spans="1:10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21">
        <v>9518</v>
      </c>
      <c r="F462" s="21">
        <v>4228</v>
      </c>
      <c r="G462" s="21"/>
      <c r="H462" s="10">
        <v>1428456</v>
      </c>
      <c r="I462" s="8">
        <v>151813</v>
      </c>
      <c r="J462" s="8">
        <f t="shared" si="8"/>
        <v>1847981</v>
      </c>
    </row>
    <row r="463" spans="1:10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21">
        <v>2717</v>
      </c>
      <c r="F463" s="21">
        <v>1593</v>
      </c>
      <c r="G463" s="21"/>
      <c r="H463" s="10">
        <v>111648</v>
      </c>
      <c r="I463" s="8">
        <v>49859</v>
      </c>
      <c r="J463" s="8">
        <f t="shared" si="8"/>
        <v>370685</v>
      </c>
    </row>
    <row r="464" spans="1:10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21">
        <v>10678</v>
      </c>
      <c r="F464" s="21">
        <v>6737</v>
      </c>
      <c r="G464" s="21"/>
      <c r="H464" s="10">
        <v>532572</v>
      </c>
      <c r="I464" s="8">
        <v>200286</v>
      </c>
      <c r="J464" s="8">
        <f t="shared" si="8"/>
        <v>1123139</v>
      </c>
    </row>
    <row r="465" spans="1:10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21">
        <v>14597</v>
      </c>
      <c r="F465" s="21">
        <v>6741</v>
      </c>
      <c r="G465" s="21"/>
      <c r="H465" s="10">
        <v>1324548</v>
      </c>
      <c r="I465" s="8">
        <v>242051</v>
      </c>
      <c r="J465" s="8">
        <f t="shared" si="8"/>
        <v>1926969</v>
      </c>
    </row>
    <row r="466" spans="1:10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21">
        <v>1679</v>
      </c>
      <c r="F466" s="21">
        <v>846</v>
      </c>
      <c r="G466" s="21"/>
      <c r="H466" s="10">
        <v>150676</v>
      </c>
      <c r="I466" s="8">
        <v>27456</v>
      </c>
      <c r="J466" s="8">
        <f t="shared" si="8"/>
        <v>323983</v>
      </c>
    </row>
    <row r="467" spans="1:10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21">
        <v>10229</v>
      </c>
      <c r="F467" s="21">
        <v>5417</v>
      </c>
      <c r="G467" s="21"/>
      <c r="H467" s="10">
        <v>446633</v>
      </c>
      <c r="I467" s="8">
        <v>194517</v>
      </c>
      <c r="J467" s="8">
        <f t="shared" si="8"/>
        <v>1012530</v>
      </c>
    </row>
    <row r="468" spans="1:10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21">
        <v>1715</v>
      </c>
      <c r="F468" s="21">
        <v>910</v>
      </c>
      <c r="G468" s="21"/>
      <c r="H468" s="10">
        <v>107172</v>
      </c>
      <c r="I468" s="8">
        <v>29647</v>
      </c>
      <c r="J468" s="8">
        <f t="shared" si="8"/>
        <v>258198</v>
      </c>
    </row>
    <row r="469" spans="1:10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21">
        <v>1222</v>
      </c>
      <c r="F469" s="21">
        <v>871</v>
      </c>
      <c r="G469" s="21">
        <v>3740</v>
      </c>
      <c r="H469" s="10">
        <v>69936</v>
      </c>
      <c r="I469" s="8">
        <v>21464</v>
      </c>
      <c r="J469" s="8">
        <f t="shared" si="8"/>
        <v>209617</v>
      </c>
    </row>
    <row r="470" spans="1:10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21">
        <v>4035</v>
      </c>
      <c r="F470" s="21">
        <v>1998</v>
      </c>
      <c r="G470" s="21"/>
      <c r="H470" s="10">
        <v>285197</v>
      </c>
      <c r="I470" s="8">
        <v>70115</v>
      </c>
      <c r="J470" s="8">
        <f t="shared" si="8"/>
        <v>518123</v>
      </c>
    </row>
    <row r="471" spans="1:10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21">
        <v>34069</v>
      </c>
      <c r="F471" s="21">
        <v>14840</v>
      </c>
      <c r="G471" s="21"/>
      <c r="H471" s="10">
        <v>3355828</v>
      </c>
      <c r="I471" s="8">
        <v>532888</v>
      </c>
      <c r="J471" s="8">
        <f t="shared" si="8"/>
        <v>4513357</v>
      </c>
    </row>
    <row r="472" spans="1:10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21">
        <v>44794</v>
      </c>
      <c r="F472" s="21">
        <v>23766</v>
      </c>
      <c r="G472" s="21"/>
      <c r="H472" s="10">
        <v>2300798</v>
      </c>
      <c r="I472" s="8">
        <v>822026</v>
      </c>
      <c r="J472" s="8">
        <f t="shared" si="8"/>
        <v>5428422</v>
      </c>
    </row>
    <row r="473" spans="1:10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21">
        <v>36378</v>
      </c>
      <c r="F473" s="21">
        <v>16896</v>
      </c>
      <c r="G473" s="21"/>
      <c r="H473" s="10">
        <v>2430574</v>
      </c>
      <c r="I473" s="8">
        <v>606716</v>
      </c>
      <c r="J473" s="8">
        <f t="shared" si="8"/>
        <v>3898482</v>
      </c>
    </row>
    <row r="474" spans="1:10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21">
        <v>90389</v>
      </c>
      <c r="F474" s="21">
        <v>41003</v>
      </c>
      <c r="G474" s="21"/>
      <c r="H474" s="10">
        <v>6250492</v>
      </c>
      <c r="I474" s="8">
        <v>1472386</v>
      </c>
      <c r="J474" s="8">
        <f t="shared" si="8"/>
        <v>9767030</v>
      </c>
    </row>
    <row r="475" spans="1:10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21">
        <v>12362</v>
      </c>
      <c r="F475" s="21">
        <v>5953</v>
      </c>
      <c r="G475" s="21"/>
      <c r="H475" s="10">
        <v>1067326</v>
      </c>
      <c r="I475" s="8">
        <v>209855</v>
      </c>
      <c r="J475" s="8">
        <f t="shared" si="8"/>
        <v>1578344</v>
      </c>
    </row>
    <row r="476" spans="1:10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21">
        <v>1278</v>
      </c>
      <c r="F476" s="21">
        <v>668</v>
      </c>
      <c r="G476" s="21"/>
      <c r="H476" s="10">
        <v>38888</v>
      </c>
      <c r="I476" s="8">
        <v>22179</v>
      </c>
      <c r="J476" s="8">
        <f t="shared" si="8"/>
        <v>210967</v>
      </c>
    </row>
    <row r="477" spans="1:10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21">
        <v>7580</v>
      </c>
      <c r="F477" s="21">
        <v>4221</v>
      </c>
      <c r="G477" s="21"/>
      <c r="H477" s="10">
        <v>344181</v>
      </c>
      <c r="I477" s="8">
        <v>143003</v>
      </c>
      <c r="J477" s="8">
        <f t="shared" si="8"/>
        <v>1076347</v>
      </c>
    </row>
    <row r="478" spans="1:10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21">
        <v>3472</v>
      </c>
      <c r="F478" s="21">
        <v>1876</v>
      </c>
      <c r="G478" s="21"/>
      <c r="H478" s="10">
        <v>206541</v>
      </c>
      <c r="I478" s="8">
        <v>62335</v>
      </c>
      <c r="J478" s="8">
        <f t="shared" si="8"/>
        <v>440490</v>
      </c>
    </row>
    <row r="479" spans="1:10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21">
        <v>8160</v>
      </c>
      <c r="F479" s="21">
        <v>4194</v>
      </c>
      <c r="G479" s="21"/>
      <c r="H479" s="10">
        <v>464535</v>
      </c>
      <c r="I479" s="8">
        <v>145776</v>
      </c>
      <c r="J479" s="8">
        <f t="shared" si="8"/>
        <v>835647</v>
      </c>
    </row>
    <row r="480" spans="1:10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21">
        <v>25608</v>
      </c>
      <c r="F480" s="21">
        <v>13505</v>
      </c>
      <c r="G480" s="21"/>
      <c r="H480" s="10">
        <v>1421728</v>
      </c>
      <c r="I480" s="8">
        <v>431650</v>
      </c>
      <c r="J480" s="8">
        <f t="shared" si="8"/>
        <v>2794413</v>
      </c>
    </row>
    <row r="481" spans="1:10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21">
        <v>995</v>
      </c>
      <c r="F481" s="21">
        <v>695</v>
      </c>
      <c r="G481" s="21"/>
      <c r="H481" s="10">
        <v>60890</v>
      </c>
      <c r="I481" s="8">
        <v>18289</v>
      </c>
      <c r="J481" s="8">
        <f t="shared" si="8"/>
        <v>187215</v>
      </c>
    </row>
    <row r="482" spans="1:10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21">
        <v>3955</v>
      </c>
      <c r="F482" s="21">
        <v>1868</v>
      </c>
      <c r="G482" s="21"/>
      <c r="H482" s="10">
        <v>345278</v>
      </c>
      <c r="I482" s="8">
        <v>63944</v>
      </c>
      <c r="J482" s="8">
        <f t="shared" si="8"/>
        <v>615605</v>
      </c>
    </row>
    <row r="483" spans="1:10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21">
        <v>4817</v>
      </c>
      <c r="F483" s="21">
        <v>2396</v>
      </c>
      <c r="G483" s="21"/>
      <c r="H483" s="10">
        <v>280110</v>
      </c>
      <c r="I483" s="8">
        <v>85543</v>
      </c>
      <c r="J483" s="8">
        <f t="shared" si="8"/>
        <v>543524</v>
      </c>
    </row>
    <row r="484" spans="1:10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21">
        <v>556</v>
      </c>
      <c r="F484" s="21">
        <v>277</v>
      </c>
      <c r="G484" s="21"/>
      <c r="H484" s="10">
        <v>46552</v>
      </c>
      <c r="I484" s="8">
        <v>9792</v>
      </c>
      <c r="J484" s="8">
        <f t="shared" si="8"/>
        <v>150119</v>
      </c>
    </row>
    <row r="485" spans="1:10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21">
        <v>2629</v>
      </c>
      <c r="F485" s="21">
        <v>1414</v>
      </c>
      <c r="G485" s="21"/>
      <c r="H485" s="10">
        <v>279932</v>
      </c>
      <c r="I485" s="8">
        <v>43241</v>
      </c>
      <c r="J485" s="8">
        <f t="shared" si="8"/>
        <v>495360</v>
      </c>
    </row>
    <row r="486" spans="1:10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21">
        <v>5007</v>
      </c>
      <c r="F486" s="21">
        <v>2722</v>
      </c>
      <c r="G486" s="21"/>
      <c r="H486" s="10">
        <v>406854</v>
      </c>
      <c r="I486" s="8">
        <v>87913</v>
      </c>
      <c r="J486" s="8">
        <f t="shared" si="8"/>
        <v>707870</v>
      </c>
    </row>
    <row r="487" spans="1:10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21">
        <v>125145</v>
      </c>
      <c r="F487" s="21">
        <v>92475</v>
      </c>
      <c r="G487" s="21"/>
      <c r="H487" s="10">
        <v>5988925</v>
      </c>
      <c r="I487" s="8">
        <v>2249651</v>
      </c>
      <c r="J487" s="8">
        <f t="shared" si="8"/>
        <v>12348090</v>
      </c>
    </row>
    <row r="488" spans="1:10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21">
        <v>21429</v>
      </c>
      <c r="F488" s="21">
        <v>14195</v>
      </c>
      <c r="G488" s="21"/>
      <c r="H488" s="10">
        <v>1280998</v>
      </c>
      <c r="I488" s="8">
        <v>426686</v>
      </c>
      <c r="J488" s="8">
        <f t="shared" si="8"/>
        <v>2316132</v>
      </c>
    </row>
    <row r="489" spans="1:10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21">
        <v>10969</v>
      </c>
      <c r="F489" s="21">
        <v>5619</v>
      </c>
      <c r="G489" s="21"/>
      <c r="H489" s="10">
        <v>542528</v>
      </c>
      <c r="I489" s="8">
        <v>188123</v>
      </c>
      <c r="J489" s="8">
        <f t="shared" si="8"/>
        <v>1102359</v>
      </c>
    </row>
    <row r="490" spans="1:10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21">
        <v>8399</v>
      </c>
      <c r="F490" s="21">
        <v>4106</v>
      </c>
      <c r="G490" s="21"/>
      <c r="H490" s="10">
        <v>554691</v>
      </c>
      <c r="I490" s="8">
        <v>135536</v>
      </c>
      <c r="J490" s="8">
        <f t="shared" si="8"/>
        <v>965310</v>
      </c>
    </row>
    <row r="491" spans="1:10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21">
        <v>6029</v>
      </c>
      <c r="F491" s="21">
        <v>3175</v>
      </c>
      <c r="G491" s="21"/>
      <c r="H491" s="10">
        <v>235228</v>
      </c>
      <c r="I491" s="8">
        <v>110405</v>
      </c>
      <c r="J491" s="8">
        <f t="shared" si="8"/>
        <v>712453</v>
      </c>
    </row>
    <row r="492" spans="1:10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21">
        <v>4717</v>
      </c>
      <c r="F492" s="21">
        <v>2813</v>
      </c>
      <c r="G492" s="21"/>
      <c r="H492" s="10">
        <v>308463</v>
      </c>
      <c r="I492" s="8">
        <v>86973</v>
      </c>
      <c r="J492" s="8">
        <f t="shared" si="8"/>
        <v>672548</v>
      </c>
    </row>
    <row r="493" spans="1:10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21">
        <v>316</v>
      </c>
      <c r="F493" s="21">
        <v>238</v>
      </c>
      <c r="G493" s="21"/>
      <c r="H493" s="10">
        <v>10690</v>
      </c>
      <c r="I493" s="8">
        <v>5857</v>
      </c>
      <c r="J493" s="8">
        <f t="shared" si="8"/>
        <v>124919</v>
      </c>
    </row>
    <row r="494" spans="1:10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21">
        <v>13447</v>
      </c>
      <c r="F494" s="21">
        <v>6168</v>
      </c>
      <c r="G494" s="21"/>
      <c r="H494" s="10">
        <v>945797</v>
      </c>
      <c r="I494" s="8">
        <v>221481</v>
      </c>
      <c r="J494" s="8">
        <f t="shared" si="8"/>
        <v>1519091</v>
      </c>
    </row>
    <row r="495" spans="1:10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21">
        <v>8542</v>
      </c>
      <c r="F495" s="21">
        <v>4392</v>
      </c>
      <c r="G495" s="21"/>
      <c r="H495" s="10">
        <v>491483</v>
      </c>
      <c r="I495" s="8">
        <v>137548</v>
      </c>
      <c r="J495" s="8">
        <f t="shared" si="8"/>
        <v>870191</v>
      </c>
    </row>
    <row r="496" spans="1:10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21">
        <v>10793</v>
      </c>
      <c r="F496" s="21">
        <v>5318</v>
      </c>
      <c r="G496" s="21"/>
      <c r="H496" s="10">
        <v>649935</v>
      </c>
      <c r="I496" s="8">
        <v>186468</v>
      </c>
      <c r="J496" s="8">
        <f t="shared" si="8"/>
        <v>1108198</v>
      </c>
    </row>
    <row r="497" spans="1:10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21">
        <v>8825</v>
      </c>
      <c r="F497" s="21">
        <v>4151</v>
      </c>
      <c r="G497" s="21"/>
      <c r="H497" s="10">
        <v>900000</v>
      </c>
      <c r="I497" s="8">
        <v>143540</v>
      </c>
      <c r="J497" s="8">
        <f t="shared" si="8"/>
        <v>1398094</v>
      </c>
    </row>
    <row r="498" spans="1:10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21">
        <v>1307</v>
      </c>
      <c r="F498" s="21">
        <v>792</v>
      </c>
      <c r="G498" s="21"/>
      <c r="H498" s="10">
        <v>73136</v>
      </c>
      <c r="I498" s="8">
        <v>24728</v>
      </c>
      <c r="J498" s="8">
        <f t="shared" si="8"/>
        <v>202491</v>
      </c>
    </row>
    <row r="499" spans="1:10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21">
        <v>13659</v>
      </c>
      <c r="F499" s="21">
        <v>6097</v>
      </c>
      <c r="G499" s="21"/>
      <c r="H499" s="10">
        <v>1475681</v>
      </c>
      <c r="I499" s="8">
        <v>218843</v>
      </c>
      <c r="J499" s="8">
        <f t="shared" si="8"/>
        <v>2061694</v>
      </c>
    </row>
    <row r="500" spans="1:10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21">
        <v>7929</v>
      </c>
      <c r="F500" s="21">
        <v>3674</v>
      </c>
      <c r="G500" s="21"/>
      <c r="H500" s="10">
        <v>643496</v>
      </c>
      <c r="I500" s="8">
        <v>128962</v>
      </c>
      <c r="J500" s="8">
        <f t="shared" si="8"/>
        <v>1028281</v>
      </c>
    </row>
    <row r="501" spans="1:10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21">
        <v>4856</v>
      </c>
      <c r="F501" s="21">
        <v>2767</v>
      </c>
      <c r="G501" s="21"/>
      <c r="H501" s="10">
        <v>195857</v>
      </c>
      <c r="I501" s="8">
        <v>97079</v>
      </c>
      <c r="J501" s="8">
        <f t="shared" si="8"/>
        <v>460811</v>
      </c>
    </row>
    <row r="502" spans="1:10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21">
        <v>11685</v>
      </c>
      <c r="F502" s="21">
        <v>5170</v>
      </c>
      <c r="G502" s="21"/>
      <c r="H502" s="10">
        <v>940004</v>
      </c>
      <c r="I502" s="8">
        <v>184322</v>
      </c>
      <c r="J502" s="8">
        <f t="shared" si="8"/>
        <v>1451475</v>
      </c>
    </row>
    <row r="503" spans="1:10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21">
        <v>18040</v>
      </c>
      <c r="F503" s="21">
        <v>8300</v>
      </c>
      <c r="G503" s="21"/>
      <c r="H503" s="10">
        <v>1181156</v>
      </c>
      <c r="I503" s="8">
        <v>298036</v>
      </c>
      <c r="J503" s="8">
        <f t="shared" si="8"/>
        <v>1958888</v>
      </c>
    </row>
    <row r="504" spans="1:10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21">
        <v>4607</v>
      </c>
      <c r="F504" s="21">
        <v>5122</v>
      </c>
      <c r="G504" s="21"/>
      <c r="H504" s="10">
        <v>178479</v>
      </c>
      <c r="I504" s="8">
        <v>90372</v>
      </c>
      <c r="J504" s="8">
        <f t="shared" si="8"/>
        <v>506244</v>
      </c>
    </row>
    <row r="505" spans="1:10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21">
        <v>20044</v>
      </c>
      <c r="F505" s="21">
        <v>9816</v>
      </c>
      <c r="G505" s="21"/>
      <c r="H505" s="10">
        <v>1582148</v>
      </c>
      <c r="I505" s="8">
        <v>352501</v>
      </c>
      <c r="J505" s="8">
        <f t="shared" si="8"/>
        <v>2417101</v>
      </c>
    </row>
    <row r="506" spans="1:10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21">
        <v>2421</v>
      </c>
      <c r="F506" s="21">
        <v>1195</v>
      </c>
      <c r="G506" s="21"/>
      <c r="H506" s="10">
        <v>133215</v>
      </c>
      <c r="I506" s="8">
        <v>42033</v>
      </c>
      <c r="J506" s="8">
        <f t="shared" si="8"/>
        <v>317682</v>
      </c>
    </row>
    <row r="507" spans="1:10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21">
        <v>15461</v>
      </c>
      <c r="F507" s="21">
        <v>7164</v>
      </c>
      <c r="G507" s="21"/>
      <c r="H507" s="10">
        <v>1722390</v>
      </c>
      <c r="I507" s="8">
        <v>246612</v>
      </c>
      <c r="J507" s="8">
        <f t="shared" si="8"/>
        <v>2317589</v>
      </c>
    </row>
    <row r="508" spans="1:10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21">
        <v>928</v>
      </c>
      <c r="F508" s="21">
        <v>650</v>
      </c>
      <c r="G508" s="21"/>
      <c r="H508" s="10">
        <v>27896</v>
      </c>
      <c r="I508" s="8">
        <v>16724</v>
      </c>
      <c r="J508" s="8">
        <f t="shared" si="8"/>
        <v>222500</v>
      </c>
    </row>
    <row r="509" spans="1:10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21">
        <v>4105</v>
      </c>
      <c r="F509" s="21">
        <v>2432</v>
      </c>
      <c r="G509" s="21"/>
      <c r="H509" s="10">
        <v>145532</v>
      </c>
      <c r="I509" s="8">
        <v>73871</v>
      </c>
      <c r="J509" s="8">
        <f t="shared" si="8"/>
        <v>437924</v>
      </c>
    </row>
    <row r="510" spans="1:10" x14ac:dyDescent="0.25">
      <c r="A510" s="2" t="s">
        <v>1011</v>
      </c>
      <c r="B510" s="22" t="s">
        <v>1012</v>
      </c>
      <c r="C510" s="23">
        <v>285826</v>
      </c>
      <c r="D510" s="8">
        <v>74952</v>
      </c>
      <c r="E510" s="21">
        <v>17249</v>
      </c>
      <c r="F510" s="21">
        <v>9687</v>
      </c>
      <c r="G510" s="21"/>
      <c r="H510" s="10">
        <v>684487</v>
      </c>
      <c r="I510" s="8">
        <v>337789</v>
      </c>
      <c r="J510" s="8">
        <f t="shared" si="8"/>
        <v>1409990</v>
      </c>
    </row>
    <row r="511" spans="1:10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21">
        <v>2014</v>
      </c>
      <c r="F511" s="21">
        <v>1026</v>
      </c>
      <c r="G511" s="21"/>
      <c r="H511" s="10">
        <v>80686</v>
      </c>
      <c r="I511" s="8">
        <v>34968</v>
      </c>
      <c r="J511" s="8">
        <f t="shared" si="8"/>
        <v>245392</v>
      </c>
    </row>
    <row r="512" spans="1:10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21">
        <v>8710</v>
      </c>
      <c r="F512" s="21">
        <v>4194</v>
      </c>
      <c r="G512" s="21"/>
      <c r="H512" s="10">
        <v>507822</v>
      </c>
      <c r="I512" s="8">
        <v>144166</v>
      </c>
      <c r="J512" s="8">
        <f t="shared" si="8"/>
        <v>915870</v>
      </c>
    </row>
    <row r="513" spans="1:10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21">
        <v>3526</v>
      </c>
      <c r="F513" s="21">
        <v>2231</v>
      </c>
      <c r="G513" s="21"/>
      <c r="H513" s="10">
        <v>133805</v>
      </c>
      <c r="I513" s="8">
        <v>68014</v>
      </c>
      <c r="J513" s="8">
        <f t="shared" si="8"/>
        <v>338994</v>
      </c>
    </row>
    <row r="514" spans="1:10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21">
        <v>30197</v>
      </c>
      <c r="F514" s="21">
        <v>13134</v>
      </c>
      <c r="G514" s="21"/>
      <c r="H514" s="10">
        <v>2439572</v>
      </c>
      <c r="I514" s="8">
        <v>471626</v>
      </c>
      <c r="J514" s="8">
        <f t="shared" si="8"/>
        <v>3503801</v>
      </c>
    </row>
    <row r="515" spans="1:10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21">
        <v>2408</v>
      </c>
      <c r="F515" s="21">
        <v>1122</v>
      </c>
      <c r="G515" s="21"/>
      <c r="H515" s="10">
        <v>290320</v>
      </c>
      <c r="I515" s="8">
        <v>39216</v>
      </c>
      <c r="J515" s="8">
        <f t="shared" si="8"/>
        <v>470954</v>
      </c>
    </row>
    <row r="516" spans="1:10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21">
        <v>10264</v>
      </c>
      <c r="F516" s="21">
        <v>4525</v>
      </c>
      <c r="G516" s="21"/>
      <c r="H516" s="10">
        <v>1222533</v>
      </c>
      <c r="I516" s="8">
        <v>161427</v>
      </c>
      <c r="J516" s="8">
        <f t="shared" si="8"/>
        <v>1672365</v>
      </c>
    </row>
    <row r="517" spans="1:10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21">
        <v>2447</v>
      </c>
      <c r="F517" s="21">
        <v>1145</v>
      </c>
      <c r="G517" s="21"/>
      <c r="H517" s="10">
        <v>183056</v>
      </c>
      <c r="I517" s="8">
        <v>40826</v>
      </c>
      <c r="J517" s="8">
        <f t="shared" si="8"/>
        <v>375356</v>
      </c>
    </row>
    <row r="518" spans="1:10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21">
        <v>20402</v>
      </c>
      <c r="F518" s="21">
        <v>10453</v>
      </c>
      <c r="G518" s="21"/>
      <c r="H518" s="10">
        <v>1012574</v>
      </c>
      <c r="I518" s="8">
        <v>375351</v>
      </c>
      <c r="J518" s="8">
        <f t="shared" si="8"/>
        <v>1853070</v>
      </c>
    </row>
    <row r="519" spans="1:10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21">
        <v>2866</v>
      </c>
      <c r="F519" s="21">
        <v>1250</v>
      </c>
      <c r="G519" s="21"/>
      <c r="H519" s="10">
        <v>430400</v>
      </c>
      <c r="I519" s="8">
        <v>44582</v>
      </c>
      <c r="J519" s="8">
        <f t="shared" ref="J519:J575" si="9">SUM(C519:I519)</f>
        <v>653056</v>
      </c>
    </row>
    <row r="520" spans="1:10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21">
        <v>143732</v>
      </c>
      <c r="F520" s="21">
        <v>109038</v>
      </c>
      <c r="G520" s="21"/>
      <c r="H520" s="10">
        <v>5225104</v>
      </c>
      <c r="I520" s="8">
        <v>2766710</v>
      </c>
      <c r="J520" s="8">
        <f t="shared" si="9"/>
        <v>12592114</v>
      </c>
    </row>
    <row r="521" spans="1:10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21">
        <v>12102</v>
      </c>
      <c r="F521" s="21">
        <v>5915</v>
      </c>
      <c r="G521" s="21"/>
      <c r="H521" s="10">
        <v>754048</v>
      </c>
      <c r="I521" s="8">
        <v>204399</v>
      </c>
      <c r="J521" s="8">
        <f t="shared" si="9"/>
        <v>1291190</v>
      </c>
    </row>
    <row r="522" spans="1:10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21">
        <v>14690</v>
      </c>
      <c r="F522" s="21">
        <v>6513</v>
      </c>
      <c r="G522" s="21"/>
      <c r="H522" s="10">
        <v>1560817</v>
      </c>
      <c r="I522" s="8">
        <v>232258</v>
      </c>
      <c r="J522" s="8">
        <f t="shared" si="9"/>
        <v>2109286</v>
      </c>
    </row>
    <row r="523" spans="1:10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21">
        <v>359</v>
      </c>
      <c r="F523" s="21">
        <v>245</v>
      </c>
      <c r="G523" s="21"/>
      <c r="H523" s="10">
        <v>22347</v>
      </c>
      <c r="I523" s="8">
        <v>6841</v>
      </c>
      <c r="J523" s="8">
        <f t="shared" si="9"/>
        <v>124378</v>
      </c>
    </row>
    <row r="524" spans="1:10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21">
        <v>6746</v>
      </c>
      <c r="F524" s="21">
        <v>4045</v>
      </c>
      <c r="G524" s="21"/>
      <c r="H524" s="10">
        <v>259697</v>
      </c>
      <c r="I524" s="8">
        <v>124759</v>
      </c>
      <c r="J524" s="8">
        <f t="shared" si="9"/>
        <v>636257</v>
      </c>
    </row>
    <row r="525" spans="1:10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21">
        <v>17979</v>
      </c>
      <c r="F525" s="21">
        <v>9831</v>
      </c>
      <c r="G525" s="21"/>
      <c r="H525" s="10">
        <v>934144</v>
      </c>
      <c r="I525" s="8">
        <v>319858</v>
      </c>
      <c r="J525" s="8">
        <f t="shared" si="9"/>
        <v>1860350</v>
      </c>
    </row>
    <row r="526" spans="1:10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21">
        <v>737</v>
      </c>
      <c r="F526" s="21">
        <v>434</v>
      </c>
      <c r="G526" s="21"/>
      <c r="H526" s="10">
        <v>64528</v>
      </c>
      <c r="I526" s="8">
        <v>12341</v>
      </c>
      <c r="J526" s="8">
        <f t="shared" si="9"/>
        <v>195194</v>
      </c>
    </row>
    <row r="527" spans="1:10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21">
        <v>3302</v>
      </c>
      <c r="F527" s="21">
        <v>1510</v>
      </c>
      <c r="G527" s="21"/>
      <c r="H527" s="10">
        <v>212831</v>
      </c>
      <c r="I527" s="8">
        <v>54241</v>
      </c>
      <c r="J527" s="8">
        <f t="shared" si="9"/>
        <v>413458</v>
      </c>
    </row>
    <row r="528" spans="1:10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21">
        <v>3880</v>
      </c>
      <c r="F528" s="21">
        <v>2004</v>
      </c>
      <c r="G528" s="21"/>
      <c r="H528" s="10">
        <v>233936</v>
      </c>
      <c r="I528" s="8">
        <v>71949</v>
      </c>
      <c r="J528" s="8">
        <f t="shared" si="9"/>
        <v>543945</v>
      </c>
    </row>
    <row r="529" spans="1:10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21">
        <v>914</v>
      </c>
      <c r="F529" s="21">
        <v>500</v>
      </c>
      <c r="G529" s="21"/>
      <c r="H529" s="10">
        <v>49974</v>
      </c>
      <c r="I529" s="8">
        <v>16500</v>
      </c>
      <c r="J529" s="8">
        <f t="shared" si="9"/>
        <v>174692</v>
      </c>
    </row>
    <row r="530" spans="1:10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21">
        <v>26883</v>
      </c>
      <c r="F530" s="21">
        <v>17557</v>
      </c>
      <c r="G530" s="21"/>
      <c r="H530" s="10">
        <v>1066493</v>
      </c>
      <c r="I530" s="8">
        <v>501631</v>
      </c>
      <c r="J530" s="8">
        <f t="shared" si="9"/>
        <v>2472604</v>
      </c>
    </row>
    <row r="531" spans="1:10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21">
        <v>42105</v>
      </c>
      <c r="F531" s="21">
        <v>21579</v>
      </c>
      <c r="G531" s="21"/>
      <c r="H531" s="10">
        <v>2934721</v>
      </c>
      <c r="I531" s="8">
        <v>714840</v>
      </c>
      <c r="J531" s="8">
        <f t="shared" si="9"/>
        <v>4475589</v>
      </c>
    </row>
    <row r="532" spans="1:10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21">
        <v>7331</v>
      </c>
      <c r="F532" s="21">
        <v>3638</v>
      </c>
      <c r="G532" s="21"/>
      <c r="H532" s="10">
        <v>566400</v>
      </c>
      <c r="I532" s="8">
        <v>126503</v>
      </c>
      <c r="J532" s="8">
        <f t="shared" si="9"/>
        <v>977734</v>
      </c>
    </row>
    <row r="533" spans="1:10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21">
        <v>3195</v>
      </c>
      <c r="F533" s="21">
        <v>1950</v>
      </c>
      <c r="G533" s="21"/>
      <c r="H533" s="10">
        <v>183763</v>
      </c>
      <c r="I533" s="8">
        <v>54241</v>
      </c>
      <c r="J533" s="8">
        <f t="shared" si="9"/>
        <v>453575</v>
      </c>
    </row>
    <row r="534" spans="1:10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21">
        <v>3827</v>
      </c>
      <c r="F534" s="21">
        <v>1686</v>
      </c>
      <c r="G534" s="21"/>
      <c r="H534" s="10">
        <v>292761</v>
      </c>
      <c r="I534" s="8">
        <v>59562</v>
      </c>
      <c r="J534" s="8">
        <f t="shared" si="9"/>
        <v>530120</v>
      </c>
    </row>
    <row r="535" spans="1:10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21">
        <v>8829</v>
      </c>
      <c r="F535" s="21">
        <v>4756</v>
      </c>
      <c r="G535" s="21"/>
      <c r="H535" s="10">
        <v>663282</v>
      </c>
      <c r="I535" s="8">
        <v>151365</v>
      </c>
      <c r="J535" s="8">
        <f t="shared" si="9"/>
        <v>1141652</v>
      </c>
    </row>
    <row r="536" spans="1:10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21">
        <v>5450</v>
      </c>
      <c r="F536" s="21">
        <v>2939</v>
      </c>
      <c r="G536" s="21"/>
      <c r="H536" s="10">
        <v>214398</v>
      </c>
      <c r="I536" s="8">
        <v>104324</v>
      </c>
      <c r="J536" s="8">
        <f t="shared" si="9"/>
        <v>515667</v>
      </c>
    </row>
    <row r="537" spans="1:10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21">
        <v>10752</v>
      </c>
      <c r="F537" s="21">
        <v>5273</v>
      </c>
      <c r="G537" s="21"/>
      <c r="H537" s="10">
        <v>951291</v>
      </c>
      <c r="I537" s="8">
        <v>182265</v>
      </c>
      <c r="J537" s="8">
        <f t="shared" si="9"/>
        <v>1467977</v>
      </c>
    </row>
    <row r="538" spans="1:10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21">
        <v>5464</v>
      </c>
      <c r="F538" s="21">
        <v>3047</v>
      </c>
      <c r="G538" s="21"/>
      <c r="H538" s="10">
        <v>289770</v>
      </c>
      <c r="I538" s="8">
        <v>97974</v>
      </c>
      <c r="J538" s="8">
        <f t="shared" si="9"/>
        <v>636675</v>
      </c>
    </row>
    <row r="539" spans="1:10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21">
        <v>10806</v>
      </c>
      <c r="F539" s="21">
        <v>5253</v>
      </c>
      <c r="G539" s="21"/>
      <c r="H539" s="10">
        <v>852291</v>
      </c>
      <c r="I539" s="8">
        <v>177256</v>
      </c>
      <c r="J539" s="8">
        <f t="shared" si="9"/>
        <v>1324858</v>
      </c>
    </row>
    <row r="540" spans="1:10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21">
        <v>7919</v>
      </c>
      <c r="F540" s="21">
        <v>3803</v>
      </c>
      <c r="G540" s="21"/>
      <c r="H540" s="10">
        <v>714222</v>
      </c>
      <c r="I540" s="8">
        <v>133076</v>
      </c>
      <c r="J540" s="8">
        <f t="shared" si="9"/>
        <v>1118336</v>
      </c>
    </row>
    <row r="541" spans="1:10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21">
        <v>1211</v>
      </c>
      <c r="F541" s="21">
        <v>712</v>
      </c>
      <c r="G541" s="21"/>
      <c r="H541" s="10">
        <v>67776</v>
      </c>
      <c r="I541" s="8">
        <v>22045</v>
      </c>
      <c r="J541" s="8">
        <f t="shared" si="9"/>
        <v>208942</v>
      </c>
    </row>
    <row r="542" spans="1:10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21">
        <v>17250</v>
      </c>
      <c r="F542" s="21">
        <v>9141</v>
      </c>
      <c r="G542" s="21"/>
      <c r="H542" s="10">
        <v>1135706</v>
      </c>
      <c r="I542" s="8">
        <v>301703</v>
      </c>
      <c r="J542" s="8">
        <f t="shared" si="9"/>
        <v>2070836</v>
      </c>
    </row>
    <row r="543" spans="1:10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21">
        <v>1818</v>
      </c>
      <c r="F543" s="21">
        <v>908</v>
      </c>
      <c r="G543" s="21"/>
      <c r="H543" s="10">
        <v>74218</v>
      </c>
      <c r="I543" s="8">
        <v>31525</v>
      </c>
      <c r="J543" s="8">
        <f t="shared" si="9"/>
        <v>259517</v>
      </c>
    </row>
    <row r="544" spans="1:10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21">
        <v>11064</v>
      </c>
      <c r="F544" s="21">
        <v>7307</v>
      </c>
      <c r="G544" s="21"/>
      <c r="H544" s="10">
        <v>349888</v>
      </c>
      <c r="I544" s="8">
        <v>224701</v>
      </c>
      <c r="J544" s="8">
        <f t="shared" si="9"/>
        <v>928362</v>
      </c>
    </row>
    <row r="545" spans="1:10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21">
        <v>15830</v>
      </c>
      <c r="F545" s="21">
        <v>12350</v>
      </c>
      <c r="G545" s="21"/>
      <c r="H545" s="10">
        <v>557086</v>
      </c>
      <c r="I545" s="8">
        <v>315655</v>
      </c>
      <c r="J545" s="8">
        <f t="shared" si="9"/>
        <v>1478187</v>
      </c>
    </row>
    <row r="546" spans="1:10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21">
        <v>4264</v>
      </c>
      <c r="F546" s="21">
        <v>2126</v>
      </c>
      <c r="G546" s="21"/>
      <c r="H546" s="10">
        <v>283749</v>
      </c>
      <c r="I546" s="8">
        <v>76331</v>
      </c>
      <c r="J546" s="8">
        <f t="shared" si="9"/>
        <v>549312</v>
      </c>
    </row>
    <row r="547" spans="1:10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21">
        <v>1904</v>
      </c>
      <c r="F547" s="21">
        <v>1095</v>
      </c>
      <c r="G547" s="21"/>
      <c r="H547" s="10">
        <v>91256</v>
      </c>
      <c r="I547" s="8">
        <v>33358</v>
      </c>
      <c r="J547" s="8">
        <f t="shared" si="9"/>
        <v>288315</v>
      </c>
    </row>
    <row r="548" spans="1:10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21">
        <v>14883</v>
      </c>
      <c r="F548" s="21">
        <v>7055</v>
      </c>
      <c r="G548" s="21"/>
      <c r="H548" s="10">
        <v>1349678</v>
      </c>
      <c r="I548" s="8">
        <v>248669</v>
      </c>
      <c r="J548" s="8">
        <f t="shared" si="9"/>
        <v>1932175</v>
      </c>
    </row>
    <row r="549" spans="1:10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21">
        <v>2689</v>
      </c>
      <c r="F549" s="21">
        <v>1678</v>
      </c>
      <c r="G549" s="21"/>
      <c r="H549" s="10">
        <v>169793</v>
      </c>
      <c r="I549" s="8">
        <v>49456</v>
      </c>
      <c r="J549" s="8">
        <f t="shared" si="9"/>
        <v>383720</v>
      </c>
    </row>
    <row r="550" spans="1:10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21">
        <v>20207</v>
      </c>
      <c r="F550" s="21">
        <v>12973</v>
      </c>
      <c r="G550" s="21"/>
      <c r="H550" s="10">
        <v>673223</v>
      </c>
      <c r="I550" s="8">
        <v>400929</v>
      </c>
      <c r="J550" s="8">
        <f t="shared" si="9"/>
        <v>2195090</v>
      </c>
    </row>
    <row r="551" spans="1:10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21">
        <v>14197</v>
      </c>
      <c r="F551" s="21">
        <v>7313</v>
      </c>
      <c r="G551" s="21"/>
      <c r="H551" s="10">
        <v>790288</v>
      </c>
      <c r="I551" s="8">
        <v>252112</v>
      </c>
      <c r="J551" s="8">
        <f t="shared" si="9"/>
        <v>1439414</v>
      </c>
    </row>
    <row r="552" spans="1:10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21">
        <v>2328</v>
      </c>
      <c r="F552" s="21">
        <v>1346</v>
      </c>
      <c r="G552" s="21"/>
      <c r="H552" s="10">
        <v>135995</v>
      </c>
      <c r="I552" s="8">
        <v>42525</v>
      </c>
      <c r="J552" s="8">
        <f t="shared" si="9"/>
        <v>347704</v>
      </c>
    </row>
    <row r="553" spans="1:10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21">
        <v>4504</v>
      </c>
      <c r="F553" s="21">
        <v>3568</v>
      </c>
      <c r="G553" s="21"/>
      <c r="H553" s="10">
        <v>325106</v>
      </c>
      <c r="I553" s="8">
        <v>77538</v>
      </c>
      <c r="J553" s="8">
        <f t="shared" si="9"/>
        <v>691988</v>
      </c>
    </row>
    <row r="554" spans="1:10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21">
        <v>29686</v>
      </c>
      <c r="F554" s="21">
        <v>15761</v>
      </c>
      <c r="G554" s="21"/>
      <c r="H554" s="10">
        <v>1968260</v>
      </c>
      <c r="I554" s="8">
        <v>506148</v>
      </c>
      <c r="J554" s="8">
        <f t="shared" si="9"/>
        <v>3431991</v>
      </c>
    </row>
    <row r="555" spans="1:10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21">
        <v>12009</v>
      </c>
      <c r="F555" s="21">
        <v>6321</v>
      </c>
      <c r="G555" s="21"/>
      <c r="H555" s="10">
        <v>535931</v>
      </c>
      <c r="I555" s="8">
        <v>226981</v>
      </c>
      <c r="J555" s="8">
        <f t="shared" si="9"/>
        <v>1208090</v>
      </c>
    </row>
    <row r="556" spans="1:10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21">
        <v>44450</v>
      </c>
      <c r="F556" s="21">
        <v>48123</v>
      </c>
      <c r="G556" s="21"/>
      <c r="H556" s="10">
        <v>1749564</v>
      </c>
      <c r="I556" s="8">
        <v>877564</v>
      </c>
      <c r="J556" s="8">
        <f t="shared" si="9"/>
        <v>4717515</v>
      </c>
    </row>
    <row r="557" spans="1:10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21">
        <v>1244</v>
      </c>
      <c r="F557" s="21">
        <v>821</v>
      </c>
      <c r="G557" s="21"/>
      <c r="H557" s="10">
        <v>58024</v>
      </c>
      <c r="I557" s="8">
        <v>22805</v>
      </c>
      <c r="J557" s="8">
        <f t="shared" si="9"/>
        <v>205886</v>
      </c>
    </row>
    <row r="558" spans="1:10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21">
        <v>21375</v>
      </c>
      <c r="F558" s="21">
        <v>15968</v>
      </c>
      <c r="G558" s="21"/>
      <c r="H558" s="10">
        <v>626298</v>
      </c>
      <c r="I558" s="8">
        <v>421097</v>
      </c>
      <c r="J558" s="8">
        <f t="shared" si="9"/>
        <v>1999728</v>
      </c>
    </row>
    <row r="559" spans="1:10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21">
        <v>14635</v>
      </c>
      <c r="F559" s="21">
        <v>6971</v>
      </c>
      <c r="G559" s="21"/>
      <c r="H559" s="10">
        <v>1099396</v>
      </c>
      <c r="I559" s="8">
        <v>250324</v>
      </c>
      <c r="J559" s="8">
        <f t="shared" si="9"/>
        <v>1797684</v>
      </c>
    </row>
    <row r="560" spans="1:10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21">
        <v>6725</v>
      </c>
      <c r="F560" s="21">
        <v>3532</v>
      </c>
      <c r="G560" s="21"/>
      <c r="H560" s="10">
        <v>368409</v>
      </c>
      <c r="I560" s="8">
        <v>118633</v>
      </c>
      <c r="J560" s="8">
        <f t="shared" si="9"/>
        <v>732321</v>
      </c>
    </row>
    <row r="561" spans="1:10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21">
        <v>607</v>
      </c>
      <c r="F561" s="21">
        <v>482</v>
      </c>
      <c r="G561" s="21"/>
      <c r="H561" s="10">
        <v>37136</v>
      </c>
      <c r="I561" s="8">
        <v>11134</v>
      </c>
      <c r="J561" s="8">
        <f t="shared" si="9"/>
        <v>159543</v>
      </c>
    </row>
    <row r="562" spans="1:10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21">
        <v>30802</v>
      </c>
      <c r="F562" s="21">
        <v>27717</v>
      </c>
      <c r="G562" s="21"/>
      <c r="H562" s="10">
        <v>853943</v>
      </c>
      <c r="I562" s="8">
        <v>624692</v>
      </c>
      <c r="J562" s="8">
        <f t="shared" si="9"/>
        <v>2766832</v>
      </c>
    </row>
    <row r="563" spans="1:10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21">
        <v>3731</v>
      </c>
      <c r="F563" s="21">
        <v>1923</v>
      </c>
      <c r="G563" s="21"/>
      <c r="H563" s="10">
        <v>165983</v>
      </c>
      <c r="I563" s="8">
        <v>68997</v>
      </c>
      <c r="J563" s="8">
        <f t="shared" si="9"/>
        <v>369366</v>
      </c>
    </row>
    <row r="564" spans="1:10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21">
        <v>56222</v>
      </c>
      <c r="F564" s="21">
        <v>27951</v>
      </c>
      <c r="G564" s="21"/>
      <c r="H564" s="10">
        <v>3451712</v>
      </c>
      <c r="I564" s="8">
        <v>1003710</v>
      </c>
      <c r="J564" s="8">
        <f t="shared" si="9"/>
        <v>5562665</v>
      </c>
    </row>
    <row r="565" spans="1:10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21">
        <v>15773</v>
      </c>
      <c r="F565" s="21">
        <v>8590</v>
      </c>
      <c r="G565" s="21"/>
      <c r="H565" s="10">
        <v>1079508</v>
      </c>
      <c r="I565" s="8">
        <v>276080</v>
      </c>
      <c r="J565" s="8">
        <f t="shared" si="9"/>
        <v>1859353</v>
      </c>
    </row>
    <row r="566" spans="1:10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21">
        <v>6841</v>
      </c>
      <c r="F566" s="21">
        <v>3549</v>
      </c>
      <c r="G566" s="21"/>
      <c r="H566" s="10">
        <v>636799</v>
      </c>
      <c r="I566" s="8">
        <v>119974</v>
      </c>
      <c r="J566" s="8">
        <f t="shared" si="9"/>
        <v>1279903</v>
      </c>
    </row>
    <row r="567" spans="1:10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21">
        <v>3475</v>
      </c>
      <c r="F567" s="21">
        <v>1996</v>
      </c>
      <c r="G567" s="21"/>
      <c r="H567" s="10">
        <v>185538</v>
      </c>
      <c r="I567" s="8">
        <v>65196</v>
      </c>
      <c r="J567" s="8">
        <f t="shared" si="9"/>
        <v>428259</v>
      </c>
    </row>
    <row r="568" spans="1:10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21">
        <v>3708</v>
      </c>
      <c r="F568" s="21">
        <v>1629</v>
      </c>
      <c r="G568" s="21"/>
      <c r="H568" s="10">
        <v>280561</v>
      </c>
      <c r="I568" s="8">
        <v>58489</v>
      </c>
      <c r="J568" s="8">
        <f t="shared" si="9"/>
        <v>502629</v>
      </c>
    </row>
    <row r="569" spans="1:10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21">
        <v>3466</v>
      </c>
      <c r="F569" s="21">
        <v>1695</v>
      </c>
      <c r="G569" s="21"/>
      <c r="H569" s="10">
        <v>271306</v>
      </c>
      <c r="I569" s="8">
        <v>57773</v>
      </c>
      <c r="J569" s="8">
        <f t="shared" si="9"/>
        <v>544508</v>
      </c>
    </row>
    <row r="570" spans="1:10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21">
        <v>80807</v>
      </c>
      <c r="F570" s="21">
        <v>59403</v>
      </c>
      <c r="G570" s="21"/>
      <c r="H570" s="10">
        <v>4799325</v>
      </c>
      <c r="I570" s="8">
        <v>1524883</v>
      </c>
      <c r="J570" s="8">
        <f t="shared" si="9"/>
        <v>8960946</v>
      </c>
    </row>
    <row r="571" spans="1:10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21">
        <v>8415</v>
      </c>
      <c r="F571" s="21">
        <v>3970</v>
      </c>
      <c r="G571" s="21"/>
      <c r="H571" s="10">
        <v>674530</v>
      </c>
      <c r="I571" s="8">
        <v>135670</v>
      </c>
      <c r="J571" s="8">
        <f t="shared" si="9"/>
        <v>1087363</v>
      </c>
    </row>
    <row r="572" spans="1:10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21">
        <v>8642</v>
      </c>
      <c r="F572" s="21">
        <v>4536</v>
      </c>
      <c r="G572" s="21"/>
      <c r="H572" s="10">
        <v>635613</v>
      </c>
      <c r="I572" s="8">
        <v>140097</v>
      </c>
      <c r="J572" s="8">
        <f t="shared" si="9"/>
        <v>1035328</v>
      </c>
    </row>
    <row r="573" spans="1:10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21">
        <v>3949</v>
      </c>
      <c r="F573" s="21">
        <v>2212</v>
      </c>
      <c r="G573" s="21"/>
      <c r="H573" s="10">
        <v>317353</v>
      </c>
      <c r="I573" s="8">
        <v>67701</v>
      </c>
      <c r="J573" s="8">
        <f t="shared" si="9"/>
        <v>559479</v>
      </c>
    </row>
    <row r="574" spans="1:10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21">
        <v>4404</v>
      </c>
      <c r="F574" s="21">
        <v>2301</v>
      </c>
      <c r="G574" s="21"/>
      <c r="H574" s="10">
        <v>380788</v>
      </c>
      <c r="I574" s="8">
        <v>76331</v>
      </c>
      <c r="J574" s="8">
        <f t="shared" si="9"/>
        <v>658292</v>
      </c>
    </row>
    <row r="575" spans="1:10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21">
        <v>46176</v>
      </c>
      <c r="F575" s="21">
        <v>30087</v>
      </c>
      <c r="G575" s="21"/>
      <c r="H575" s="10">
        <v>2063643</v>
      </c>
      <c r="I575" s="8">
        <v>859231</v>
      </c>
      <c r="J575" s="8">
        <f t="shared" si="9"/>
        <v>4308877</v>
      </c>
    </row>
    <row r="576" spans="1:10" x14ac:dyDescent="0.25">
      <c r="C576" s="8"/>
      <c r="D576" s="8"/>
      <c r="E576" s="8"/>
      <c r="F576" s="8"/>
      <c r="G576" s="8"/>
      <c r="H576" s="10"/>
      <c r="I576" s="8"/>
      <c r="J576" s="8"/>
    </row>
    <row r="577" spans="1:10" x14ac:dyDescent="0.25">
      <c r="B577" s="11" t="s">
        <v>1165</v>
      </c>
      <c r="C577" s="8"/>
      <c r="D577" s="8"/>
      <c r="E577" s="8"/>
      <c r="F577" s="8"/>
      <c r="G577" s="8"/>
      <c r="H577" s="10"/>
      <c r="I577" s="8"/>
      <c r="J577" s="8"/>
    </row>
    <row r="578" spans="1:10" x14ac:dyDescent="0.25">
      <c r="A578" s="11"/>
      <c r="B578" s="11"/>
      <c r="C578" s="8"/>
      <c r="D578" s="8"/>
      <c r="E578" s="8"/>
      <c r="F578" s="8"/>
      <c r="G578" s="8"/>
      <c r="H578" s="10"/>
      <c r="I578" s="8"/>
      <c r="J578" s="8"/>
    </row>
    <row r="579" spans="1:10" x14ac:dyDescent="0.25">
      <c r="A579" s="11"/>
      <c r="B579" s="11"/>
      <c r="C579" s="8"/>
      <c r="D579" s="8"/>
      <c r="E579" s="8"/>
      <c r="F579" s="8"/>
      <c r="G579" s="8"/>
      <c r="H579" s="10"/>
      <c r="I579" s="8"/>
      <c r="J579" s="8"/>
    </row>
    <row r="580" spans="1:10" x14ac:dyDescent="0.25">
      <c r="A580" s="11"/>
      <c r="B580" s="11"/>
      <c r="C580" s="8"/>
      <c r="D580" s="8"/>
      <c r="E580" s="8"/>
      <c r="F580" s="8"/>
      <c r="G580" s="8"/>
      <c r="H580" s="10"/>
      <c r="I580" s="8"/>
      <c r="J580" s="8"/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75"/>
  <sheetViews>
    <sheetView workbookViewId="0">
      <pane xSplit="2" ySplit="5" topLeftCell="C566" activePane="bottomRight" state="frozen"/>
      <selection pane="topRight" activeCell="C1" sqref="C1"/>
      <selection pane="bottomLeft" activeCell="A6" sqref="A6"/>
      <selection pane="bottomRight" activeCell="H578" sqref="H578"/>
    </sheetView>
  </sheetViews>
  <sheetFormatPr baseColWidth="10" defaultRowHeight="15" x14ac:dyDescent="0.25"/>
  <cols>
    <col min="1" max="1" width="4.42578125" bestFit="1" customWidth="1"/>
    <col min="2" max="2" width="51" bestFit="1" customWidth="1"/>
    <col min="3" max="4" width="15.28515625" bestFit="1" customWidth="1"/>
    <col min="5" max="6" width="14.140625" bestFit="1" customWidth="1"/>
    <col min="7" max="7" width="14.140625" customWidth="1"/>
    <col min="8" max="8" width="17.140625" bestFit="1" customWidth="1"/>
    <col min="9" max="9" width="16.85546875" customWidth="1"/>
    <col min="10" max="10" width="17.140625" bestFit="1" customWidth="1"/>
  </cols>
  <sheetData>
    <row r="1" spans="1:10" x14ac:dyDescent="0.25">
      <c r="A1" s="10"/>
      <c r="B1" s="12" t="s">
        <v>1176</v>
      </c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2" t="s">
        <v>1152</v>
      </c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3" t="s">
        <v>0</v>
      </c>
      <c r="B4" s="13" t="s">
        <v>1</v>
      </c>
      <c r="C4" s="13" t="s">
        <v>1143</v>
      </c>
      <c r="D4" s="13" t="s">
        <v>1144</v>
      </c>
      <c r="E4" s="7" t="s">
        <v>1145</v>
      </c>
      <c r="F4" s="7" t="s">
        <v>1146</v>
      </c>
      <c r="G4" s="7" t="s">
        <v>1179</v>
      </c>
      <c r="H4" s="13" t="s">
        <v>1147</v>
      </c>
      <c r="I4" s="6" t="s">
        <v>1161</v>
      </c>
      <c r="J4" s="13" t="s">
        <v>1148</v>
      </c>
    </row>
    <row r="5" spans="1:10" x14ac:dyDescent="0.25">
      <c r="A5" s="10"/>
      <c r="B5" s="10"/>
      <c r="C5" s="12">
        <f>SUM(C6:C575)</f>
        <v>732341781</v>
      </c>
      <c r="D5" s="12">
        <f t="shared" ref="D5:J5" si="0">SUM(D6:D575)</f>
        <v>296083422</v>
      </c>
      <c r="E5" s="23">
        <f t="shared" si="0"/>
        <v>28289953.399999999</v>
      </c>
      <c r="F5" s="23">
        <f t="shared" si="0"/>
        <v>20694634.399999999</v>
      </c>
      <c r="G5" s="23">
        <f t="shared" si="0"/>
        <v>18328405</v>
      </c>
      <c r="H5" s="12">
        <f t="shared" si="0"/>
        <v>1584860304</v>
      </c>
      <c r="I5" s="12">
        <f t="shared" si="0"/>
        <v>510032547</v>
      </c>
      <c r="J5" s="12">
        <f t="shared" si="0"/>
        <v>3190631046.8000002</v>
      </c>
    </row>
    <row r="6" spans="1:10" x14ac:dyDescent="0.25">
      <c r="A6" s="10" t="s">
        <v>3</v>
      </c>
      <c r="B6" s="10" t="s">
        <v>4</v>
      </c>
      <c r="C6" s="10">
        <f>'JULIO 2016'!C6+'AGOSTO 2016'!C6+'SEPTIEMBRE 2016'!C6</f>
        <v>364218</v>
      </c>
      <c r="D6" s="10">
        <f>'JULIO 2016'!D6+'AGOSTO 2016'!D6+'SEPTIEMBRE 2016'!D6</f>
        <v>159420</v>
      </c>
      <c r="E6" s="10">
        <f>'JULIO 2016'!E6+'AGOSTO 2016'!E6+'SEPTIEMBRE 2016'!E6</f>
        <v>8545.4000000000015</v>
      </c>
      <c r="F6" s="10">
        <f>'JULIO 2016'!F6+'AGOSTO 2016'!F6+'SEPTIEMBRE 2016'!F6</f>
        <v>4132.3999999999996</v>
      </c>
      <c r="G6" s="10"/>
      <c r="H6" s="10">
        <f>'JULIO 2016'!H6+'AGOSTO 2016'!H6+'SEPTIEMBRE 2016'!H6</f>
        <v>544464</v>
      </c>
      <c r="I6" s="10">
        <f>'JULIO 2016'!I6+'AGOSTO 2016'!I6+'SEPTIEMBRE 2016'!I6</f>
        <v>145416</v>
      </c>
      <c r="J6" s="10">
        <f>SUM(C6:I6)</f>
        <v>1226195.8</v>
      </c>
    </row>
    <row r="7" spans="1:10" x14ac:dyDescent="0.25">
      <c r="A7" s="10" t="s">
        <v>5</v>
      </c>
      <c r="B7" s="10" t="s">
        <v>6</v>
      </c>
      <c r="C7" s="10">
        <f>'JULIO 2016'!C7+'AGOSTO 2016'!C7+'SEPTIEMBRE 2016'!C7</f>
        <v>5593590</v>
      </c>
      <c r="D7" s="10">
        <f>'JULIO 2016'!D7+'AGOSTO 2016'!D7+'SEPTIEMBRE 2016'!D7</f>
        <v>2293374</v>
      </c>
      <c r="E7" s="10">
        <f>'JULIO 2016'!E7+'AGOSTO 2016'!E7+'SEPTIEMBRE 2016'!E7</f>
        <v>343138</v>
      </c>
      <c r="F7" s="10">
        <f>'JULIO 2016'!F7+'AGOSTO 2016'!F7+'SEPTIEMBRE 2016'!F7</f>
        <v>190223</v>
      </c>
      <c r="G7" s="10"/>
      <c r="H7" s="10">
        <f>'JULIO 2016'!H7+'AGOSTO 2016'!H7+'SEPTIEMBRE 2016'!H7</f>
        <v>16588026</v>
      </c>
      <c r="I7" s="10">
        <f>'JULIO 2016'!I7+'AGOSTO 2016'!I7+'SEPTIEMBRE 2016'!I7</f>
        <v>6021324</v>
      </c>
      <c r="J7" s="10">
        <f t="shared" ref="J7:J70" si="1">SUM(C7:I7)</f>
        <v>31029675</v>
      </c>
    </row>
    <row r="8" spans="1:10" x14ac:dyDescent="0.25">
      <c r="A8" s="10" t="s">
        <v>7</v>
      </c>
      <c r="B8" s="10" t="s">
        <v>8</v>
      </c>
      <c r="C8" s="10">
        <f>'JULIO 2016'!C8+'AGOSTO 2016'!C8+'SEPTIEMBRE 2016'!C8</f>
        <v>456384</v>
      </c>
      <c r="D8" s="10">
        <f>'JULIO 2016'!D8+'AGOSTO 2016'!D8+'SEPTIEMBRE 2016'!D8</f>
        <v>148692</v>
      </c>
      <c r="E8" s="10">
        <f>'JULIO 2016'!E8+'AGOSTO 2016'!E8+'SEPTIEMBRE 2016'!E8</f>
        <v>20260</v>
      </c>
      <c r="F8" s="10">
        <f>'JULIO 2016'!F8+'AGOSTO 2016'!F8+'SEPTIEMBRE 2016'!F8</f>
        <v>9507</v>
      </c>
      <c r="G8" s="10"/>
      <c r="H8" s="10">
        <f>'JULIO 2016'!H8+'AGOSTO 2016'!H8+'SEPTIEMBRE 2016'!H8</f>
        <v>1876482</v>
      </c>
      <c r="I8" s="10">
        <f>'JULIO 2016'!I8+'AGOSTO 2016'!I8+'SEPTIEMBRE 2016'!I8</f>
        <v>334704</v>
      </c>
      <c r="J8" s="10">
        <f t="shared" si="1"/>
        <v>2846029</v>
      </c>
    </row>
    <row r="9" spans="1:10" x14ac:dyDescent="0.25">
      <c r="A9" s="10" t="s">
        <v>9</v>
      </c>
      <c r="B9" s="10" t="s">
        <v>10</v>
      </c>
      <c r="C9" s="10">
        <f>'JULIO 2016'!C9+'AGOSTO 2016'!C9+'SEPTIEMBRE 2016'!C9</f>
        <v>255804</v>
      </c>
      <c r="D9" s="10">
        <f>'JULIO 2016'!D9+'AGOSTO 2016'!D9+'SEPTIEMBRE 2016'!D9</f>
        <v>115050</v>
      </c>
      <c r="E9" s="10">
        <f>'JULIO 2016'!E9+'AGOSTO 2016'!E9+'SEPTIEMBRE 2016'!E9</f>
        <v>7344</v>
      </c>
      <c r="F9" s="10">
        <f>'JULIO 2016'!F9+'AGOSTO 2016'!F9+'SEPTIEMBRE 2016'!F9</f>
        <v>4127</v>
      </c>
      <c r="G9" s="10"/>
      <c r="H9" s="10">
        <f>'JULIO 2016'!H9+'AGOSTO 2016'!H9+'SEPTIEMBRE 2016'!H9</f>
        <v>370104</v>
      </c>
      <c r="I9" s="10">
        <f>'JULIO 2016'!I9+'AGOSTO 2016'!I9+'SEPTIEMBRE 2016'!I9</f>
        <v>135759</v>
      </c>
      <c r="J9" s="10">
        <f t="shared" si="1"/>
        <v>888188</v>
      </c>
    </row>
    <row r="10" spans="1:10" x14ac:dyDescent="0.25">
      <c r="A10" s="10" t="s">
        <v>11</v>
      </c>
      <c r="B10" s="10" t="s">
        <v>12</v>
      </c>
      <c r="C10" s="10">
        <f>'JULIO 2016'!C10+'AGOSTO 2016'!C10+'SEPTIEMBRE 2016'!C10</f>
        <v>3072234</v>
      </c>
      <c r="D10" s="10">
        <f>'JULIO 2016'!D10+'AGOSTO 2016'!D10+'SEPTIEMBRE 2016'!D10</f>
        <v>942186</v>
      </c>
      <c r="E10" s="10">
        <f>'JULIO 2016'!E10+'AGOSTO 2016'!E10+'SEPTIEMBRE 2016'!E10</f>
        <v>102179</v>
      </c>
      <c r="F10" s="10">
        <f>'JULIO 2016'!F10+'AGOSTO 2016'!F10+'SEPTIEMBRE 2016'!F10</f>
        <v>70149</v>
      </c>
      <c r="G10" s="10"/>
      <c r="H10" s="10">
        <f>'JULIO 2016'!H10+'AGOSTO 2016'!H10+'SEPTIEMBRE 2016'!H10</f>
        <v>3778575</v>
      </c>
      <c r="I10" s="10">
        <f>'JULIO 2016'!I10+'AGOSTO 2016'!I10+'SEPTIEMBRE 2016'!I10</f>
        <v>1978845</v>
      </c>
      <c r="J10" s="10">
        <f t="shared" si="1"/>
        <v>9944168</v>
      </c>
    </row>
    <row r="11" spans="1:10" x14ac:dyDescent="0.25">
      <c r="A11" s="10" t="s">
        <v>13</v>
      </c>
      <c r="B11" s="10" t="s">
        <v>14</v>
      </c>
      <c r="C11" s="10">
        <f>'JULIO 2016'!C11+'AGOSTO 2016'!C11+'SEPTIEMBRE 2016'!C11</f>
        <v>3241950</v>
      </c>
      <c r="D11" s="10">
        <f>'JULIO 2016'!D11+'AGOSTO 2016'!D11+'SEPTIEMBRE 2016'!D11</f>
        <v>1376394</v>
      </c>
      <c r="E11" s="10">
        <f>'JULIO 2016'!E11+'AGOSTO 2016'!E11+'SEPTIEMBRE 2016'!E11</f>
        <v>126727</v>
      </c>
      <c r="F11" s="10">
        <f>'JULIO 2016'!F11+'AGOSTO 2016'!F11+'SEPTIEMBRE 2016'!F11</f>
        <v>98748</v>
      </c>
      <c r="G11" s="10"/>
      <c r="H11" s="10">
        <f>'JULIO 2016'!H11+'AGOSTO 2016'!H11+'SEPTIEMBRE 2016'!H11</f>
        <v>5957829</v>
      </c>
      <c r="I11" s="10">
        <f>'JULIO 2016'!I11+'AGOSTO 2016'!I11+'SEPTIEMBRE 2016'!I11</f>
        <v>2390553</v>
      </c>
      <c r="J11" s="10">
        <f t="shared" si="1"/>
        <v>13192201</v>
      </c>
    </row>
    <row r="12" spans="1:10" x14ac:dyDescent="0.25">
      <c r="A12" s="10" t="s">
        <v>15</v>
      </c>
      <c r="B12" s="10" t="s">
        <v>16</v>
      </c>
      <c r="C12" s="10">
        <f>'JULIO 2016'!C12+'AGOSTO 2016'!C12+'SEPTIEMBRE 2016'!C12</f>
        <v>647772</v>
      </c>
      <c r="D12" s="10">
        <f>'JULIO 2016'!D12+'AGOSTO 2016'!D12+'SEPTIEMBRE 2016'!D12</f>
        <v>259404</v>
      </c>
      <c r="E12" s="10">
        <f>'JULIO 2016'!E12+'AGOSTO 2016'!E12+'SEPTIEMBRE 2016'!E12</f>
        <v>21989</v>
      </c>
      <c r="F12" s="10">
        <f>'JULIO 2016'!F12+'AGOSTO 2016'!F12+'SEPTIEMBRE 2016'!F12</f>
        <v>10660</v>
      </c>
      <c r="G12" s="10"/>
      <c r="H12" s="10">
        <f>'JULIO 2016'!H12+'AGOSTO 2016'!H12+'SEPTIEMBRE 2016'!H12</f>
        <v>1940853</v>
      </c>
      <c r="I12" s="10">
        <f>'JULIO 2016'!I12+'AGOSTO 2016'!I12+'SEPTIEMBRE 2016'!I12</f>
        <v>350397</v>
      </c>
      <c r="J12" s="10">
        <f t="shared" si="1"/>
        <v>3231075</v>
      </c>
    </row>
    <row r="13" spans="1:10" x14ac:dyDescent="0.25">
      <c r="A13" s="10" t="s">
        <v>17</v>
      </c>
      <c r="B13" s="10" t="s">
        <v>18</v>
      </c>
      <c r="C13" s="10">
        <f>'JULIO 2016'!C13+'AGOSTO 2016'!C13+'SEPTIEMBRE 2016'!C13</f>
        <v>293568</v>
      </c>
      <c r="D13" s="10">
        <f>'JULIO 2016'!D13+'AGOSTO 2016'!D13+'SEPTIEMBRE 2016'!D13</f>
        <v>153834</v>
      </c>
      <c r="E13" s="10">
        <f>'JULIO 2016'!E13+'AGOSTO 2016'!E13+'SEPTIEMBRE 2016'!E13</f>
        <v>6301</v>
      </c>
      <c r="F13" s="10">
        <f>'JULIO 2016'!F13+'AGOSTO 2016'!F13+'SEPTIEMBRE 2016'!F13</f>
        <v>3399</v>
      </c>
      <c r="G13" s="10"/>
      <c r="H13" s="10">
        <f>'JULIO 2016'!H13+'AGOSTO 2016'!H13+'SEPTIEMBRE 2016'!H13</f>
        <v>335757</v>
      </c>
      <c r="I13" s="10">
        <f>'JULIO 2016'!I13+'AGOSTO 2016'!I13+'SEPTIEMBRE 2016'!I13</f>
        <v>112953</v>
      </c>
      <c r="J13" s="10">
        <f t="shared" si="1"/>
        <v>905812</v>
      </c>
    </row>
    <row r="14" spans="1:10" x14ac:dyDescent="0.25">
      <c r="A14" s="10" t="s">
        <v>19</v>
      </c>
      <c r="B14" s="10" t="s">
        <v>20</v>
      </c>
      <c r="C14" s="10">
        <f>'JULIO 2016'!C14+'AGOSTO 2016'!C14+'SEPTIEMBRE 2016'!C14</f>
        <v>931902</v>
      </c>
      <c r="D14" s="10">
        <f>'JULIO 2016'!D14+'AGOSTO 2016'!D14+'SEPTIEMBRE 2016'!D14</f>
        <v>501312</v>
      </c>
      <c r="E14" s="10">
        <f>'JULIO 2016'!E14+'AGOSTO 2016'!E14+'SEPTIEMBRE 2016'!E14</f>
        <v>50446</v>
      </c>
      <c r="F14" s="10">
        <f>'JULIO 2016'!F14+'AGOSTO 2016'!F14+'SEPTIEMBRE 2016'!F14</f>
        <v>28111</v>
      </c>
      <c r="G14" s="10"/>
      <c r="H14" s="10">
        <f>'JULIO 2016'!H14+'AGOSTO 2016'!H14+'SEPTIEMBRE 2016'!H14</f>
        <v>2991768</v>
      </c>
      <c r="I14" s="10">
        <f>'JULIO 2016'!I14+'AGOSTO 2016'!I14+'SEPTIEMBRE 2016'!I14</f>
        <v>901488</v>
      </c>
      <c r="J14" s="10">
        <f t="shared" si="1"/>
        <v>5405027</v>
      </c>
    </row>
    <row r="15" spans="1:10" x14ac:dyDescent="0.25">
      <c r="A15" s="10" t="s">
        <v>21</v>
      </c>
      <c r="B15" s="10" t="s">
        <v>22</v>
      </c>
      <c r="C15" s="10">
        <f>'JULIO 2016'!C15+'AGOSTO 2016'!C15+'SEPTIEMBRE 2016'!C15</f>
        <v>1769424</v>
      </c>
      <c r="D15" s="10">
        <f>'JULIO 2016'!D15+'AGOSTO 2016'!D15+'SEPTIEMBRE 2016'!D15</f>
        <v>652242</v>
      </c>
      <c r="E15" s="10">
        <f>'JULIO 2016'!E15+'AGOSTO 2016'!E15+'SEPTIEMBRE 2016'!E15</f>
        <v>92414</v>
      </c>
      <c r="F15" s="10">
        <f>'JULIO 2016'!F15+'AGOSTO 2016'!F15+'SEPTIEMBRE 2016'!F15</f>
        <v>58740</v>
      </c>
      <c r="G15" s="10">
        <f>+'JULIO 2016'!G15+'AGOSTO 2016'!G15+'SEPTIEMBRE 2016'!G15</f>
        <v>241859</v>
      </c>
      <c r="H15" s="10">
        <f>'JULIO 2016'!H15+'AGOSTO 2016'!H15+'SEPTIEMBRE 2016'!H15</f>
        <v>2697483</v>
      </c>
      <c r="I15" s="10">
        <f>'JULIO 2016'!I15+'AGOSTO 2016'!I15+'SEPTIEMBRE 2016'!I15</f>
        <v>1825512</v>
      </c>
      <c r="J15" s="10">
        <f t="shared" si="1"/>
        <v>7337674</v>
      </c>
    </row>
    <row r="16" spans="1:10" x14ac:dyDescent="0.25">
      <c r="A16" s="10" t="s">
        <v>23</v>
      </c>
      <c r="B16" s="10" t="s">
        <v>24</v>
      </c>
      <c r="C16" s="10">
        <f>'JULIO 2016'!C16+'AGOSTO 2016'!C16+'SEPTIEMBRE 2016'!C16</f>
        <v>309882</v>
      </c>
      <c r="D16" s="10">
        <f>'JULIO 2016'!D16+'AGOSTO 2016'!D16+'SEPTIEMBRE 2016'!D16</f>
        <v>118716</v>
      </c>
      <c r="E16" s="10">
        <f>'JULIO 2016'!E16+'AGOSTO 2016'!E16+'SEPTIEMBRE 2016'!E16</f>
        <v>10088</v>
      </c>
      <c r="F16" s="10">
        <f>'JULIO 2016'!F16+'AGOSTO 2016'!F16+'SEPTIEMBRE 2016'!F16</f>
        <v>4648</v>
      </c>
      <c r="G16" s="10"/>
      <c r="H16" s="10">
        <f>'JULIO 2016'!H16+'AGOSTO 2016'!H16+'SEPTIEMBRE 2016'!H16</f>
        <v>472002</v>
      </c>
      <c r="I16" s="10">
        <f>'JULIO 2016'!I16+'AGOSTO 2016'!I16+'SEPTIEMBRE 2016'!I16</f>
        <v>163662</v>
      </c>
      <c r="J16" s="10">
        <f t="shared" si="1"/>
        <v>1078998</v>
      </c>
    </row>
    <row r="17" spans="1:10" x14ac:dyDescent="0.25">
      <c r="A17" s="10" t="s">
        <v>25</v>
      </c>
      <c r="B17" s="10" t="s">
        <v>26</v>
      </c>
      <c r="C17" s="10">
        <f>'JULIO 2016'!C17+'AGOSTO 2016'!C17+'SEPTIEMBRE 2016'!C17</f>
        <v>1215222</v>
      </c>
      <c r="D17" s="10">
        <f>'JULIO 2016'!D17+'AGOSTO 2016'!D17+'SEPTIEMBRE 2016'!D17</f>
        <v>283740</v>
      </c>
      <c r="E17" s="10">
        <f>'JULIO 2016'!E17+'AGOSTO 2016'!E17+'SEPTIEMBRE 2016'!E17</f>
        <v>82574</v>
      </c>
      <c r="F17" s="10">
        <f>'JULIO 2016'!F17+'AGOSTO 2016'!F17+'SEPTIEMBRE 2016'!F17</f>
        <v>37568</v>
      </c>
      <c r="G17" s="10"/>
      <c r="H17" s="10">
        <f>'JULIO 2016'!H17+'AGOSTO 2016'!H17+'SEPTIEMBRE 2016'!H17</f>
        <v>6750081</v>
      </c>
      <c r="I17" s="10">
        <f>'JULIO 2016'!I17+'AGOSTO 2016'!I17+'SEPTIEMBRE 2016'!I17</f>
        <v>1322718</v>
      </c>
      <c r="J17" s="10">
        <f t="shared" si="1"/>
        <v>9691903</v>
      </c>
    </row>
    <row r="18" spans="1:10" x14ac:dyDescent="0.25">
      <c r="A18" s="10" t="s">
        <v>27</v>
      </c>
      <c r="B18" s="10" t="s">
        <v>28</v>
      </c>
      <c r="C18" s="10">
        <f>'JULIO 2016'!C18+'AGOSTO 2016'!C18+'SEPTIEMBRE 2016'!C18</f>
        <v>908472</v>
      </c>
      <c r="D18" s="10">
        <f>'JULIO 2016'!D18+'AGOSTO 2016'!D18+'SEPTIEMBRE 2016'!D18</f>
        <v>515358</v>
      </c>
      <c r="E18" s="10">
        <f>'JULIO 2016'!E18+'AGOSTO 2016'!E18+'SEPTIEMBRE 2016'!E18</f>
        <v>19933</v>
      </c>
      <c r="F18" s="10">
        <f>'JULIO 2016'!F18+'AGOSTO 2016'!F18+'SEPTIEMBRE 2016'!F18</f>
        <v>14041</v>
      </c>
      <c r="G18" s="10"/>
      <c r="H18" s="10">
        <f>'JULIO 2016'!H18+'AGOSTO 2016'!H18+'SEPTIEMBRE 2016'!H18</f>
        <v>675348</v>
      </c>
      <c r="I18" s="10">
        <f>'JULIO 2016'!I18+'AGOSTO 2016'!I18+'SEPTIEMBRE 2016'!I18</f>
        <v>373605</v>
      </c>
      <c r="J18" s="10">
        <f t="shared" si="1"/>
        <v>2506757</v>
      </c>
    </row>
    <row r="19" spans="1:10" x14ac:dyDescent="0.25">
      <c r="A19" s="10" t="s">
        <v>29</v>
      </c>
      <c r="B19" s="10" t="s">
        <v>30</v>
      </c>
      <c r="C19" s="10">
        <f>'JULIO 2016'!C19+'AGOSTO 2016'!C19+'SEPTIEMBRE 2016'!C19</f>
        <v>5870268</v>
      </c>
      <c r="D19" s="10">
        <f>'JULIO 2016'!D19+'AGOSTO 2016'!D19+'SEPTIEMBRE 2016'!D19</f>
        <v>1867104</v>
      </c>
      <c r="E19" s="10">
        <f>'JULIO 2016'!E19+'AGOSTO 2016'!E19+'SEPTIEMBRE 2016'!E19</f>
        <v>172088</v>
      </c>
      <c r="F19" s="10">
        <f>'JULIO 2016'!F19+'AGOSTO 2016'!F19+'SEPTIEMBRE 2016'!F19</f>
        <v>181307</v>
      </c>
      <c r="G19" s="10"/>
      <c r="H19" s="10">
        <f>'JULIO 2016'!H19+'AGOSTO 2016'!H19+'SEPTIEMBRE 2016'!H19</f>
        <v>4754997</v>
      </c>
      <c r="I19" s="10">
        <f>'JULIO 2016'!I19+'AGOSTO 2016'!I19+'SEPTIEMBRE 2016'!I19</f>
        <v>3548268</v>
      </c>
      <c r="J19" s="10">
        <f t="shared" si="1"/>
        <v>16394032</v>
      </c>
    </row>
    <row r="20" spans="1:10" x14ac:dyDescent="0.25">
      <c r="A20" s="10" t="s">
        <v>31</v>
      </c>
      <c r="B20" s="10" t="s">
        <v>32</v>
      </c>
      <c r="C20" s="10">
        <f>'JULIO 2016'!C20+'AGOSTO 2016'!C20+'SEPTIEMBRE 2016'!C20</f>
        <v>774534</v>
      </c>
      <c r="D20" s="10">
        <f>'JULIO 2016'!D20+'AGOSTO 2016'!D20+'SEPTIEMBRE 2016'!D20</f>
        <v>254388</v>
      </c>
      <c r="E20" s="10">
        <f>'JULIO 2016'!E20+'AGOSTO 2016'!E20+'SEPTIEMBRE 2016'!E20</f>
        <v>42816</v>
      </c>
      <c r="F20" s="10">
        <f>'JULIO 2016'!F20+'AGOSTO 2016'!F20+'SEPTIEMBRE 2016'!F20</f>
        <v>18065</v>
      </c>
      <c r="G20" s="10"/>
      <c r="H20" s="10">
        <f>'JULIO 2016'!H20+'AGOSTO 2016'!H20+'SEPTIEMBRE 2016'!H20</f>
        <v>3444840</v>
      </c>
      <c r="I20" s="10">
        <f>'JULIO 2016'!I20+'AGOSTO 2016'!I20+'SEPTIEMBRE 2016'!I20</f>
        <v>632115</v>
      </c>
      <c r="J20" s="10">
        <f t="shared" si="1"/>
        <v>5166758</v>
      </c>
    </row>
    <row r="21" spans="1:10" x14ac:dyDescent="0.25">
      <c r="A21" s="10" t="s">
        <v>33</v>
      </c>
      <c r="B21" s="10" t="s">
        <v>34</v>
      </c>
      <c r="C21" s="10">
        <f>'JULIO 2016'!C21+'AGOSTO 2016'!C21+'SEPTIEMBRE 2016'!C21</f>
        <v>1104930</v>
      </c>
      <c r="D21" s="10">
        <f>'JULIO 2016'!D21+'AGOSTO 2016'!D21+'SEPTIEMBRE 2016'!D21</f>
        <v>242724</v>
      </c>
      <c r="E21" s="10">
        <f>'JULIO 2016'!E21+'AGOSTO 2016'!E21+'SEPTIEMBRE 2016'!E21</f>
        <v>79565</v>
      </c>
      <c r="F21" s="10">
        <f>'JULIO 2016'!F21+'AGOSTO 2016'!F21+'SEPTIEMBRE 2016'!F21</f>
        <v>32528</v>
      </c>
      <c r="G21" s="10"/>
      <c r="H21" s="10">
        <f>'JULIO 2016'!H21+'AGOSTO 2016'!H21+'SEPTIEMBRE 2016'!H21</f>
        <v>7591263</v>
      </c>
      <c r="I21" s="10">
        <f>'JULIO 2016'!I21+'AGOSTO 2016'!I21+'SEPTIEMBRE 2016'!I21</f>
        <v>1144434</v>
      </c>
      <c r="J21" s="10">
        <f t="shared" si="1"/>
        <v>10195444</v>
      </c>
    </row>
    <row r="22" spans="1:10" x14ac:dyDescent="0.25">
      <c r="A22" s="10" t="s">
        <v>35</v>
      </c>
      <c r="B22" s="10" t="s">
        <v>36</v>
      </c>
      <c r="C22" s="10">
        <f>'JULIO 2016'!C22+'AGOSTO 2016'!C22+'SEPTIEMBRE 2016'!C22</f>
        <v>588072</v>
      </c>
      <c r="D22" s="10">
        <f>'JULIO 2016'!D22+'AGOSTO 2016'!D22+'SEPTIEMBRE 2016'!D22</f>
        <v>149040</v>
      </c>
      <c r="E22" s="10">
        <f>'JULIO 2016'!E22+'AGOSTO 2016'!E22+'SEPTIEMBRE 2016'!E22</f>
        <v>27674</v>
      </c>
      <c r="F22" s="10">
        <f>'JULIO 2016'!F22+'AGOSTO 2016'!F22+'SEPTIEMBRE 2016'!F22</f>
        <v>12581</v>
      </c>
      <c r="G22" s="10"/>
      <c r="H22" s="10">
        <f>'JULIO 2016'!H22+'AGOSTO 2016'!H22+'SEPTIEMBRE 2016'!H22</f>
        <v>1961859</v>
      </c>
      <c r="I22" s="10">
        <f>'JULIO 2016'!I22+'AGOSTO 2016'!I22+'SEPTIEMBRE 2016'!I22</f>
        <v>442962</v>
      </c>
      <c r="J22" s="10">
        <f t="shared" si="1"/>
        <v>3182188</v>
      </c>
    </row>
    <row r="23" spans="1:10" x14ac:dyDescent="0.25">
      <c r="A23" s="10" t="s">
        <v>37</v>
      </c>
      <c r="B23" s="10" t="s">
        <v>38</v>
      </c>
      <c r="C23" s="10">
        <f>'JULIO 2016'!C23+'AGOSTO 2016'!C23+'SEPTIEMBRE 2016'!C23</f>
        <v>286086</v>
      </c>
      <c r="D23" s="10">
        <f>'JULIO 2016'!D23+'AGOSTO 2016'!D23+'SEPTIEMBRE 2016'!D23</f>
        <v>139230</v>
      </c>
      <c r="E23" s="10">
        <f>'JULIO 2016'!E23+'AGOSTO 2016'!E23+'SEPTIEMBRE 2016'!E23</f>
        <v>6516</v>
      </c>
      <c r="F23" s="10">
        <f>'JULIO 2016'!F23+'AGOSTO 2016'!F23+'SEPTIEMBRE 2016'!F23</f>
        <v>3548</v>
      </c>
      <c r="G23" s="10"/>
      <c r="H23" s="10">
        <f>'JULIO 2016'!H23+'AGOSTO 2016'!H23+'SEPTIEMBRE 2016'!H23</f>
        <v>374658</v>
      </c>
      <c r="I23" s="10">
        <f>'JULIO 2016'!I23+'AGOSTO 2016'!I23+'SEPTIEMBRE 2016'!I23</f>
        <v>111879</v>
      </c>
      <c r="J23" s="10">
        <f t="shared" si="1"/>
        <v>921917</v>
      </c>
    </row>
    <row r="24" spans="1:10" x14ac:dyDescent="0.25">
      <c r="A24" s="10" t="s">
        <v>39</v>
      </c>
      <c r="B24" s="10" t="s">
        <v>40</v>
      </c>
      <c r="C24" s="10">
        <f>'JULIO 2016'!C24+'AGOSTO 2016'!C24+'SEPTIEMBRE 2016'!C24</f>
        <v>518484</v>
      </c>
      <c r="D24" s="10">
        <f>'JULIO 2016'!D24+'AGOSTO 2016'!D24+'SEPTIEMBRE 2016'!D24</f>
        <v>142884</v>
      </c>
      <c r="E24" s="10">
        <f>'JULIO 2016'!E24+'AGOSTO 2016'!E24+'SEPTIEMBRE 2016'!E24</f>
        <v>24554</v>
      </c>
      <c r="F24" s="10">
        <f>'JULIO 2016'!F24+'AGOSTO 2016'!F24+'SEPTIEMBRE 2016'!F24</f>
        <v>11701</v>
      </c>
      <c r="G24" s="10"/>
      <c r="H24" s="10">
        <f>'JULIO 2016'!H24+'AGOSTO 2016'!H24+'SEPTIEMBRE 2016'!H24</f>
        <v>1446390</v>
      </c>
      <c r="I24" s="10">
        <f>'JULIO 2016'!I24+'AGOSTO 2016'!I24+'SEPTIEMBRE 2016'!I24</f>
        <v>411972</v>
      </c>
      <c r="J24" s="10">
        <f t="shared" si="1"/>
        <v>2555985</v>
      </c>
    </row>
    <row r="25" spans="1:10" x14ac:dyDescent="0.25">
      <c r="A25" s="10" t="s">
        <v>41</v>
      </c>
      <c r="B25" s="10" t="s">
        <v>42</v>
      </c>
      <c r="C25" s="10">
        <f>'JULIO 2016'!C25+'AGOSTO 2016'!C25+'SEPTIEMBRE 2016'!C25</f>
        <v>643014</v>
      </c>
      <c r="D25" s="10">
        <f>'JULIO 2016'!D25+'AGOSTO 2016'!D25+'SEPTIEMBRE 2016'!D25</f>
        <v>486930</v>
      </c>
      <c r="E25" s="10">
        <f>'JULIO 2016'!E25+'AGOSTO 2016'!E25+'SEPTIEMBRE 2016'!E25</f>
        <v>32063</v>
      </c>
      <c r="F25" s="10">
        <f>'JULIO 2016'!F25+'AGOSTO 2016'!F25+'SEPTIEMBRE 2016'!F25</f>
        <v>15842</v>
      </c>
      <c r="G25" s="10"/>
      <c r="H25" s="10">
        <f>'JULIO 2016'!H25+'AGOSTO 2016'!H25+'SEPTIEMBRE 2016'!H25</f>
        <v>2439333</v>
      </c>
      <c r="I25" s="10">
        <f>'JULIO 2016'!I25+'AGOSTO 2016'!I25+'SEPTIEMBRE 2016'!I25</f>
        <v>517818</v>
      </c>
      <c r="J25" s="10">
        <f t="shared" si="1"/>
        <v>4135000</v>
      </c>
    </row>
    <row r="26" spans="1:10" x14ac:dyDescent="0.25">
      <c r="A26" s="10" t="s">
        <v>43</v>
      </c>
      <c r="B26" s="10" t="s">
        <v>44</v>
      </c>
      <c r="C26" s="10">
        <f>'JULIO 2016'!C26+'AGOSTO 2016'!C26+'SEPTIEMBRE 2016'!C26</f>
        <v>1854402</v>
      </c>
      <c r="D26" s="10">
        <f>'JULIO 2016'!D26+'AGOSTO 2016'!D26+'SEPTIEMBRE 2016'!D26</f>
        <v>640464</v>
      </c>
      <c r="E26" s="10">
        <f>'JULIO 2016'!E26+'AGOSTO 2016'!E26+'SEPTIEMBRE 2016'!E26</f>
        <v>105810</v>
      </c>
      <c r="F26" s="10">
        <f>'JULIO 2016'!F26+'AGOSTO 2016'!F26+'SEPTIEMBRE 2016'!F26</f>
        <v>64250</v>
      </c>
      <c r="G26" s="10"/>
      <c r="H26" s="10">
        <f>'JULIO 2016'!H26+'AGOSTO 2016'!H26+'SEPTIEMBRE 2016'!H26</f>
        <v>4854213</v>
      </c>
      <c r="I26" s="10">
        <f>'JULIO 2016'!I26+'AGOSTO 2016'!I26+'SEPTIEMBRE 2016'!I26</f>
        <v>1967577</v>
      </c>
      <c r="J26" s="10">
        <f t="shared" si="1"/>
        <v>9486716</v>
      </c>
    </row>
    <row r="27" spans="1:10" x14ac:dyDescent="0.25">
      <c r="A27" s="10" t="s">
        <v>45</v>
      </c>
      <c r="B27" s="10" t="s">
        <v>46</v>
      </c>
      <c r="C27" s="10">
        <f>'JULIO 2016'!C27+'AGOSTO 2016'!C27+'SEPTIEMBRE 2016'!C27</f>
        <v>287700</v>
      </c>
      <c r="D27" s="10">
        <f>'JULIO 2016'!D27+'AGOSTO 2016'!D27+'SEPTIEMBRE 2016'!D27</f>
        <v>130572</v>
      </c>
      <c r="E27" s="10">
        <f>'JULIO 2016'!E27+'AGOSTO 2016'!E27+'SEPTIEMBRE 2016'!E27</f>
        <v>6317</v>
      </c>
      <c r="F27" s="10">
        <f>'JULIO 2016'!F27+'AGOSTO 2016'!F27+'SEPTIEMBRE 2016'!F27</f>
        <v>4501</v>
      </c>
      <c r="G27" s="10"/>
      <c r="H27" s="10">
        <f>'JULIO 2016'!H27+'AGOSTO 2016'!H27+'SEPTIEMBRE 2016'!H27</f>
        <v>450231</v>
      </c>
      <c r="I27" s="10">
        <f>'JULIO 2016'!I27+'AGOSTO 2016'!I27+'SEPTIEMBRE 2016'!I27</f>
        <v>116172</v>
      </c>
      <c r="J27" s="10">
        <f t="shared" si="1"/>
        <v>995493</v>
      </c>
    </row>
    <row r="28" spans="1:10" x14ac:dyDescent="0.25">
      <c r="A28" s="10" t="s">
        <v>47</v>
      </c>
      <c r="B28" s="10" t="s">
        <v>48</v>
      </c>
      <c r="C28" s="10">
        <f>'JULIO 2016'!C28+'AGOSTO 2016'!C28+'SEPTIEMBRE 2016'!C28</f>
        <v>1958958</v>
      </c>
      <c r="D28" s="10">
        <f>'JULIO 2016'!D28+'AGOSTO 2016'!D28+'SEPTIEMBRE 2016'!D28</f>
        <v>983964</v>
      </c>
      <c r="E28" s="10">
        <f>'JULIO 2016'!E28+'AGOSTO 2016'!E28+'SEPTIEMBRE 2016'!E28</f>
        <v>130031</v>
      </c>
      <c r="F28" s="10">
        <f>'JULIO 2016'!F28+'AGOSTO 2016'!F28+'SEPTIEMBRE 2016'!F28</f>
        <v>83365</v>
      </c>
      <c r="G28" s="10"/>
      <c r="H28" s="10">
        <f>'JULIO 2016'!H28+'AGOSTO 2016'!H28+'SEPTIEMBRE 2016'!H28</f>
        <v>8186883</v>
      </c>
      <c r="I28" s="10">
        <f>'JULIO 2016'!I28+'AGOSTO 2016'!I28+'SEPTIEMBRE 2016'!I28</f>
        <v>2472117</v>
      </c>
      <c r="J28" s="10">
        <f t="shared" si="1"/>
        <v>13815318</v>
      </c>
    </row>
    <row r="29" spans="1:10" x14ac:dyDescent="0.25">
      <c r="A29" s="10" t="s">
        <v>49</v>
      </c>
      <c r="B29" s="10" t="s">
        <v>50</v>
      </c>
      <c r="C29" s="10">
        <f>'JULIO 2016'!C29+'AGOSTO 2016'!C29+'SEPTIEMBRE 2016'!C29</f>
        <v>1083288</v>
      </c>
      <c r="D29" s="10">
        <f>'JULIO 2016'!D29+'AGOSTO 2016'!D29+'SEPTIEMBRE 2016'!D29</f>
        <v>593664</v>
      </c>
      <c r="E29" s="10">
        <f>'JULIO 2016'!E29+'AGOSTO 2016'!E29+'SEPTIEMBRE 2016'!E29</f>
        <v>32684</v>
      </c>
      <c r="F29" s="10">
        <f>'JULIO 2016'!F29+'AGOSTO 2016'!F29+'SEPTIEMBRE 2016'!F29</f>
        <v>15118</v>
      </c>
      <c r="G29" s="10"/>
      <c r="H29" s="10">
        <f>'JULIO 2016'!H29+'AGOSTO 2016'!H29+'SEPTIEMBRE 2016'!H29</f>
        <v>2607438</v>
      </c>
      <c r="I29" s="10">
        <f>'JULIO 2016'!I29+'AGOSTO 2016'!I29+'SEPTIEMBRE 2016'!I29</f>
        <v>515940</v>
      </c>
      <c r="J29" s="10">
        <f t="shared" si="1"/>
        <v>4848132</v>
      </c>
    </row>
    <row r="30" spans="1:10" x14ac:dyDescent="0.25">
      <c r="A30" s="10" t="s">
        <v>51</v>
      </c>
      <c r="B30" s="10" t="s">
        <v>52</v>
      </c>
      <c r="C30" s="10">
        <f>'JULIO 2016'!C30+'AGOSTO 2016'!C30+'SEPTIEMBRE 2016'!C30</f>
        <v>1563762</v>
      </c>
      <c r="D30" s="10">
        <f>'JULIO 2016'!D30+'AGOSTO 2016'!D30+'SEPTIEMBRE 2016'!D30</f>
        <v>747246</v>
      </c>
      <c r="E30" s="10">
        <f>'JULIO 2016'!E30+'AGOSTO 2016'!E30+'SEPTIEMBRE 2016'!E30</f>
        <v>81434</v>
      </c>
      <c r="F30" s="10">
        <f>'JULIO 2016'!F30+'AGOSTO 2016'!F30+'SEPTIEMBRE 2016'!F30</f>
        <v>52598</v>
      </c>
      <c r="G30" s="10"/>
      <c r="H30" s="10">
        <f>'JULIO 2016'!H30+'AGOSTO 2016'!H30+'SEPTIEMBRE 2016'!H30</f>
        <v>3521973</v>
      </c>
      <c r="I30" s="10">
        <f>'JULIO 2016'!I30+'AGOSTO 2016'!I30+'SEPTIEMBRE 2016'!I30</f>
        <v>1489734</v>
      </c>
      <c r="J30" s="10">
        <f t="shared" si="1"/>
        <v>7456747</v>
      </c>
    </row>
    <row r="31" spans="1:10" x14ac:dyDescent="0.25">
      <c r="A31" s="10" t="s">
        <v>53</v>
      </c>
      <c r="B31" s="10" t="s">
        <v>54</v>
      </c>
      <c r="C31" s="10">
        <f>'JULIO 2016'!C31+'AGOSTO 2016'!C31+'SEPTIEMBRE 2016'!C31</f>
        <v>1265442</v>
      </c>
      <c r="D31" s="10">
        <f>'JULIO 2016'!D31+'AGOSTO 2016'!D31+'SEPTIEMBRE 2016'!D31</f>
        <v>334134</v>
      </c>
      <c r="E31" s="10">
        <f>'JULIO 2016'!E31+'AGOSTO 2016'!E31+'SEPTIEMBRE 2016'!E31</f>
        <v>66085</v>
      </c>
      <c r="F31" s="10">
        <f>'JULIO 2016'!F31+'AGOSTO 2016'!F31+'SEPTIEMBRE 2016'!F31</f>
        <v>35662</v>
      </c>
      <c r="G31" s="10"/>
      <c r="H31" s="10">
        <f>'JULIO 2016'!H31+'AGOSTO 2016'!H31+'SEPTIEMBRE 2016'!H31</f>
        <v>3959628</v>
      </c>
      <c r="I31" s="10">
        <f>'JULIO 2016'!I31+'AGOSTO 2016'!I31+'SEPTIEMBRE 2016'!I31</f>
        <v>1137726</v>
      </c>
      <c r="J31" s="10">
        <f t="shared" si="1"/>
        <v>6798677</v>
      </c>
    </row>
    <row r="32" spans="1:10" x14ac:dyDescent="0.25">
      <c r="A32" s="10" t="s">
        <v>55</v>
      </c>
      <c r="B32" s="10" t="s">
        <v>56</v>
      </c>
      <c r="C32" s="10">
        <f>'JULIO 2016'!C32+'AGOSTO 2016'!C32+'SEPTIEMBRE 2016'!C32</f>
        <v>495294</v>
      </c>
      <c r="D32" s="10">
        <f>'JULIO 2016'!D32+'AGOSTO 2016'!D32+'SEPTIEMBRE 2016'!D32</f>
        <v>345480</v>
      </c>
      <c r="E32" s="10">
        <f>'JULIO 2016'!E32+'AGOSTO 2016'!E32+'SEPTIEMBRE 2016'!E32</f>
        <v>20175</v>
      </c>
      <c r="F32" s="10">
        <f>'JULIO 2016'!F32+'AGOSTO 2016'!F32+'SEPTIEMBRE 2016'!F32</f>
        <v>9703</v>
      </c>
      <c r="G32" s="10"/>
      <c r="H32" s="10">
        <f>'JULIO 2016'!H32+'AGOSTO 2016'!H32+'SEPTIEMBRE 2016'!H32</f>
        <v>1721568</v>
      </c>
      <c r="I32" s="10">
        <f>'JULIO 2016'!I32+'AGOSTO 2016'!I32+'SEPTIEMBRE 2016'!I32</f>
        <v>329739</v>
      </c>
      <c r="J32" s="10">
        <f t="shared" si="1"/>
        <v>2921959</v>
      </c>
    </row>
    <row r="33" spans="1:10" x14ac:dyDescent="0.25">
      <c r="A33" s="10" t="s">
        <v>57</v>
      </c>
      <c r="B33" s="10" t="s">
        <v>58</v>
      </c>
      <c r="C33" s="10">
        <f>'JULIO 2016'!C33+'AGOSTO 2016'!C33+'SEPTIEMBRE 2016'!C33</f>
        <v>2707596</v>
      </c>
      <c r="D33" s="10">
        <f>'JULIO 2016'!D33+'AGOSTO 2016'!D33+'SEPTIEMBRE 2016'!D33</f>
        <v>756342</v>
      </c>
      <c r="E33" s="10">
        <f>'JULIO 2016'!E33+'AGOSTO 2016'!E33+'SEPTIEMBRE 2016'!E33</f>
        <v>150255</v>
      </c>
      <c r="F33" s="10">
        <f>'JULIO 2016'!F33+'AGOSTO 2016'!F33+'SEPTIEMBRE 2016'!F33</f>
        <v>90566</v>
      </c>
      <c r="G33" s="10"/>
      <c r="H33" s="10">
        <f>'JULIO 2016'!H33+'AGOSTO 2016'!H33+'SEPTIEMBRE 2016'!H33</f>
        <v>6605223</v>
      </c>
      <c r="I33" s="10">
        <f>'JULIO 2016'!I33+'AGOSTO 2016'!I33+'SEPTIEMBRE 2016'!I33</f>
        <v>2639937</v>
      </c>
      <c r="J33" s="10">
        <f t="shared" si="1"/>
        <v>12949919</v>
      </c>
    </row>
    <row r="34" spans="1:10" x14ac:dyDescent="0.25">
      <c r="A34" s="10" t="s">
        <v>59</v>
      </c>
      <c r="B34" s="10" t="s">
        <v>60</v>
      </c>
      <c r="C34" s="10">
        <f>'JULIO 2016'!C34+'AGOSTO 2016'!C34+'SEPTIEMBRE 2016'!C34</f>
        <v>783474</v>
      </c>
      <c r="D34" s="10">
        <f>'JULIO 2016'!D34+'AGOSTO 2016'!D34+'SEPTIEMBRE 2016'!D34</f>
        <v>510666</v>
      </c>
      <c r="E34" s="10">
        <f>'JULIO 2016'!E34+'AGOSTO 2016'!E34+'SEPTIEMBRE 2016'!E34</f>
        <v>39173</v>
      </c>
      <c r="F34" s="10">
        <f>'JULIO 2016'!F34+'AGOSTO 2016'!F34+'SEPTIEMBRE 2016'!F34</f>
        <v>16243</v>
      </c>
      <c r="G34" s="10"/>
      <c r="H34" s="10">
        <f>'JULIO 2016'!H34+'AGOSTO 2016'!H34+'SEPTIEMBRE 2016'!H34</f>
        <v>4492524</v>
      </c>
      <c r="I34" s="10">
        <f>'JULIO 2016'!I34+'AGOSTO 2016'!I34+'SEPTIEMBRE 2016'!I34</f>
        <v>571881</v>
      </c>
      <c r="J34" s="10">
        <f t="shared" si="1"/>
        <v>6413961</v>
      </c>
    </row>
    <row r="35" spans="1:10" x14ac:dyDescent="0.25">
      <c r="A35" s="10" t="s">
        <v>61</v>
      </c>
      <c r="B35" s="10" t="s">
        <v>62</v>
      </c>
      <c r="C35" s="10">
        <f>'JULIO 2016'!C35+'AGOSTO 2016'!C35+'SEPTIEMBRE 2016'!C35</f>
        <v>3870696</v>
      </c>
      <c r="D35" s="10">
        <f>'JULIO 2016'!D35+'AGOSTO 2016'!D35+'SEPTIEMBRE 2016'!D35</f>
        <v>400140</v>
      </c>
      <c r="E35" s="10">
        <f>'JULIO 2016'!E35+'AGOSTO 2016'!E35+'SEPTIEMBRE 2016'!E35</f>
        <v>52295</v>
      </c>
      <c r="F35" s="10">
        <f>'JULIO 2016'!F35+'AGOSTO 2016'!F35+'SEPTIEMBRE 2016'!F35</f>
        <v>44373</v>
      </c>
      <c r="G35" s="10"/>
      <c r="H35" s="10">
        <f>'JULIO 2016'!H35+'AGOSTO 2016'!H35+'SEPTIEMBRE 2016'!H35</f>
        <v>1415271</v>
      </c>
      <c r="I35" s="10">
        <f>'JULIO 2016'!I35+'AGOSTO 2016'!I35+'SEPTIEMBRE 2016'!I35</f>
        <v>1114785</v>
      </c>
      <c r="J35" s="10">
        <f t="shared" si="1"/>
        <v>6897560</v>
      </c>
    </row>
    <row r="36" spans="1:10" x14ac:dyDescent="0.25">
      <c r="A36" s="10" t="s">
        <v>63</v>
      </c>
      <c r="B36" s="10" t="s">
        <v>64</v>
      </c>
      <c r="C36" s="10">
        <f>'JULIO 2016'!C36+'AGOSTO 2016'!C36+'SEPTIEMBRE 2016'!C36</f>
        <v>1623558</v>
      </c>
      <c r="D36" s="10">
        <f>'JULIO 2016'!D36+'AGOSTO 2016'!D36+'SEPTIEMBRE 2016'!D36</f>
        <v>283974</v>
      </c>
      <c r="E36" s="10">
        <f>'JULIO 2016'!E36+'AGOSTO 2016'!E36+'SEPTIEMBRE 2016'!E36</f>
        <v>58271</v>
      </c>
      <c r="F36" s="10">
        <f>'JULIO 2016'!F36+'AGOSTO 2016'!F36+'SEPTIEMBRE 2016'!F36</f>
        <v>28193</v>
      </c>
      <c r="G36" s="10"/>
      <c r="H36" s="10">
        <f>'JULIO 2016'!H36+'AGOSTO 2016'!H36+'SEPTIEMBRE 2016'!H36</f>
        <v>4903272</v>
      </c>
      <c r="I36" s="10">
        <f>'JULIO 2016'!I36+'AGOSTO 2016'!I36+'SEPTIEMBRE 2016'!I36</f>
        <v>987612</v>
      </c>
      <c r="J36" s="10">
        <f t="shared" si="1"/>
        <v>7884880</v>
      </c>
    </row>
    <row r="37" spans="1:10" x14ac:dyDescent="0.25">
      <c r="A37" s="10" t="s">
        <v>65</v>
      </c>
      <c r="B37" s="10" t="s">
        <v>66</v>
      </c>
      <c r="C37" s="10">
        <f>'JULIO 2016'!C37+'AGOSTO 2016'!C37+'SEPTIEMBRE 2016'!C37</f>
        <v>323826</v>
      </c>
      <c r="D37" s="10">
        <f>'JULIO 2016'!D37+'AGOSTO 2016'!D37+'SEPTIEMBRE 2016'!D37</f>
        <v>161418</v>
      </c>
      <c r="E37" s="10">
        <f>'JULIO 2016'!E37+'AGOSTO 2016'!E37+'SEPTIEMBRE 2016'!E37</f>
        <v>8190</v>
      </c>
      <c r="F37" s="10">
        <f>'JULIO 2016'!F37+'AGOSTO 2016'!F37+'SEPTIEMBRE 2016'!F37</f>
        <v>4254</v>
      </c>
      <c r="G37" s="10"/>
      <c r="H37" s="10">
        <f>'JULIO 2016'!H37+'AGOSTO 2016'!H37+'SEPTIEMBRE 2016'!H37</f>
        <v>393564</v>
      </c>
      <c r="I37" s="10">
        <f>'JULIO 2016'!I37+'AGOSTO 2016'!I37+'SEPTIEMBRE 2016'!I37</f>
        <v>138576</v>
      </c>
      <c r="J37" s="10">
        <f t="shared" si="1"/>
        <v>1029828</v>
      </c>
    </row>
    <row r="38" spans="1:10" x14ac:dyDescent="0.25">
      <c r="A38" s="10" t="s">
        <v>67</v>
      </c>
      <c r="B38" s="10" t="s">
        <v>68</v>
      </c>
      <c r="C38" s="10">
        <f>'JULIO 2016'!C38+'AGOSTO 2016'!C38+'SEPTIEMBRE 2016'!C38</f>
        <v>338688</v>
      </c>
      <c r="D38" s="10">
        <f>'JULIO 2016'!D38+'AGOSTO 2016'!D38+'SEPTIEMBRE 2016'!D38</f>
        <v>155352</v>
      </c>
      <c r="E38" s="10">
        <f>'JULIO 2016'!E38+'AGOSTO 2016'!E38+'SEPTIEMBRE 2016'!E38</f>
        <v>16092</v>
      </c>
      <c r="F38" s="10">
        <f>'JULIO 2016'!F38+'AGOSTO 2016'!F38+'SEPTIEMBRE 2016'!F38</f>
        <v>9271</v>
      </c>
      <c r="G38" s="10"/>
      <c r="H38" s="10">
        <f>'JULIO 2016'!H38+'AGOSTO 2016'!H38+'SEPTIEMBRE 2016'!H38</f>
        <v>592455</v>
      </c>
      <c r="I38" s="10">
        <f>'JULIO 2016'!I38+'AGOSTO 2016'!I38+'SEPTIEMBRE 2016'!I38</f>
        <v>326385</v>
      </c>
      <c r="J38" s="10">
        <f t="shared" si="1"/>
        <v>1438243</v>
      </c>
    </row>
    <row r="39" spans="1:10" x14ac:dyDescent="0.25">
      <c r="A39" s="10" t="s">
        <v>69</v>
      </c>
      <c r="B39" s="10" t="s">
        <v>70</v>
      </c>
      <c r="C39" s="10">
        <f>'JULIO 2016'!C39+'AGOSTO 2016'!C39+'SEPTIEMBRE 2016'!C39</f>
        <v>340080</v>
      </c>
      <c r="D39" s="10">
        <f>'JULIO 2016'!D39+'AGOSTO 2016'!D39+'SEPTIEMBRE 2016'!D39</f>
        <v>178608</v>
      </c>
      <c r="E39" s="10">
        <f>'JULIO 2016'!E39+'AGOSTO 2016'!E39+'SEPTIEMBRE 2016'!E39</f>
        <v>10499</v>
      </c>
      <c r="F39" s="10">
        <f>'JULIO 2016'!F39+'AGOSTO 2016'!F39+'SEPTIEMBRE 2016'!F39</f>
        <v>5429</v>
      </c>
      <c r="G39" s="10"/>
      <c r="H39" s="10">
        <f>'JULIO 2016'!H39+'AGOSTO 2016'!H39+'SEPTIEMBRE 2016'!H39</f>
        <v>380553</v>
      </c>
      <c r="I39" s="10">
        <f>'JULIO 2016'!I39+'AGOSTO 2016'!I39+'SEPTIEMBRE 2016'!I39</f>
        <v>191163</v>
      </c>
      <c r="J39" s="10">
        <f t="shared" si="1"/>
        <v>1106332</v>
      </c>
    </row>
    <row r="40" spans="1:10" x14ac:dyDescent="0.25">
      <c r="A40" s="10" t="s">
        <v>71</v>
      </c>
      <c r="B40" s="10" t="s">
        <v>72</v>
      </c>
      <c r="C40" s="10">
        <f>'JULIO 2016'!C40+'AGOSTO 2016'!C40+'SEPTIEMBRE 2016'!C40</f>
        <v>167028</v>
      </c>
      <c r="D40" s="10">
        <f>'JULIO 2016'!D40+'AGOSTO 2016'!D40+'SEPTIEMBRE 2016'!D40</f>
        <v>149466</v>
      </c>
      <c r="E40" s="10">
        <f>'JULIO 2016'!E40+'AGOSTO 2016'!E40+'SEPTIEMBRE 2016'!E40</f>
        <v>3447</v>
      </c>
      <c r="F40" s="10">
        <f>'JULIO 2016'!F40+'AGOSTO 2016'!F40+'SEPTIEMBRE 2016'!F40</f>
        <v>3098</v>
      </c>
      <c r="G40" s="10"/>
      <c r="H40" s="10">
        <f>'JULIO 2016'!H40+'AGOSTO 2016'!H40+'SEPTIEMBRE 2016'!H40</f>
        <v>61659</v>
      </c>
      <c r="I40" s="10">
        <f>'JULIO 2016'!I40+'AGOSTO 2016'!I40+'SEPTIEMBRE 2016'!I40</f>
        <v>72975</v>
      </c>
      <c r="J40" s="10">
        <f t="shared" si="1"/>
        <v>457673</v>
      </c>
    </row>
    <row r="41" spans="1:10" x14ac:dyDescent="0.25">
      <c r="A41" s="10" t="s">
        <v>73</v>
      </c>
      <c r="B41" s="10" t="s">
        <v>74</v>
      </c>
      <c r="C41" s="10">
        <f>'JULIO 2016'!C41+'AGOSTO 2016'!C41+'SEPTIEMBRE 2016'!C41</f>
        <v>787038</v>
      </c>
      <c r="D41" s="10">
        <f>'JULIO 2016'!D41+'AGOSTO 2016'!D41+'SEPTIEMBRE 2016'!D41</f>
        <v>187878</v>
      </c>
      <c r="E41" s="10">
        <f>'JULIO 2016'!E41+'AGOSTO 2016'!E41+'SEPTIEMBRE 2016'!E41</f>
        <v>42105</v>
      </c>
      <c r="F41" s="10">
        <f>'JULIO 2016'!F41+'AGOSTO 2016'!F41+'SEPTIEMBRE 2016'!F41</f>
        <v>20200</v>
      </c>
      <c r="G41" s="10"/>
      <c r="H41" s="10">
        <f>'JULIO 2016'!H41+'AGOSTO 2016'!H41+'SEPTIEMBRE 2016'!H41</f>
        <v>2322447</v>
      </c>
      <c r="I41" s="10">
        <f>'JULIO 2016'!I41+'AGOSTO 2016'!I41+'SEPTIEMBRE 2016'!I41</f>
        <v>708981</v>
      </c>
      <c r="J41" s="10">
        <f t="shared" si="1"/>
        <v>4068649</v>
      </c>
    </row>
    <row r="42" spans="1:10" x14ac:dyDescent="0.25">
      <c r="A42" s="10" t="s">
        <v>75</v>
      </c>
      <c r="B42" s="10" t="s">
        <v>76</v>
      </c>
      <c r="C42" s="10">
        <f>'JULIO 2016'!C42+'AGOSTO 2016'!C42+'SEPTIEMBRE 2016'!C42</f>
        <v>670272</v>
      </c>
      <c r="D42" s="10">
        <f>'JULIO 2016'!D42+'AGOSTO 2016'!D42+'SEPTIEMBRE 2016'!D42</f>
        <v>167604</v>
      </c>
      <c r="E42" s="10">
        <f>'JULIO 2016'!E42+'AGOSTO 2016'!E42+'SEPTIEMBRE 2016'!E42</f>
        <v>37283</v>
      </c>
      <c r="F42" s="10">
        <f>'JULIO 2016'!F42+'AGOSTO 2016'!F42+'SEPTIEMBRE 2016'!F42</f>
        <v>16795</v>
      </c>
      <c r="G42" s="10"/>
      <c r="H42" s="10">
        <f>'JULIO 2016'!H42+'AGOSTO 2016'!H42+'SEPTIEMBRE 2016'!H42</f>
        <v>3004914</v>
      </c>
      <c r="I42" s="10">
        <f>'JULIO 2016'!I42+'AGOSTO 2016'!I42+'SEPTIEMBRE 2016'!I42</f>
        <v>590526</v>
      </c>
      <c r="J42" s="10">
        <f t="shared" si="1"/>
        <v>4487394</v>
      </c>
    </row>
    <row r="43" spans="1:10" x14ac:dyDescent="0.25">
      <c r="A43" s="10" t="s">
        <v>77</v>
      </c>
      <c r="B43" s="10" t="s">
        <v>78</v>
      </c>
      <c r="C43" s="10">
        <f>'JULIO 2016'!C43+'AGOSTO 2016'!C43+'SEPTIEMBRE 2016'!C43</f>
        <v>396318</v>
      </c>
      <c r="D43" s="10">
        <f>'JULIO 2016'!D43+'AGOSTO 2016'!D43+'SEPTIEMBRE 2016'!D43</f>
        <v>202944</v>
      </c>
      <c r="E43" s="10">
        <f>'JULIO 2016'!E43+'AGOSTO 2016'!E43+'SEPTIEMBRE 2016'!E43</f>
        <v>17177</v>
      </c>
      <c r="F43" s="10">
        <f>'JULIO 2016'!F43+'AGOSTO 2016'!F43+'SEPTIEMBRE 2016'!F43</f>
        <v>8047</v>
      </c>
      <c r="G43" s="10"/>
      <c r="H43" s="10">
        <f>'JULIO 2016'!H43+'AGOSTO 2016'!H43+'SEPTIEMBRE 2016'!H43</f>
        <v>1345953</v>
      </c>
      <c r="I43" s="10">
        <f>'JULIO 2016'!I43+'AGOSTO 2016'!I43+'SEPTIEMBRE 2016'!I43</f>
        <v>283323</v>
      </c>
      <c r="J43" s="10">
        <f t="shared" si="1"/>
        <v>2253762</v>
      </c>
    </row>
    <row r="44" spans="1:10" x14ac:dyDescent="0.25">
      <c r="A44" s="10" t="s">
        <v>79</v>
      </c>
      <c r="B44" s="10" t="s">
        <v>80</v>
      </c>
      <c r="C44" s="10">
        <f>'JULIO 2016'!C44+'AGOSTO 2016'!C44+'SEPTIEMBRE 2016'!C44</f>
        <v>15813708</v>
      </c>
      <c r="D44" s="10">
        <f>'JULIO 2016'!D44+'AGOSTO 2016'!D44+'SEPTIEMBRE 2016'!D44</f>
        <v>6971790</v>
      </c>
      <c r="E44" s="10">
        <f>'JULIO 2016'!E44+'AGOSTO 2016'!E44+'SEPTIEMBRE 2016'!E44</f>
        <v>463046</v>
      </c>
      <c r="F44" s="10">
        <f>'JULIO 2016'!F44+'AGOSTO 2016'!F44+'SEPTIEMBRE 2016'!F44</f>
        <v>465720</v>
      </c>
      <c r="G44" s="10"/>
      <c r="H44" s="10">
        <f>'JULIO 2016'!H44+'AGOSTO 2016'!H44+'SEPTIEMBRE 2016'!H44</f>
        <v>13290924</v>
      </c>
      <c r="I44" s="10">
        <f>'JULIO 2016'!I44+'AGOSTO 2016'!I44+'SEPTIEMBRE 2016'!I44</f>
        <v>9368904</v>
      </c>
      <c r="J44" s="10">
        <f t="shared" si="1"/>
        <v>46374092</v>
      </c>
    </row>
    <row r="45" spans="1:10" x14ac:dyDescent="0.25">
      <c r="A45" s="10" t="s">
        <v>81</v>
      </c>
      <c r="B45" s="10" t="s">
        <v>82</v>
      </c>
      <c r="C45" s="10">
        <f>'JULIO 2016'!C45+'AGOSTO 2016'!C45+'SEPTIEMBRE 2016'!C45</f>
        <v>825636</v>
      </c>
      <c r="D45" s="10">
        <f>'JULIO 2016'!D45+'AGOSTO 2016'!D45+'SEPTIEMBRE 2016'!D45</f>
        <v>195018</v>
      </c>
      <c r="E45" s="10">
        <f>'JULIO 2016'!E45+'AGOSTO 2016'!E45+'SEPTIEMBRE 2016'!E45</f>
        <v>53383</v>
      </c>
      <c r="F45" s="10">
        <f>'JULIO 2016'!F45+'AGOSTO 2016'!F45+'SEPTIEMBRE 2016'!F45</f>
        <v>22842</v>
      </c>
      <c r="G45" s="10"/>
      <c r="H45" s="10">
        <f>'JULIO 2016'!H45+'AGOSTO 2016'!H45+'SEPTIEMBRE 2016'!H45</f>
        <v>5143371</v>
      </c>
      <c r="I45" s="10">
        <f>'JULIO 2016'!I45+'AGOSTO 2016'!I45+'SEPTIEMBRE 2016'!I45</f>
        <v>804228</v>
      </c>
      <c r="J45" s="10">
        <f t="shared" si="1"/>
        <v>7044478</v>
      </c>
    </row>
    <row r="46" spans="1:10" x14ac:dyDescent="0.25">
      <c r="A46" s="10" t="s">
        <v>83</v>
      </c>
      <c r="B46" s="10" t="s">
        <v>84</v>
      </c>
      <c r="C46" s="10">
        <f>'JULIO 2016'!C46+'AGOSTO 2016'!C46+'SEPTIEMBRE 2016'!C46</f>
        <v>4351794</v>
      </c>
      <c r="D46" s="10">
        <f>'JULIO 2016'!D46+'AGOSTO 2016'!D46+'SEPTIEMBRE 2016'!D46</f>
        <v>2009808</v>
      </c>
      <c r="E46" s="10">
        <f>'JULIO 2016'!E46+'AGOSTO 2016'!E46+'SEPTIEMBRE 2016'!E46</f>
        <v>248680</v>
      </c>
      <c r="F46" s="10">
        <f>'JULIO 2016'!F46+'AGOSTO 2016'!F46+'SEPTIEMBRE 2016'!F46</f>
        <v>114322</v>
      </c>
      <c r="G46" s="10"/>
      <c r="H46" s="10">
        <f>'JULIO 2016'!H46+'AGOSTO 2016'!H46+'SEPTIEMBRE 2016'!H46</f>
        <v>19241166</v>
      </c>
      <c r="I46" s="10">
        <f>'JULIO 2016'!I46+'AGOSTO 2016'!I46+'SEPTIEMBRE 2016'!I46</f>
        <v>4025037</v>
      </c>
      <c r="J46" s="10">
        <f t="shared" si="1"/>
        <v>29990807</v>
      </c>
    </row>
    <row r="47" spans="1:10" x14ac:dyDescent="0.25">
      <c r="A47" s="10" t="s">
        <v>85</v>
      </c>
      <c r="B47" s="10" t="s">
        <v>86</v>
      </c>
      <c r="C47" s="10">
        <f>'JULIO 2016'!C47+'AGOSTO 2016'!C47+'SEPTIEMBRE 2016'!C47</f>
        <v>1366590</v>
      </c>
      <c r="D47" s="10">
        <f>'JULIO 2016'!D47+'AGOSTO 2016'!D47+'SEPTIEMBRE 2016'!D47</f>
        <v>370872</v>
      </c>
      <c r="E47" s="10">
        <f>'JULIO 2016'!E47+'AGOSTO 2016'!E47+'SEPTIEMBRE 2016'!E47</f>
        <v>57382</v>
      </c>
      <c r="F47" s="10">
        <f>'JULIO 2016'!F47+'AGOSTO 2016'!F47+'SEPTIEMBRE 2016'!F47</f>
        <v>35891</v>
      </c>
      <c r="G47" s="10"/>
      <c r="H47" s="10">
        <f>'JULIO 2016'!H47+'AGOSTO 2016'!H47+'SEPTIEMBRE 2016'!H47</f>
        <v>2718177</v>
      </c>
      <c r="I47" s="10">
        <f>'JULIO 2016'!I47+'AGOSTO 2016'!I47+'SEPTIEMBRE 2016'!I47</f>
        <v>1029465</v>
      </c>
      <c r="J47" s="10">
        <f t="shared" si="1"/>
        <v>5578377</v>
      </c>
    </row>
    <row r="48" spans="1:10" x14ac:dyDescent="0.25">
      <c r="A48" s="10" t="s">
        <v>87</v>
      </c>
      <c r="B48" s="10" t="s">
        <v>88</v>
      </c>
      <c r="C48" s="10">
        <f>'JULIO 2016'!C48+'AGOSTO 2016'!C48+'SEPTIEMBRE 2016'!C48</f>
        <v>17083104</v>
      </c>
      <c r="D48" s="10">
        <f>'JULIO 2016'!D48+'AGOSTO 2016'!D48+'SEPTIEMBRE 2016'!D48</f>
        <v>6062298</v>
      </c>
      <c r="E48" s="10">
        <f>'JULIO 2016'!E48+'AGOSTO 2016'!E48+'SEPTIEMBRE 2016'!E48</f>
        <v>637744</v>
      </c>
      <c r="F48" s="10">
        <f>'JULIO 2016'!F48+'AGOSTO 2016'!F48+'SEPTIEMBRE 2016'!F48</f>
        <v>499957</v>
      </c>
      <c r="G48" s="10"/>
      <c r="H48" s="10">
        <f>'JULIO 2016'!H48+'AGOSTO 2016'!H48+'SEPTIEMBRE 2016'!H48</f>
        <v>19885809</v>
      </c>
      <c r="I48" s="10">
        <f>'JULIO 2016'!I48+'AGOSTO 2016'!I48+'SEPTIEMBRE 2016'!I48</f>
        <v>12481053</v>
      </c>
      <c r="J48" s="10">
        <f t="shared" si="1"/>
        <v>56649965</v>
      </c>
    </row>
    <row r="49" spans="1:10" x14ac:dyDescent="0.25">
      <c r="A49" s="10" t="s">
        <v>89</v>
      </c>
      <c r="B49" s="10" t="s">
        <v>90</v>
      </c>
      <c r="C49" s="10">
        <f>'JULIO 2016'!C49+'AGOSTO 2016'!C49+'SEPTIEMBRE 2016'!C49</f>
        <v>8093238</v>
      </c>
      <c r="D49" s="10">
        <f>'JULIO 2016'!D49+'AGOSTO 2016'!D49+'SEPTIEMBRE 2016'!D49</f>
        <v>3999792</v>
      </c>
      <c r="E49" s="10">
        <f>'JULIO 2016'!E49+'AGOSTO 2016'!E49+'SEPTIEMBRE 2016'!E49</f>
        <v>293654</v>
      </c>
      <c r="F49" s="10">
        <f>'JULIO 2016'!F49+'AGOSTO 2016'!F49+'SEPTIEMBRE 2016'!F49</f>
        <v>204340</v>
      </c>
      <c r="G49" s="10"/>
      <c r="H49" s="10">
        <f>'JULIO 2016'!H49+'AGOSTO 2016'!H49+'SEPTIEMBRE 2016'!H49</f>
        <v>11096478</v>
      </c>
      <c r="I49" s="10">
        <f>'JULIO 2016'!I49+'AGOSTO 2016'!I49+'SEPTIEMBRE 2016'!I49</f>
        <v>5571921</v>
      </c>
      <c r="J49" s="10">
        <f t="shared" si="1"/>
        <v>29259423</v>
      </c>
    </row>
    <row r="50" spans="1:10" x14ac:dyDescent="0.25">
      <c r="A50" s="10" t="s">
        <v>91</v>
      </c>
      <c r="B50" s="10" t="s">
        <v>92</v>
      </c>
      <c r="C50" s="10">
        <f>'JULIO 2016'!C50+'AGOSTO 2016'!C50+'SEPTIEMBRE 2016'!C50</f>
        <v>872712</v>
      </c>
      <c r="D50" s="10">
        <f>'JULIO 2016'!D50+'AGOSTO 2016'!D50+'SEPTIEMBRE 2016'!D50</f>
        <v>1834038</v>
      </c>
      <c r="E50" s="10">
        <f>'JULIO 2016'!E50+'AGOSTO 2016'!E50+'SEPTIEMBRE 2016'!E50</f>
        <v>49422</v>
      </c>
      <c r="F50" s="10">
        <f>'JULIO 2016'!F50+'AGOSTO 2016'!F50+'SEPTIEMBRE 2016'!F50</f>
        <v>32760</v>
      </c>
      <c r="G50" s="10"/>
      <c r="H50" s="10">
        <f>'JULIO 2016'!H50+'AGOSTO 2016'!H50+'SEPTIEMBRE 2016'!H50</f>
        <v>1237485</v>
      </c>
      <c r="I50" s="10">
        <f>'JULIO 2016'!I50+'AGOSTO 2016'!I50+'SEPTIEMBRE 2016'!I50</f>
        <v>1009074</v>
      </c>
      <c r="J50" s="10">
        <f t="shared" si="1"/>
        <v>5035491</v>
      </c>
    </row>
    <row r="51" spans="1:10" x14ac:dyDescent="0.25">
      <c r="A51" s="10" t="s">
        <v>93</v>
      </c>
      <c r="B51" s="10" t="s">
        <v>94</v>
      </c>
      <c r="C51" s="10">
        <f>'JULIO 2016'!C51+'AGOSTO 2016'!C51+'SEPTIEMBRE 2016'!C51</f>
        <v>813732</v>
      </c>
      <c r="D51" s="10">
        <f>'JULIO 2016'!D51+'AGOSTO 2016'!D51+'SEPTIEMBRE 2016'!D51</f>
        <v>330180</v>
      </c>
      <c r="E51" s="10">
        <f>'JULIO 2016'!E51+'AGOSTO 2016'!E51+'SEPTIEMBRE 2016'!E51</f>
        <v>25770</v>
      </c>
      <c r="F51" s="10">
        <f>'JULIO 2016'!F51+'AGOSTO 2016'!F51+'SEPTIEMBRE 2016'!F51</f>
        <v>20626</v>
      </c>
      <c r="G51" s="10"/>
      <c r="H51" s="10">
        <f>'JULIO 2016'!H51+'AGOSTO 2016'!H51+'SEPTIEMBRE 2016'!H51</f>
        <v>1884723</v>
      </c>
      <c r="I51" s="10">
        <f>'JULIO 2016'!I51+'AGOSTO 2016'!I51+'SEPTIEMBRE 2016'!I51</f>
        <v>444438</v>
      </c>
      <c r="J51" s="10">
        <f t="shared" si="1"/>
        <v>3519469</v>
      </c>
    </row>
    <row r="52" spans="1:10" x14ac:dyDescent="0.25">
      <c r="A52" s="10" t="s">
        <v>95</v>
      </c>
      <c r="B52" s="10" t="s">
        <v>96</v>
      </c>
      <c r="C52" s="10">
        <f>'JULIO 2016'!C52+'AGOSTO 2016'!C52+'SEPTIEMBRE 2016'!C52</f>
        <v>148608</v>
      </c>
      <c r="D52" s="10">
        <f>'JULIO 2016'!D52+'AGOSTO 2016'!D52+'SEPTIEMBRE 2016'!D52</f>
        <v>89718</v>
      </c>
      <c r="E52" s="10">
        <f>'JULIO 2016'!E52+'AGOSTO 2016'!E52+'SEPTIEMBRE 2016'!E52</f>
        <v>648</v>
      </c>
      <c r="F52" s="10">
        <f>'JULIO 2016'!F52+'AGOSTO 2016'!F52+'SEPTIEMBRE 2016'!F52</f>
        <v>427</v>
      </c>
      <c r="G52" s="10"/>
      <c r="H52" s="10">
        <f>'JULIO 2016'!H52+'AGOSTO 2016'!H52+'SEPTIEMBRE 2016'!H52</f>
        <v>25650</v>
      </c>
      <c r="I52" s="10">
        <f>'JULIO 2016'!I52+'AGOSTO 2016'!I52+'SEPTIEMBRE 2016'!I52</f>
        <v>12474</v>
      </c>
      <c r="J52" s="10">
        <f t="shared" si="1"/>
        <v>277525</v>
      </c>
    </row>
    <row r="53" spans="1:10" x14ac:dyDescent="0.25">
      <c r="A53" s="10" t="s">
        <v>97</v>
      </c>
      <c r="B53" s="10" t="s">
        <v>98</v>
      </c>
      <c r="C53" s="10">
        <f>'JULIO 2016'!C53+'AGOSTO 2016'!C53+'SEPTIEMBRE 2016'!C53</f>
        <v>366126</v>
      </c>
      <c r="D53" s="10">
        <f>'JULIO 2016'!D53+'AGOSTO 2016'!D53+'SEPTIEMBRE 2016'!D53</f>
        <v>169830</v>
      </c>
      <c r="E53" s="10">
        <f>'JULIO 2016'!E53+'AGOSTO 2016'!E53+'SEPTIEMBRE 2016'!E53</f>
        <v>11155</v>
      </c>
      <c r="F53" s="10">
        <f>'JULIO 2016'!F53+'AGOSTO 2016'!F53+'SEPTIEMBRE 2016'!F53</f>
        <v>4969</v>
      </c>
      <c r="G53" s="10"/>
      <c r="H53" s="10">
        <f>'JULIO 2016'!H53+'AGOSTO 2016'!H53+'SEPTIEMBRE 2016'!H53</f>
        <v>869262</v>
      </c>
      <c r="I53" s="10">
        <f>'JULIO 2016'!I53+'AGOSTO 2016'!I53+'SEPTIEMBRE 2016'!I53</f>
        <v>174930</v>
      </c>
      <c r="J53" s="10">
        <f t="shared" si="1"/>
        <v>1596272</v>
      </c>
    </row>
    <row r="54" spans="1:10" x14ac:dyDescent="0.25">
      <c r="A54" s="10" t="s">
        <v>99</v>
      </c>
      <c r="B54" s="10" t="s">
        <v>100</v>
      </c>
      <c r="C54" s="10">
        <f>'JULIO 2016'!C54+'AGOSTO 2016'!C54+'SEPTIEMBRE 2016'!C54</f>
        <v>301296</v>
      </c>
      <c r="D54" s="10">
        <f>'JULIO 2016'!D54+'AGOSTO 2016'!D54+'SEPTIEMBRE 2016'!D54</f>
        <v>137136</v>
      </c>
      <c r="E54" s="10">
        <f>'JULIO 2016'!E54+'AGOSTO 2016'!E54+'SEPTIEMBRE 2016'!E54</f>
        <v>8715</v>
      </c>
      <c r="F54" s="10">
        <f>'JULIO 2016'!F54+'AGOSTO 2016'!F54+'SEPTIEMBRE 2016'!F54</f>
        <v>4449</v>
      </c>
      <c r="G54" s="10"/>
      <c r="H54" s="10">
        <f>'JULIO 2016'!H54+'AGOSTO 2016'!H54+'SEPTIEMBRE 2016'!H54</f>
        <v>528618</v>
      </c>
      <c r="I54" s="10">
        <f>'JULIO 2016'!I54+'AGOSTO 2016'!I54+'SEPTIEMBRE 2016'!I54</f>
        <v>153063</v>
      </c>
      <c r="J54" s="10">
        <f t="shared" si="1"/>
        <v>1133277</v>
      </c>
    </row>
    <row r="55" spans="1:10" x14ac:dyDescent="0.25">
      <c r="A55" s="10" t="s">
        <v>101</v>
      </c>
      <c r="B55" s="10" t="s">
        <v>102</v>
      </c>
      <c r="C55" s="10">
        <f>'JULIO 2016'!C55+'AGOSTO 2016'!C55+'SEPTIEMBRE 2016'!C55</f>
        <v>661674</v>
      </c>
      <c r="D55" s="10">
        <f>'JULIO 2016'!D55+'AGOSTO 2016'!D55+'SEPTIEMBRE 2016'!D55</f>
        <v>241404</v>
      </c>
      <c r="E55" s="10">
        <f>'JULIO 2016'!E55+'AGOSTO 2016'!E55+'SEPTIEMBRE 2016'!E55</f>
        <v>31049</v>
      </c>
      <c r="F55" s="10">
        <f>'JULIO 2016'!F55+'AGOSTO 2016'!F55+'SEPTIEMBRE 2016'!F55</f>
        <v>15639</v>
      </c>
      <c r="G55" s="10"/>
      <c r="H55" s="10">
        <f>'JULIO 2016'!H55+'AGOSTO 2016'!H55+'SEPTIEMBRE 2016'!H55</f>
        <v>2876451</v>
      </c>
      <c r="I55" s="10">
        <f>'JULIO 2016'!I55+'AGOSTO 2016'!I55+'SEPTIEMBRE 2016'!I55</f>
        <v>506817</v>
      </c>
      <c r="J55" s="10">
        <f t="shared" si="1"/>
        <v>4333034</v>
      </c>
    </row>
    <row r="56" spans="1:10" x14ac:dyDescent="0.25">
      <c r="A56" s="10" t="s">
        <v>103</v>
      </c>
      <c r="B56" s="10" t="s">
        <v>104</v>
      </c>
      <c r="C56" s="10">
        <f>'JULIO 2016'!C56+'AGOSTO 2016'!C56+'SEPTIEMBRE 2016'!C56</f>
        <v>726030</v>
      </c>
      <c r="D56" s="10">
        <f>'JULIO 2016'!D56+'AGOSTO 2016'!D56+'SEPTIEMBRE 2016'!D56</f>
        <v>282378</v>
      </c>
      <c r="E56" s="10">
        <f>'JULIO 2016'!E56+'AGOSTO 2016'!E56+'SEPTIEMBRE 2016'!E56</f>
        <v>38109</v>
      </c>
      <c r="F56" s="10">
        <f>'JULIO 2016'!F56+'AGOSTO 2016'!F56+'SEPTIEMBRE 2016'!F56</f>
        <v>17264</v>
      </c>
      <c r="G56" s="10"/>
      <c r="H56" s="10">
        <f>'JULIO 2016'!H56+'AGOSTO 2016'!H56+'SEPTIEMBRE 2016'!H56</f>
        <v>3329046</v>
      </c>
      <c r="I56" s="10">
        <f>'JULIO 2016'!I56+'AGOSTO 2016'!I56+'SEPTIEMBRE 2016'!I56</f>
        <v>585966</v>
      </c>
      <c r="J56" s="10">
        <f t="shared" si="1"/>
        <v>4978793</v>
      </c>
    </row>
    <row r="57" spans="1:10" x14ac:dyDescent="0.25">
      <c r="A57" s="10" t="s">
        <v>105</v>
      </c>
      <c r="B57" s="10" t="s">
        <v>106</v>
      </c>
      <c r="C57" s="10">
        <f>'JULIO 2016'!C57+'AGOSTO 2016'!C57+'SEPTIEMBRE 2016'!C57</f>
        <v>1018416</v>
      </c>
      <c r="D57" s="10">
        <f>'JULIO 2016'!D57+'AGOSTO 2016'!D57+'SEPTIEMBRE 2016'!D57</f>
        <v>361158</v>
      </c>
      <c r="E57" s="10">
        <f>'JULIO 2016'!E57+'AGOSTO 2016'!E57+'SEPTIEMBRE 2016'!E57</f>
        <v>45756</v>
      </c>
      <c r="F57" s="10">
        <f>'JULIO 2016'!F57+'AGOSTO 2016'!F57+'SEPTIEMBRE 2016'!F57</f>
        <v>26369</v>
      </c>
      <c r="G57" s="10"/>
      <c r="H57" s="10">
        <f>'JULIO 2016'!H57+'AGOSTO 2016'!H57+'SEPTIEMBRE 2016'!H57</f>
        <v>2335245</v>
      </c>
      <c r="I57" s="10">
        <f>'JULIO 2016'!I57+'AGOSTO 2016'!I57+'SEPTIEMBRE 2016'!I57</f>
        <v>829314</v>
      </c>
      <c r="J57" s="10">
        <f t="shared" si="1"/>
        <v>4616258</v>
      </c>
    </row>
    <row r="58" spans="1:10" x14ac:dyDescent="0.25">
      <c r="A58" s="10" t="s">
        <v>107</v>
      </c>
      <c r="B58" s="10" t="s">
        <v>108</v>
      </c>
      <c r="C58" s="10">
        <f>'JULIO 2016'!C58+'AGOSTO 2016'!C58+'SEPTIEMBRE 2016'!C58</f>
        <v>999654</v>
      </c>
      <c r="D58" s="10">
        <f>'JULIO 2016'!D58+'AGOSTO 2016'!D58+'SEPTIEMBRE 2016'!D58</f>
        <v>527328</v>
      </c>
      <c r="E58" s="10">
        <f>'JULIO 2016'!E58+'AGOSTO 2016'!E58+'SEPTIEMBRE 2016'!E58</f>
        <v>8839</v>
      </c>
      <c r="F58" s="10">
        <f>'JULIO 2016'!F58+'AGOSTO 2016'!F58+'SEPTIEMBRE 2016'!F58</f>
        <v>4652</v>
      </c>
      <c r="G58" s="10"/>
      <c r="H58" s="10">
        <f>'JULIO 2016'!H58+'AGOSTO 2016'!H58+'SEPTIEMBRE 2016'!H58</f>
        <v>331155</v>
      </c>
      <c r="I58" s="10">
        <f>'JULIO 2016'!I58+'AGOSTO 2016'!I58+'SEPTIEMBRE 2016'!I58</f>
        <v>163797</v>
      </c>
      <c r="J58" s="10">
        <f t="shared" si="1"/>
        <v>2035425</v>
      </c>
    </row>
    <row r="59" spans="1:10" x14ac:dyDescent="0.25">
      <c r="A59" s="10" t="s">
        <v>109</v>
      </c>
      <c r="B59" s="10" t="s">
        <v>110</v>
      </c>
      <c r="C59" s="10">
        <f>'JULIO 2016'!C59+'AGOSTO 2016'!C59+'SEPTIEMBRE 2016'!C59</f>
        <v>228594</v>
      </c>
      <c r="D59" s="10">
        <f>'JULIO 2016'!D59+'AGOSTO 2016'!D59+'SEPTIEMBRE 2016'!D59</f>
        <v>124242</v>
      </c>
      <c r="E59" s="10">
        <f>'JULIO 2016'!E59+'AGOSTO 2016'!E59+'SEPTIEMBRE 2016'!E59</f>
        <v>2970</v>
      </c>
      <c r="F59" s="10">
        <f>'JULIO 2016'!F59+'AGOSTO 2016'!F59+'SEPTIEMBRE 2016'!F59</f>
        <v>2151</v>
      </c>
      <c r="G59" s="10"/>
      <c r="H59" s="10">
        <f>'JULIO 2016'!H59+'AGOSTO 2016'!H59+'SEPTIEMBRE 2016'!H59</f>
        <v>119643</v>
      </c>
      <c r="I59" s="10">
        <f>'JULIO 2016'!I59+'AGOSTO 2016'!I59+'SEPTIEMBRE 2016'!I59</f>
        <v>54867</v>
      </c>
      <c r="J59" s="10">
        <f t="shared" si="1"/>
        <v>532467</v>
      </c>
    </row>
    <row r="60" spans="1:10" x14ac:dyDescent="0.25">
      <c r="A60" s="10" t="s">
        <v>111</v>
      </c>
      <c r="B60" s="10" t="s">
        <v>112</v>
      </c>
      <c r="C60" s="10">
        <f>'JULIO 2016'!C60+'AGOSTO 2016'!C60+'SEPTIEMBRE 2016'!C60</f>
        <v>640680</v>
      </c>
      <c r="D60" s="10">
        <f>'JULIO 2016'!D60+'AGOSTO 2016'!D60+'SEPTIEMBRE 2016'!D60</f>
        <v>304836</v>
      </c>
      <c r="E60" s="10">
        <f>'JULIO 2016'!E60+'AGOSTO 2016'!E60+'SEPTIEMBRE 2016'!E60</f>
        <v>26513</v>
      </c>
      <c r="F60" s="10">
        <f>'JULIO 2016'!F60+'AGOSTO 2016'!F60+'SEPTIEMBRE 2016'!F60</f>
        <v>17771</v>
      </c>
      <c r="G60" s="10"/>
      <c r="H60" s="10">
        <f>'JULIO 2016'!H60+'AGOSTO 2016'!H60+'SEPTIEMBRE 2016'!H60</f>
        <v>1046583</v>
      </c>
      <c r="I60" s="10">
        <f>'JULIO 2016'!I60+'AGOSTO 2016'!I60+'SEPTIEMBRE 2016'!I60</f>
        <v>473547</v>
      </c>
      <c r="J60" s="10">
        <f t="shared" si="1"/>
        <v>2509930</v>
      </c>
    </row>
    <row r="61" spans="1:10" x14ac:dyDescent="0.25">
      <c r="A61" s="10" t="s">
        <v>113</v>
      </c>
      <c r="B61" s="10" t="s">
        <v>114</v>
      </c>
      <c r="C61" s="10">
        <f>'JULIO 2016'!C61+'AGOSTO 2016'!C61+'SEPTIEMBRE 2016'!C61</f>
        <v>315684</v>
      </c>
      <c r="D61" s="10">
        <f>'JULIO 2016'!D61+'AGOSTO 2016'!D61+'SEPTIEMBRE 2016'!D61</f>
        <v>117966</v>
      </c>
      <c r="E61" s="10">
        <f>'JULIO 2016'!E61+'AGOSTO 2016'!E61+'SEPTIEMBRE 2016'!E61</f>
        <v>11230</v>
      </c>
      <c r="F61" s="10">
        <f>'JULIO 2016'!F61+'AGOSTO 2016'!F61+'SEPTIEMBRE 2016'!F61</f>
        <v>5529</v>
      </c>
      <c r="G61" s="10"/>
      <c r="H61" s="10">
        <f>'JULIO 2016'!H61+'AGOSTO 2016'!H61+'SEPTIEMBRE 2016'!H61</f>
        <v>471333</v>
      </c>
      <c r="I61" s="10">
        <f>'JULIO 2016'!I61+'AGOSTO 2016'!I61+'SEPTIEMBRE 2016'!I61</f>
        <v>194649</v>
      </c>
      <c r="J61" s="10">
        <f t="shared" si="1"/>
        <v>1116391</v>
      </c>
    </row>
    <row r="62" spans="1:10" x14ac:dyDescent="0.25">
      <c r="A62" s="10" t="s">
        <v>115</v>
      </c>
      <c r="B62" s="10" t="s">
        <v>116</v>
      </c>
      <c r="C62" s="10">
        <f>'JULIO 2016'!C62+'AGOSTO 2016'!C62+'SEPTIEMBRE 2016'!C62</f>
        <v>7139088</v>
      </c>
      <c r="D62" s="10">
        <f>'JULIO 2016'!D62+'AGOSTO 2016'!D62+'SEPTIEMBRE 2016'!D62</f>
        <v>2385120</v>
      </c>
      <c r="E62" s="10">
        <f>'JULIO 2016'!E62+'AGOSTO 2016'!E62+'SEPTIEMBRE 2016'!E62</f>
        <v>262241</v>
      </c>
      <c r="F62" s="10">
        <f>'JULIO 2016'!F62+'AGOSTO 2016'!F62+'SEPTIEMBRE 2016'!F62</f>
        <v>199405</v>
      </c>
      <c r="G62" s="10">
        <f>+'JULIO 2016'!G62+'AGOSTO 2016'!G62+'SEPTIEMBRE 2016'!G62</f>
        <v>466514</v>
      </c>
      <c r="H62" s="10">
        <f>'JULIO 2016'!H62+'AGOSTO 2016'!H62+'SEPTIEMBRE 2016'!H62</f>
        <v>10108305</v>
      </c>
      <c r="I62" s="10">
        <f>'JULIO 2016'!I62+'AGOSTO 2016'!I62+'SEPTIEMBRE 2016'!I62</f>
        <v>4948659</v>
      </c>
      <c r="J62" s="10">
        <f t="shared" si="1"/>
        <v>25509332</v>
      </c>
    </row>
    <row r="63" spans="1:10" x14ac:dyDescent="0.25">
      <c r="A63" s="10" t="s">
        <v>117</v>
      </c>
      <c r="B63" s="10" t="s">
        <v>118</v>
      </c>
      <c r="C63" s="10">
        <f>'JULIO 2016'!C63+'AGOSTO 2016'!C63+'SEPTIEMBRE 2016'!C63</f>
        <v>1708710</v>
      </c>
      <c r="D63" s="10">
        <f>'JULIO 2016'!D63+'AGOSTO 2016'!D63+'SEPTIEMBRE 2016'!D63</f>
        <v>295296</v>
      </c>
      <c r="E63" s="10">
        <f>'JULIO 2016'!E63+'AGOSTO 2016'!E63+'SEPTIEMBRE 2016'!E63</f>
        <v>116403</v>
      </c>
      <c r="F63" s="10">
        <f>'JULIO 2016'!F63+'AGOSTO 2016'!F63+'SEPTIEMBRE 2016'!F63</f>
        <v>51401</v>
      </c>
      <c r="G63" s="10"/>
      <c r="H63" s="10">
        <f>'JULIO 2016'!H63+'AGOSTO 2016'!H63+'SEPTIEMBRE 2016'!H63</f>
        <v>7948890</v>
      </c>
      <c r="I63" s="10">
        <f>'JULIO 2016'!I63+'AGOSTO 2016'!I63+'SEPTIEMBRE 2016'!I63</f>
        <v>1802304</v>
      </c>
      <c r="J63" s="10">
        <f t="shared" si="1"/>
        <v>11923004</v>
      </c>
    </row>
    <row r="64" spans="1:10" x14ac:dyDescent="0.25">
      <c r="A64" s="10" t="s">
        <v>119</v>
      </c>
      <c r="B64" s="10" t="s">
        <v>120</v>
      </c>
      <c r="C64" s="10">
        <f>'JULIO 2016'!C64+'AGOSTO 2016'!C64+'SEPTIEMBRE 2016'!C64</f>
        <v>6520794</v>
      </c>
      <c r="D64" s="10">
        <f>'JULIO 2016'!D64+'AGOSTO 2016'!D64+'SEPTIEMBRE 2016'!D64</f>
        <v>2768148</v>
      </c>
      <c r="E64" s="10">
        <f>'JULIO 2016'!E64+'AGOSTO 2016'!E64+'SEPTIEMBRE 2016'!E64</f>
        <v>311409</v>
      </c>
      <c r="F64" s="10">
        <f>'JULIO 2016'!F64+'AGOSTO 2016'!F64+'SEPTIEMBRE 2016'!F64</f>
        <v>157693</v>
      </c>
      <c r="G64" s="10"/>
      <c r="H64" s="10">
        <f>'JULIO 2016'!H64+'AGOSTO 2016'!H64+'SEPTIEMBRE 2016'!H64</f>
        <v>15193269</v>
      </c>
      <c r="I64" s="10">
        <f>'JULIO 2016'!I64+'AGOSTO 2016'!I64+'SEPTIEMBRE 2016'!I64</f>
        <v>5552067</v>
      </c>
      <c r="J64" s="10">
        <f t="shared" si="1"/>
        <v>30503380</v>
      </c>
    </row>
    <row r="65" spans="1:10" x14ac:dyDescent="0.25">
      <c r="A65" s="10" t="s">
        <v>121</v>
      </c>
      <c r="B65" s="10" t="s">
        <v>122</v>
      </c>
      <c r="C65" s="10">
        <f>'JULIO 2016'!C65+'AGOSTO 2016'!C65+'SEPTIEMBRE 2016'!C65</f>
        <v>527472</v>
      </c>
      <c r="D65" s="10">
        <f>'JULIO 2016'!D65+'AGOSTO 2016'!D65+'SEPTIEMBRE 2016'!D65</f>
        <v>211680</v>
      </c>
      <c r="E65" s="10">
        <f>'JULIO 2016'!E65+'AGOSTO 2016'!E65+'SEPTIEMBRE 2016'!E65</f>
        <v>22609</v>
      </c>
      <c r="F65" s="10">
        <f>'JULIO 2016'!F65+'AGOSTO 2016'!F65+'SEPTIEMBRE 2016'!F65</f>
        <v>11208</v>
      </c>
      <c r="G65" s="10"/>
      <c r="H65" s="10">
        <f>'JULIO 2016'!H65+'AGOSTO 2016'!H65+'SEPTIEMBRE 2016'!H65</f>
        <v>1847817</v>
      </c>
      <c r="I65" s="10">
        <f>'JULIO 2016'!I65+'AGOSTO 2016'!I65+'SEPTIEMBRE 2016'!I65</f>
        <v>371595</v>
      </c>
      <c r="J65" s="10">
        <f t="shared" si="1"/>
        <v>2992381</v>
      </c>
    </row>
    <row r="66" spans="1:10" x14ac:dyDescent="0.25">
      <c r="A66" s="10" t="s">
        <v>123</v>
      </c>
      <c r="B66" s="10" t="s">
        <v>124</v>
      </c>
      <c r="C66" s="10">
        <f>'JULIO 2016'!C66+'AGOSTO 2016'!C66+'SEPTIEMBRE 2016'!C66</f>
        <v>691704</v>
      </c>
      <c r="D66" s="10">
        <f>'JULIO 2016'!D66+'AGOSTO 2016'!D66+'SEPTIEMBRE 2016'!D66</f>
        <v>298068</v>
      </c>
      <c r="E66" s="10">
        <f>'JULIO 2016'!E66+'AGOSTO 2016'!E66+'SEPTIEMBRE 2016'!E66</f>
        <v>21984</v>
      </c>
      <c r="F66" s="10">
        <f>'JULIO 2016'!F66+'AGOSTO 2016'!F66+'SEPTIEMBRE 2016'!F66</f>
        <v>11119</v>
      </c>
      <c r="G66" s="10"/>
      <c r="H66" s="10">
        <f>'JULIO 2016'!H66+'AGOSTO 2016'!H66+'SEPTIEMBRE 2016'!H66</f>
        <v>1740813</v>
      </c>
      <c r="I66" s="10">
        <f>'JULIO 2016'!I66+'AGOSTO 2016'!I66+'SEPTIEMBRE 2016'!I66</f>
        <v>344496</v>
      </c>
      <c r="J66" s="10">
        <f t="shared" si="1"/>
        <v>3108184</v>
      </c>
    </row>
    <row r="67" spans="1:10" x14ac:dyDescent="0.25">
      <c r="A67" s="10" t="s">
        <v>125</v>
      </c>
      <c r="B67" s="10" t="s">
        <v>126</v>
      </c>
      <c r="C67" s="10">
        <f>'JULIO 2016'!C67+'AGOSTO 2016'!C67+'SEPTIEMBRE 2016'!C67</f>
        <v>238866</v>
      </c>
      <c r="D67" s="10">
        <f>'JULIO 2016'!D67+'AGOSTO 2016'!D67+'SEPTIEMBRE 2016'!D67</f>
        <v>122952</v>
      </c>
      <c r="E67" s="10">
        <f>'JULIO 2016'!E67+'AGOSTO 2016'!E67+'SEPTIEMBRE 2016'!E67</f>
        <v>4045</v>
      </c>
      <c r="F67" s="10">
        <f>'JULIO 2016'!F67+'AGOSTO 2016'!F67+'SEPTIEMBRE 2016'!F67</f>
        <v>2481</v>
      </c>
      <c r="G67" s="10"/>
      <c r="H67" s="10">
        <f>'JULIO 2016'!H67+'AGOSTO 2016'!H67+'SEPTIEMBRE 2016'!H67</f>
        <v>100023</v>
      </c>
      <c r="I67" s="10">
        <f>'JULIO 2016'!I67+'AGOSTO 2016'!I67+'SEPTIEMBRE 2016'!I67</f>
        <v>78609</v>
      </c>
      <c r="J67" s="10">
        <f t="shared" si="1"/>
        <v>546976</v>
      </c>
    </row>
    <row r="68" spans="1:10" x14ac:dyDescent="0.25">
      <c r="A68" s="10" t="s">
        <v>127</v>
      </c>
      <c r="B68" s="10" t="s">
        <v>128</v>
      </c>
      <c r="C68" s="10">
        <f>'JULIO 2016'!C68+'AGOSTO 2016'!C68+'SEPTIEMBRE 2016'!C68</f>
        <v>433218</v>
      </c>
      <c r="D68" s="10">
        <f>'JULIO 2016'!D68+'AGOSTO 2016'!D68+'SEPTIEMBRE 2016'!D68</f>
        <v>101628</v>
      </c>
      <c r="E68" s="10">
        <f>'JULIO 2016'!E68+'AGOSTO 2016'!E68+'SEPTIEMBRE 2016'!E68</f>
        <v>26089</v>
      </c>
      <c r="F68" s="10">
        <f>'JULIO 2016'!F68+'AGOSTO 2016'!F68+'SEPTIEMBRE 2016'!F68</f>
        <v>14791</v>
      </c>
      <c r="G68" s="10"/>
      <c r="H68" s="10">
        <f>'JULIO 2016'!H68+'AGOSTO 2016'!H68+'SEPTIEMBRE 2016'!H68</f>
        <v>613989</v>
      </c>
      <c r="I68" s="10">
        <f>'JULIO 2016'!I68+'AGOSTO 2016'!I68+'SEPTIEMBRE 2016'!I68</f>
        <v>520770</v>
      </c>
      <c r="J68" s="10">
        <f t="shared" si="1"/>
        <v>1710485</v>
      </c>
    </row>
    <row r="69" spans="1:10" x14ac:dyDescent="0.25">
      <c r="A69" s="10" t="s">
        <v>129</v>
      </c>
      <c r="B69" s="10" t="s">
        <v>130</v>
      </c>
      <c r="C69" s="10">
        <f>'JULIO 2016'!C69+'AGOSTO 2016'!C69+'SEPTIEMBRE 2016'!C69</f>
        <v>1047714</v>
      </c>
      <c r="D69" s="10">
        <f>'JULIO 2016'!D69+'AGOSTO 2016'!D69+'SEPTIEMBRE 2016'!D69</f>
        <v>315204</v>
      </c>
      <c r="E69" s="10">
        <f>'JULIO 2016'!E69+'AGOSTO 2016'!E69+'SEPTIEMBRE 2016'!E69</f>
        <v>56287</v>
      </c>
      <c r="F69" s="10">
        <f>'JULIO 2016'!F69+'AGOSTO 2016'!F69+'SEPTIEMBRE 2016'!F69</f>
        <v>29420</v>
      </c>
      <c r="G69" s="10"/>
      <c r="H69" s="10">
        <f>'JULIO 2016'!H69+'AGOSTO 2016'!H69+'SEPTIEMBRE 2016'!H69</f>
        <v>4240407</v>
      </c>
      <c r="I69" s="10">
        <f>'JULIO 2016'!I69+'AGOSTO 2016'!I69+'SEPTIEMBRE 2016'!I69</f>
        <v>991368</v>
      </c>
      <c r="J69" s="10">
        <f t="shared" si="1"/>
        <v>6680400</v>
      </c>
    </row>
    <row r="70" spans="1:10" x14ac:dyDescent="0.25">
      <c r="A70" s="10" t="s">
        <v>131</v>
      </c>
      <c r="B70" s="10" t="s">
        <v>132</v>
      </c>
      <c r="C70" s="10">
        <f>'JULIO 2016'!C70+'AGOSTO 2016'!C70+'SEPTIEMBRE 2016'!C70</f>
        <v>379380</v>
      </c>
      <c r="D70" s="10">
        <f>'JULIO 2016'!D70+'AGOSTO 2016'!D70+'SEPTIEMBRE 2016'!D70</f>
        <v>212286</v>
      </c>
      <c r="E70" s="10">
        <f>'JULIO 2016'!E70+'AGOSTO 2016'!E70+'SEPTIEMBRE 2016'!E70</f>
        <v>9636</v>
      </c>
      <c r="F70" s="10">
        <f>'JULIO 2016'!F70+'AGOSTO 2016'!F70+'SEPTIEMBRE 2016'!F70</f>
        <v>5559</v>
      </c>
      <c r="G70" s="10"/>
      <c r="H70" s="10">
        <f>'JULIO 2016'!H70+'AGOSTO 2016'!H70+'SEPTIEMBRE 2016'!H70</f>
        <v>539316</v>
      </c>
      <c r="I70" s="10">
        <f>'JULIO 2016'!I70+'AGOSTO 2016'!I70+'SEPTIEMBRE 2016'!I70</f>
        <v>158565</v>
      </c>
      <c r="J70" s="10">
        <f t="shared" si="1"/>
        <v>1304742</v>
      </c>
    </row>
    <row r="71" spans="1:10" x14ac:dyDescent="0.25">
      <c r="A71" s="10" t="s">
        <v>133</v>
      </c>
      <c r="B71" s="10" t="s">
        <v>134</v>
      </c>
      <c r="C71" s="10">
        <f>'JULIO 2016'!C71+'AGOSTO 2016'!C71+'SEPTIEMBRE 2016'!C71</f>
        <v>1167078</v>
      </c>
      <c r="D71" s="10">
        <f>'JULIO 2016'!D71+'AGOSTO 2016'!D71+'SEPTIEMBRE 2016'!D71</f>
        <v>797502</v>
      </c>
      <c r="E71" s="10">
        <f>'JULIO 2016'!E71+'AGOSTO 2016'!E71+'SEPTIEMBRE 2016'!E71</f>
        <v>40302</v>
      </c>
      <c r="F71" s="10">
        <f>'JULIO 2016'!F71+'AGOSTO 2016'!F71+'SEPTIEMBRE 2016'!F71</f>
        <v>20396</v>
      </c>
      <c r="G71" s="10"/>
      <c r="H71" s="10">
        <f>'JULIO 2016'!H71+'AGOSTO 2016'!H71+'SEPTIEMBRE 2016'!H71</f>
        <v>2190951</v>
      </c>
      <c r="I71" s="10">
        <f>'JULIO 2016'!I71+'AGOSTO 2016'!I71+'SEPTIEMBRE 2016'!I71</f>
        <v>718104</v>
      </c>
      <c r="J71" s="10">
        <f t="shared" ref="J71:J134" si="2">SUM(C71:I71)</f>
        <v>4934333</v>
      </c>
    </row>
    <row r="72" spans="1:10" x14ac:dyDescent="0.25">
      <c r="A72" s="10" t="s">
        <v>135</v>
      </c>
      <c r="B72" s="10" t="s">
        <v>136</v>
      </c>
      <c r="C72" s="10">
        <f>'JULIO 2016'!C72+'AGOSTO 2016'!C72+'SEPTIEMBRE 2016'!C72</f>
        <v>106874436</v>
      </c>
      <c r="D72" s="10">
        <f>'JULIO 2016'!D72+'AGOSTO 2016'!D72+'SEPTIEMBRE 2016'!D72</f>
        <v>42509028</v>
      </c>
      <c r="E72" s="10">
        <f>'JULIO 2016'!E72+'AGOSTO 2016'!E72+'SEPTIEMBRE 2016'!E72</f>
        <v>1629293</v>
      </c>
      <c r="F72" s="10">
        <f>'JULIO 2016'!F72+'AGOSTO 2016'!F72+'SEPTIEMBRE 2016'!F72</f>
        <v>3630672</v>
      </c>
      <c r="G72" s="10">
        <f>+'JULIO 2016'!G72+'AGOSTO 2016'!G72+'SEPTIEMBRE 2016'!G72</f>
        <v>17174663</v>
      </c>
      <c r="H72" s="10">
        <f>'JULIO 2016'!H72+'AGOSTO 2016'!H72+'SEPTIEMBRE 2016'!H72</f>
        <v>34198140</v>
      </c>
      <c r="I72" s="10">
        <f>'JULIO 2016'!I72+'AGOSTO 2016'!I72+'SEPTIEMBRE 2016'!I72</f>
        <v>35329356</v>
      </c>
      <c r="J72" s="10">
        <f t="shared" si="2"/>
        <v>241345588</v>
      </c>
    </row>
    <row r="73" spans="1:10" x14ac:dyDescent="0.25">
      <c r="A73" s="10" t="s">
        <v>137</v>
      </c>
      <c r="B73" s="10" t="s">
        <v>138</v>
      </c>
      <c r="C73" s="10">
        <f>'JULIO 2016'!C73+'AGOSTO 2016'!C73+'SEPTIEMBRE 2016'!C73</f>
        <v>3185256</v>
      </c>
      <c r="D73" s="10">
        <f>'JULIO 2016'!D73+'AGOSTO 2016'!D73+'SEPTIEMBRE 2016'!D73</f>
        <v>1390386</v>
      </c>
      <c r="E73" s="10">
        <f>'JULIO 2016'!E73+'AGOSTO 2016'!E73+'SEPTIEMBRE 2016'!E73</f>
        <v>153326</v>
      </c>
      <c r="F73" s="10">
        <f>'JULIO 2016'!F73+'AGOSTO 2016'!F73+'SEPTIEMBRE 2016'!F73</f>
        <v>94732</v>
      </c>
      <c r="G73" s="10"/>
      <c r="H73" s="10">
        <f>'JULIO 2016'!H73+'AGOSTO 2016'!H73+'SEPTIEMBRE 2016'!H73</f>
        <v>7275507</v>
      </c>
      <c r="I73" s="10">
        <f>'JULIO 2016'!I73+'AGOSTO 2016'!I73+'SEPTIEMBRE 2016'!I73</f>
        <v>2862894</v>
      </c>
      <c r="J73" s="10">
        <f t="shared" si="2"/>
        <v>14962101</v>
      </c>
    </row>
    <row r="74" spans="1:10" x14ac:dyDescent="0.25">
      <c r="A74" s="10" t="s">
        <v>139</v>
      </c>
      <c r="B74" s="10" t="s">
        <v>140</v>
      </c>
      <c r="C74" s="10">
        <f>'JULIO 2016'!C74+'AGOSTO 2016'!C74+'SEPTIEMBRE 2016'!C74</f>
        <v>465102</v>
      </c>
      <c r="D74" s="10">
        <f>'JULIO 2016'!D74+'AGOSTO 2016'!D74+'SEPTIEMBRE 2016'!D74</f>
        <v>162798</v>
      </c>
      <c r="E74" s="10">
        <f>'JULIO 2016'!E74+'AGOSTO 2016'!E74+'SEPTIEMBRE 2016'!E74</f>
        <v>19611</v>
      </c>
      <c r="F74" s="10">
        <f>'JULIO 2016'!F74+'AGOSTO 2016'!F74+'SEPTIEMBRE 2016'!F74</f>
        <v>9457</v>
      </c>
      <c r="G74" s="10"/>
      <c r="H74" s="10">
        <f>'JULIO 2016'!H74+'AGOSTO 2016'!H74+'SEPTIEMBRE 2016'!H74</f>
        <v>1140870</v>
      </c>
      <c r="I74" s="10">
        <f>'JULIO 2016'!I74+'AGOSTO 2016'!I74+'SEPTIEMBRE 2016'!I74</f>
        <v>328131</v>
      </c>
      <c r="J74" s="10">
        <f t="shared" si="2"/>
        <v>2125969</v>
      </c>
    </row>
    <row r="75" spans="1:10" x14ac:dyDescent="0.25">
      <c r="A75" s="10" t="s">
        <v>141</v>
      </c>
      <c r="B75" s="10" t="s">
        <v>142</v>
      </c>
      <c r="C75" s="10">
        <f>'JULIO 2016'!C75+'AGOSTO 2016'!C75+'SEPTIEMBRE 2016'!C75</f>
        <v>839736</v>
      </c>
      <c r="D75" s="10">
        <f>'JULIO 2016'!D75+'AGOSTO 2016'!D75+'SEPTIEMBRE 2016'!D75</f>
        <v>369882</v>
      </c>
      <c r="E75" s="10">
        <f>'JULIO 2016'!E75+'AGOSTO 2016'!E75+'SEPTIEMBRE 2016'!E75</f>
        <v>52705</v>
      </c>
      <c r="F75" s="10">
        <f>'JULIO 2016'!F75+'AGOSTO 2016'!F75+'SEPTIEMBRE 2016'!F75</f>
        <v>26181</v>
      </c>
      <c r="G75" s="10"/>
      <c r="H75" s="10">
        <f>'JULIO 2016'!H75+'AGOSTO 2016'!H75+'SEPTIEMBRE 2016'!H75</f>
        <v>3938475</v>
      </c>
      <c r="I75" s="10">
        <f>'JULIO 2016'!I75+'AGOSTO 2016'!I75+'SEPTIEMBRE 2016'!I75</f>
        <v>889278</v>
      </c>
      <c r="J75" s="10">
        <f t="shared" si="2"/>
        <v>6116257</v>
      </c>
    </row>
    <row r="76" spans="1:10" x14ac:dyDescent="0.25">
      <c r="A76" s="10" t="s">
        <v>143</v>
      </c>
      <c r="B76" s="10" t="s">
        <v>144</v>
      </c>
      <c r="C76" s="10">
        <f>'JULIO 2016'!C76+'AGOSTO 2016'!C76+'SEPTIEMBRE 2016'!C76</f>
        <v>921372</v>
      </c>
      <c r="D76" s="10">
        <f>'JULIO 2016'!D76+'AGOSTO 2016'!D76+'SEPTIEMBRE 2016'!D76</f>
        <v>567798</v>
      </c>
      <c r="E76" s="10">
        <f>'JULIO 2016'!E76+'AGOSTO 2016'!E76+'SEPTIEMBRE 2016'!E76</f>
        <v>25502</v>
      </c>
      <c r="F76" s="10">
        <f>'JULIO 2016'!F76+'AGOSTO 2016'!F76+'SEPTIEMBRE 2016'!F76</f>
        <v>12395</v>
      </c>
      <c r="G76" s="10"/>
      <c r="H76" s="10">
        <f>'JULIO 2016'!H76+'AGOSTO 2016'!H76+'SEPTIEMBRE 2016'!H76</f>
        <v>2263941</v>
      </c>
      <c r="I76" s="10">
        <f>'JULIO 2016'!I76+'AGOSTO 2016'!I76+'SEPTIEMBRE 2016'!I76</f>
        <v>410499</v>
      </c>
      <c r="J76" s="10">
        <f t="shared" si="2"/>
        <v>4201507</v>
      </c>
    </row>
    <row r="77" spans="1:10" x14ac:dyDescent="0.25">
      <c r="A77" s="10" t="s">
        <v>145</v>
      </c>
      <c r="B77" s="10" t="s">
        <v>146</v>
      </c>
      <c r="C77" s="10">
        <f>'JULIO 2016'!C77+'AGOSTO 2016'!C77+'SEPTIEMBRE 2016'!C77</f>
        <v>829776</v>
      </c>
      <c r="D77" s="10">
        <f>'JULIO 2016'!D77+'AGOSTO 2016'!D77+'SEPTIEMBRE 2016'!D77</f>
        <v>213312</v>
      </c>
      <c r="E77" s="10">
        <f>'JULIO 2016'!E77+'AGOSTO 2016'!E77+'SEPTIEMBRE 2016'!E77</f>
        <v>52294</v>
      </c>
      <c r="F77" s="10">
        <f>'JULIO 2016'!F77+'AGOSTO 2016'!F77+'SEPTIEMBRE 2016'!F77</f>
        <v>25515</v>
      </c>
      <c r="G77" s="10"/>
      <c r="H77" s="10">
        <f>'JULIO 2016'!H77+'AGOSTO 2016'!H77+'SEPTIEMBRE 2016'!H77</f>
        <v>3279525</v>
      </c>
      <c r="I77" s="10">
        <f>'JULIO 2016'!I77+'AGOSTO 2016'!I77+'SEPTIEMBRE 2016'!I77</f>
        <v>882573</v>
      </c>
      <c r="J77" s="10">
        <f t="shared" si="2"/>
        <v>5282995</v>
      </c>
    </row>
    <row r="78" spans="1:10" x14ac:dyDescent="0.25">
      <c r="A78" s="10" t="s">
        <v>147</v>
      </c>
      <c r="B78" s="10" t="s">
        <v>148</v>
      </c>
      <c r="C78" s="10">
        <f>'JULIO 2016'!C78+'AGOSTO 2016'!C78+'SEPTIEMBRE 2016'!C78</f>
        <v>4213122</v>
      </c>
      <c r="D78" s="10">
        <f>'JULIO 2016'!D78+'AGOSTO 2016'!D78+'SEPTIEMBRE 2016'!D78</f>
        <v>1554804</v>
      </c>
      <c r="E78" s="10">
        <f>'JULIO 2016'!E78+'AGOSTO 2016'!E78+'SEPTIEMBRE 2016'!E78</f>
        <v>234662</v>
      </c>
      <c r="F78" s="10">
        <f>'JULIO 2016'!F78+'AGOSTO 2016'!F78+'SEPTIEMBRE 2016'!F78</f>
        <v>139091</v>
      </c>
      <c r="G78" s="10"/>
      <c r="H78" s="10">
        <f>'JULIO 2016'!H78+'AGOSTO 2016'!H78+'SEPTIEMBRE 2016'!H78</f>
        <v>11953233</v>
      </c>
      <c r="I78" s="10">
        <f>'JULIO 2016'!I78+'AGOSTO 2016'!I78+'SEPTIEMBRE 2016'!I78</f>
        <v>4278984</v>
      </c>
      <c r="J78" s="10">
        <f t="shared" si="2"/>
        <v>22373896</v>
      </c>
    </row>
    <row r="79" spans="1:10" x14ac:dyDescent="0.25">
      <c r="A79" s="10" t="s">
        <v>149</v>
      </c>
      <c r="B79" s="10" t="s">
        <v>150</v>
      </c>
      <c r="C79" s="10">
        <f>'JULIO 2016'!C79+'AGOSTO 2016'!C79+'SEPTIEMBRE 2016'!C79</f>
        <v>306570</v>
      </c>
      <c r="D79" s="10">
        <f>'JULIO 2016'!D79+'AGOSTO 2016'!D79+'SEPTIEMBRE 2016'!D79</f>
        <v>155388</v>
      </c>
      <c r="E79" s="10">
        <f>'JULIO 2016'!E79+'AGOSTO 2016'!E79+'SEPTIEMBRE 2016'!E79</f>
        <v>3844</v>
      </c>
      <c r="F79" s="10">
        <f>'JULIO 2016'!F79+'AGOSTO 2016'!F79+'SEPTIEMBRE 2016'!F79</f>
        <v>1924</v>
      </c>
      <c r="G79" s="10"/>
      <c r="H79" s="10">
        <f>'JULIO 2016'!H79+'AGOSTO 2016'!H79+'SEPTIEMBRE 2016'!H79</f>
        <v>233988</v>
      </c>
      <c r="I79" s="10">
        <f>'JULIO 2016'!I79+'AGOSTO 2016'!I79+'SEPTIEMBRE 2016'!I79</f>
        <v>67743</v>
      </c>
      <c r="J79" s="10">
        <f t="shared" si="2"/>
        <v>769457</v>
      </c>
    </row>
    <row r="80" spans="1:10" x14ac:dyDescent="0.25">
      <c r="A80" s="10" t="s">
        <v>151</v>
      </c>
      <c r="B80" s="10" t="s">
        <v>152</v>
      </c>
      <c r="C80" s="10">
        <f>'JULIO 2016'!C80+'AGOSTO 2016'!C80+'SEPTIEMBRE 2016'!C80</f>
        <v>995088</v>
      </c>
      <c r="D80" s="10">
        <f>'JULIO 2016'!D80+'AGOSTO 2016'!D80+'SEPTIEMBRE 2016'!D80</f>
        <v>424818</v>
      </c>
      <c r="E80" s="10">
        <f>'JULIO 2016'!E80+'AGOSTO 2016'!E80+'SEPTIEMBRE 2016'!E80</f>
        <v>19454</v>
      </c>
      <c r="F80" s="10">
        <f>'JULIO 2016'!F80+'AGOSTO 2016'!F80+'SEPTIEMBRE 2016'!F80</f>
        <v>10177</v>
      </c>
      <c r="G80" s="10"/>
      <c r="H80" s="10">
        <f>'JULIO 2016'!H80+'AGOSTO 2016'!H80+'SEPTIEMBRE 2016'!H80</f>
        <v>782856</v>
      </c>
      <c r="I80" s="10">
        <f>'JULIO 2016'!I80+'AGOSTO 2016'!I80+'SEPTIEMBRE 2016'!I80</f>
        <v>358314</v>
      </c>
      <c r="J80" s="10">
        <f t="shared" si="2"/>
        <v>2590707</v>
      </c>
    </row>
    <row r="81" spans="1:10" x14ac:dyDescent="0.25">
      <c r="A81" s="10" t="s">
        <v>153</v>
      </c>
      <c r="B81" s="10" t="s">
        <v>154</v>
      </c>
      <c r="C81" s="10">
        <f>'JULIO 2016'!C81+'AGOSTO 2016'!C81+'SEPTIEMBRE 2016'!C81</f>
        <v>566136</v>
      </c>
      <c r="D81" s="10">
        <f>'JULIO 2016'!D81+'AGOSTO 2016'!D81+'SEPTIEMBRE 2016'!D81</f>
        <v>279468</v>
      </c>
      <c r="E81" s="10">
        <f>'JULIO 2016'!E81+'AGOSTO 2016'!E81+'SEPTIEMBRE 2016'!E81</f>
        <v>25549</v>
      </c>
      <c r="F81" s="10">
        <f>'JULIO 2016'!F81+'AGOSTO 2016'!F81+'SEPTIEMBRE 2016'!F81</f>
        <v>14207</v>
      </c>
      <c r="G81" s="10"/>
      <c r="H81" s="10">
        <f>'JULIO 2016'!H81+'AGOSTO 2016'!H81+'SEPTIEMBRE 2016'!H81</f>
        <v>1160913</v>
      </c>
      <c r="I81" s="10">
        <f>'JULIO 2016'!I81+'AGOSTO 2016'!I81+'SEPTIEMBRE 2016'!I81</f>
        <v>446853</v>
      </c>
      <c r="J81" s="10">
        <f t="shared" si="2"/>
        <v>2493126</v>
      </c>
    </row>
    <row r="82" spans="1:10" x14ac:dyDescent="0.25">
      <c r="A82" s="10" t="s">
        <v>155</v>
      </c>
      <c r="B82" s="10" t="s">
        <v>156</v>
      </c>
      <c r="C82" s="10">
        <f>'JULIO 2016'!C82+'AGOSTO 2016'!C82+'SEPTIEMBRE 2016'!C82</f>
        <v>575508</v>
      </c>
      <c r="D82" s="10">
        <f>'JULIO 2016'!D82+'AGOSTO 2016'!D82+'SEPTIEMBRE 2016'!D82</f>
        <v>235008</v>
      </c>
      <c r="E82" s="10">
        <f>'JULIO 2016'!E82+'AGOSTO 2016'!E82+'SEPTIEMBRE 2016'!E82</f>
        <v>24716</v>
      </c>
      <c r="F82" s="10">
        <f>'JULIO 2016'!F82+'AGOSTO 2016'!F82+'SEPTIEMBRE 2016'!F82</f>
        <v>15820</v>
      </c>
      <c r="G82" s="10"/>
      <c r="H82" s="10">
        <f>'JULIO 2016'!H82+'AGOSTO 2016'!H82+'SEPTIEMBRE 2016'!H82</f>
        <v>828885</v>
      </c>
      <c r="I82" s="10">
        <f>'JULIO 2016'!I82+'AGOSTO 2016'!I82+'SEPTIEMBRE 2016'!I82</f>
        <v>478647</v>
      </c>
      <c r="J82" s="10">
        <f t="shared" si="2"/>
        <v>2158584</v>
      </c>
    </row>
    <row r="83" spans="1:10" x14ac:dyDescent="0.25">
      <c r="A83" s="10" t="s">
        <v>157</v>
      </c>
      <c r="B83" s="10" t="s">
        <v>158</v>
      </c>
      <c r="C83" s="10">
        <f>'JULIO 2016'!C83+'AGOSTO 2016'!C83+'SEPTIEMBRE 2016'!C83</f>
        <v>344466</v>
      </c>
      <c r="D83" s="10">
        <f>'JULIO 2016'!D83+'AGOSTO 2016'!D83+'SEPTIEMBRE 2016'!D83</f>
        <v>144642</v>
      </c>
      <c r="E83" s="10">
        <f>'JULIO 2016'!E83+'AGOSTO 2016'!E83+'SEPTIEMBRE 2016'!E83</f>
        <v>7442</v>
      </c>
      <c r="F83" s="10">
        <f>'JULIO 2016'!F83+'AGOSTO 2016'!F83+'SEPTIEMBRE 2016'!F83</f>
        <v>4684</v>
      </c>
      <c r="G83" s="10"/>
      <c r="H83" s="10">
        <f>'JULIO 2016'!H83+'AGOSTO 2016'!H83+'SEPTIEMBRE 2016'!H83</f>
        <v>341244</v>
      </c>
      <c r="I83" s="10">
        <f>'JULIO 2016'!I83+'AGOSTO 2016'!I83+'SEPTIEMBRE 2016'!I83</f>
        <v>146490</v>
      </c>
      <c r="J83" s="10">
        <f t="shared" si="2"/>
        <v>988968</v>
      </c>
    </row>
    <row r="84" spans="1:10" x14ac:dyDescent="0.25">
      <c r="A84" s="10" t="s">
        <v>159</v>
      </c>
      <c r="B84" s="10" t="s">
        <v>160</v>
      </c>
      <c r="C84" s="10">
        <f>'JULIO 2016'!C84+'AGOSTO 2016'!C84+'SEPTIEMBRE 2016'!C84</f>
        <v>16598244</v>
      </c>
      <c r="D84" s="10">
        <f>'JULIO 2016'!D84+'AGOSTO 2016'!D84+'SEPTIEMBRE 2016'!D84</f>
        <v>4833264</v>
      </c>
      <c r="E84" s="10">
        <f>'JULIO 2016'!E84+'AGOSTO 2016'!E84+'SEPTIEMBRE 2016'!E84</f>
        <v>521467</v>
      </c>
      <c r="F84" s="10">
        <f>'JULIO 2016'!F84+'AGOSTO 2016'!F84+'SEPTIEMBRE 2016'!F84</f>
        <v>533564</v>
      </c>
      <c r="G84" s="10">
        <f>+'JULIO 2016'!G84+'AGOSTO 2016'!G84+'SEPTIEMBRE 2016'!G84</f>
        <v>93601</v>
      </c>
      <c r="H84" s="10">
        <f>'JULIO 2016'!H84+'AGOSTO 2016'!H84+'SEPTIEMBRE 2016'!H84</f>
        <v>11010906</v>
      </c>
      <c r="I84" s="10">
        <f>'JULIO 2016'!I84+'AGOSTO 2016'!I84+'SEPTIEMBRE 2016'!I84</f>
        <v>11050074</v>
      </c>
      <c r="J84" s="10">
        <f t="shared" si="2"/>
        <v>44641120</v>
      </c>
    </row>
    <row r="85" spans="1:10" x14ac:dyDescent="0.25">
      <c r="A85" s="10" t="s">
        <v>161</v>
      </c>
      <c r="B85" s="10" t="s">
        <v>162</v>
      </c>
      <c r="C85" s="10">
        <f>'JULIO 2016'!C85+'AGOSTO 2016'!C85+'SEPTIEMBRE 2016'!C85</f>
        <v>341088</v>
      </c>
      <c r="D85" s="10">
        <f>'JULIO 2016'!D85+'AGOSTO 2016'!D85+'SEPTIEMBRE 2016'!D85</f>
        <v>148176</v>
      </c>
      <c r="E85" s="10">
        <f>'JULIO 2016'!E85+'AGOSTO 2016'!E85+'SEPTIEMBRE 2016'!E85</f>
        <v>10452</v>
      </c>
      <c r="F85" s="10">
        <f>'JULIO 2016'!F85+'AGOSTO 2016'!F85+'SEPTIEMBRE 2016'!F85</f>
        <v>5000</v>
      </c>
      <c r="G85" s="10"/>
      <c r="H85" s="10">
        <f>'JULIO 2016'!H85+'AGOSTO 2016'!H85+'SEPTIEMBRE 2016'!H85</f>
        <v>581577</v>
      </c>
      <c r="I85" s="10">
        <f>'JULIO 2016'!I85+'AGOSTO 2016'!I85+'SEPTIEMBRE 2016'!I85</f>
        <v>176004</v>
      </c>
      <c r="J85" s="10">
        <f t="shared" si="2"/>
        <v>1262297</v>
      </c>
    </row>
    <row r="86" spans="1:10" x14ac:dyDescent="0.25">
      <c r="A86" s="10" t="s">
        <v>163</v>
      </c>
      <c r="B86" s="10" t="s">
        <v>164</v>
      </c>
      <c r="C86" s="10">
        <f>'JULIO 2016'!C86+'AGOSTO 2016'!C86+'SEPTIEMBRE 2016'!C86</f>
        <v>371652</v>
      </c>
      <c r="D86" s="10">
        <f>'JULIO 2016'!D86+'AGOSTO 2016'!D86+'SEPTIEMBRE 2016'!D86</f>
        <v>146886</v>
      </c>
      <c r="E86" s="10">
        <f>'JULIO 2016'!E86+'AGOSTO 2016'!E86+'SEPTIEMBRE 2016'!E86</f>
        <v>15170</v>
      </c>
      <c r="F86" s="10">
        <f>'JULIO 2016'!F86+'AGOSTO 2016'!F86+'SEPTIEMBRE 2016'!F86</f>
        <v>7414</v>
      </c>
      <c r="G86" s="10"/>
      <c r="H86" s="10">
        <f>'JULIO 2016'!H86+'AGOSTO 2016'!H86+'SEPTIEMBRE 2016'!H86</f>
        <v>1015929</v>
      </c>
      <c r="I86" s="10">
        <f>'JULIO 2016'!I86+'AGOSTO 2016'!I86+'SEPTIEMBRE 2016'!I86</f>
        <v>256761</v>
      </c>
      <c r="J86" s="10">
        <f t="shared" si="2"/>
        <v>1813812</v>
      </c>
    </row>
    <row r="87" spans="1:10" x14ac:dyDescent="0.25">
      <c r="A87" s="10" t="s">
        <v>165</v>
      </c>
      <c r="B87" s="10" t="s">
        <v>166</v>
      </c>
      <c r="C87" s="10">
        <f>'JULIO 2016'!C87+'AGOSTO 2016'!C87+'SEPTIEMBRE 2016'!C87</f>
        <v>634134</v>
      </c>
      <c r="D87" s="10">
        <f>'JULIO 2016'!D87+'AGOSTO 2016'!D87+'SEPTIEMBRE 2016'!D87</f>
        <v>167244</v>
      </c>
      <c r="E87" s="10">
        <f>'JULIO 2016'!E87+'AGOSTO 2016'!E87+'SEPTIEMBRE 2016'!E87</f>
        <v>30917</v>
      </c>
      <c r="F87" s="10">
        <f>'JULIO 2016'!F87+'AGOSTO 2016'!F87+'SEPTIEMBRE 2016'!F87</f>
        <v>15058</v>
      </c>
      <c r="G87" s="10"/>
      <c r="H87" s="10">
        <f>'JULIO 2016'!H87+'AGOSTO 2016'!H87+'SEPTIEMBRE 2016'!H87</f>
        <v>1697718</v>
      </c>
      <c r="I87" s="10">
        <f>'JULIO 2016'!I87+'AGOSTO 2016'!I87+'SEPTIEMBRE 2016'!I87</f>
        <v>530160</v>
      </c>
      <c r="J87" s="10">
        <f t="shared" si="2"/>
        <v>3075231</v>
      </c>
    </row>
    <row r="88" spans="1:10" x14ac:dyDescent="0.25">
      <c r="A88" s="10" t="s">
        <v>167</v>
      </c>
      <c r="B88" s="10" t="s">
        <v>168</v>
      </c>
      <c r="C88" s="10">
        <f>'JULIO 2016'!C88+'AGOSTO 2016'!C88+'SEPTIEMBRE 2016'!C88</f>
        <v>874932</v>
      </c>
      <c r="D88" s="10">
        <f>'JULIO 2016'!D88+'AGOSTO 2016'!D88+'SEPTIEMBRE 2016'!D88</f>
        <v>384408</v>
      </c>
      <c r="E88" s="10">
        <f>'JULIO 2016'!E88+'AGOSTO 2016'!E88+'SEPTIEMBRE 2016'!E88</f>
        <v>53641</v>
      </c>
      <c r="F88" s="10">
        <f>'JULIO 2016'!F88+'AGOSTO 2016'!F88+'SEPTIEMBRE 2016'!F88</f>
        <v>35772</v>
      </c>
      <c r="G88" s="10"/>
      <c r="H88" s="10">
        <f>'JULIO 2016'!H88+'AGOSTO 2016'!H88+'SEPTIEMBRE 2016'!H88</f>
        <v>1863249</v>
      </c>
      <c r="I88" s="10">
        <f>'JULIO 2016'!I88+'AGOSTO 2016'!I88+'SEPTIEMBRE 2016'!I88</f>
        <v>1085139</v>
      </c>
      <c r="J88" s="10">
        <f t="shared" si="2"/>
        <v>4297141</v>
      </c>
    </row>
    <row r="89" spans="1:10" x14ac:dyDescent="0.25">
      <c r="A89" s="10" t="s">
        <v>169</v>
      </c>
      <c r="B89" s="10" t="s">
        <v>170</v>
      </c>
      <c r="C89" s="10">
        <f>'JULIO 2016'!C89+'AGOSTO 2016'!C89+'SEPTIEMBRE 2016'!C89</f>
        <v>634092</v>
      </c>
      <c r="D89" s="10">
        <f>'JULIO 2016'!D89+'AGOSTO 2016'!D89+'SEPTIEMBRE 2016'!D89</f>
        <v>228216</v>
      </c>
      <c r="E89" s="10">
        <f>'JULIO 2016'!E89+'AGOSTO 2016'!E89+'SEPTIEMBRE 2016'!E89</f>
        <v>25103</v>
      </c>
      <c r="F89" s="10">
        <f>'JULIO 2016'!F89+'AGOSTO 2016'!F89+'SEPTIEMBRE 2016'!F89</f>
        <v>20246</v>
      </c>
      <c r="G89" s="10"/>
      <c r="H89" s="10">
        <f>'JULIO 2016'!H89+'AGOSTO 2016'!H89+'SEPTIEMBRE 2016'!H89</f>
        <v>598833</v>
      </c>
      <c r="I89" s="10">
        <f>'JULIO 2016'!I89+'AGOSTO 2016'!I89+'SEPTIEMBRE 2016'!I89</f>
        <v>522246</v>
      </c>
      <c r="J89" s="10">
        <f t="shared" si="2"/>
        <v>2028736</v>
      </c>
    </row>
    <row r="90" spans="1:10" x14ac:dyDescent="0.25">
      <c r="A90" s="10" t="s">
        <v>171</v>
      </c>
      <c r="B90" s="10" t="s">
        <v>172</v>
      </c>
      <c r="C90" s="10">
        <f>'JULIO 2016'!C90+'AGOSTO 2016'!C90+'SEPTIEMBRE 2016'!C90</f>
        <v>2386230</v>
      </c>
      <c r="D90" s="10">
        <f>'JULIO 2016'!D90+'AGOSTO 2016'!D90+'SEPTIEMBRE 2016'!D90</f>
        <v>364650</v>
      </c>
      <c r="E90" s="10">
        <f>'JULIO 2016'!E90+'AGOSTO 2016'!E90+'SEPTIEMBRE 2016'!E90</f>
        <v>201187</v>
      </c>
      <c r="F90" s="10">
        <f>'JULIO 2016'!F90+'AGOSTO 2016'!F90+'SEPTIEMBRE 2016'!F90</f>
        <v>85977</v>
      </c>
      <c r="G90" s="10"/>
      <c r="H90" s="10">
        <f>'JULIO 2016'!H90+'AGOSTO 2016'!H90+'SEPTIEMBRE 2016'!H90</f>
        <v>20672361</v>
      </c>
      <c r="I90" s="10">
        <f>'JULIO 2016'!I90+'AGOSTO 2016'!I90+'SEPTIEMBRE 2016'!I90</f>
        <v>3027096</v>
      </c>
      <c r="J90" s="10">
        <f t="shared" si="2"/>
        <v>26737501</v>
      </c>
    </row>
    <row r="91" spans="1:10" x14ac:dyDescent="0.25">
      <c r="A91" s="10" t="s">
        <v>173</v>
      </c>
      <c r="B91" s="10" t="s">
        <v>174</v>
      </c>
      <c r="C91" s="10">
        <f>'JULIO 2016'!C91+'AGOSTO 2016'!C91+'SEPTIEMBRE 2016'!C91</f>
        <v>290172</v>
      </c>
      <c r="D91" s="10">
        <f>'JULIO 2016'!D91+'AGOSTO 2016'!D91+'SEPTIEMBRE 2016'!D91</f>
        <v>150252</v>
      </c>
      <c r="E91" s="10">
        <f>'JULIO 2016'!E91+'AGOSTO 2016'!E91+'SEPTIEMBRE 2016'!E91</f>
        <v>6682</v>
      </c>
      <c r="F91" s="10">
        <f>'JULIO 2016'!F91+'AGOSTO 2016'!F91+'SEPTIEMBRE 2016'!F91</f>
        <v>4181</v>
      </c>
      <c r="G91" s="10"/>
      <c r="H91" s="10">
        <f>'JULIO 2016'!H91+'AGOSTO 2016'!H91+'SEPTIEMBRE 2016'!H91</f>
        <v>596304</v>
      </c>
      <c r="I91" s="10">
        <f>'JULIO 2016'!I91+'AGOSTO 2016'!I91+'SEPTIEMBRE 2016'!I91</f>
        <v>117246</v>
      </c>
      <c r="J91" s="10">
        <f t="shared" si="2"/>
        <v>1164837</v>
      </c>
    </row>
    <row r="92" spans="1:10" x14ac:dyDescent="0.25">
      <c r="A92" s="10" t="s">
        <v>175</v>
      </c>
      <c r="B92" s="10" t="s">
        <v>176</v>
      </c>
      <c r="C92" s="10">
        <f>'JULIO 2016'!C92+'AGOSTO 2016'!C92+'SEPTIEMBRE 2016'!C92</f>
        <v>539892</v>
      </c>
      <c r="D92" s="10">
        <f>'JULIO 2016'!D92+'AGOSTO 2016'!D92+'SEPTIEMBRE 2016'!D92</f>
        <v>356238</v>
      </c>
      <c r="E92" s="10">
        <f>'JULIO 2016'!E92+'AGOSTO 2016'!E92+'SEPTIEMBRE 2016'!E92</f>
        <v>30352</v>
      </c>
      <c r="F92" s="10">
        <f>'JULIO 2016'!F92+'AGOSTO 2016'!F92+'SEPTIEMBRE 2016'!F92</f>
        <v>16840</v>
      </c>
      <c r="G92" s="10"/>
      <c r="H92" s="10">
        <f>'JULIO 2016'!H92+'AGOSTO 2016'!H92+'SEPTIEMBRE 2016'!H92</f>
        <v>1193646</v>
      </c>
      <c r="I92" s="10">
        <f>'JULIO 2016'!I92+'AGOSTO 2016'!I92+'SEPTIEMBRE 2016'!I92</f>
        <v>546660</v>
      </c>
      <c r="J92" s="10">
        <f t="shared" si="2"/>
        <v>2683628</v>
      </c>
    </row>
    <row r="93" spans="1:10" x14ac:dyDescent="0.25">
      <c r="A93" s="10" t="s">
        <v>177</v>
      </c>
      <c r="B93" s="10" t="s">
        <v>178</v>
      </c>
      <c r="C93" s="10">
        <f>'JULIO 2016'!C93+'AGOSTO 2016'!C93+'SEPTIEMBRE 2016'!C93</f>
        <v>559296</v>
      </c>
      <c r="D93" s="10">
        <f>'JULIO 2016'!D93+'AGOSTO 2016'!D93+'SEPTIEMBRE 2016'!D93</f>
        <v>223992</v>
      </c>
      <c r="E93" s="10">
        <f>'JULIO 2016'!E93+'AGOSTO 2016'!E93+'SEPTIEMBRE 2016'!E93</f>
        <v>22925</v>
      </c>
      <c r="F93" s="10">
        <f>'JULIO 2016'!F93+'AGOSTO 2016'!F93+'SEPTIEMBRE 2016'!F93</f>
        <v>11138</v>
      </c>
      <c r="G93" s="10"/>
      <c r="H93" s="10">
        <f>'JULIO 2016'!H93+'AGOSTO 2016'!H93+'SEPTIEMBRE 2016'!H93</f>
        <v>2049609</v>
      </c>
      <c r="I93" s="10">
        <f>'JULIO 2016'!I93+'AGOSTO 2016'!I93+'SEPTIEMBRE 2016'!I93</f>
        <v>382461</v>
      </c>
      <c r="J93" s="10">
        <f t="shared" si="2"/>
        <v>3249421</v>
      </c>
    </row>
    <row r="94" spans="1:10" x14ac:dyDescent="0.25">
      <c r="A94" s="10" t="s">
        <v>179</v>
      </c>
      <c r="B94" s="10" t="s">
        <v>180</v>
      </c>
      <c r="C94" s="10">
        <f>'JULIO 2016'!C94+'AGOSTO 2016'!C94+'SEPTIEMBRE 2016'!C94</f>
        <v>385320</v>
      </c>
      <c r="D94" s="10">
        <f>'JULIO 2016'!D94+'AGOSTO 2016'!D94+'SEPTIEMBRE 2016'!D94</f>
        <v>115236</v>
      </c>
      <c r="E94" s="10">
        <f>'JULIO 2016'!E94+'AGOSTO 2016'!E94+'SEPTIEMBRE 2016'!E94</f>
        <v>15931</v>
      </c>
      <c r="F94" s="10">
        <f>'JULIO 2016'!F94+'AGOSTO 2016'!F94+'SEPTIEMBRE 2016'!F94</f>
        <v>8430</v>
      </c>
      <c r="G94" s="10"/>
      <c r="H94" s="10">
        <f>'JULIO 2016'!H94+'AGOSTO 2016'!H94+'SEPTIEMBRE 2016'!H94</f>
        <v>584298</v>
      </c>
      <c r="I94" s="10">
        <f>'JULIO 2016'!I94+'AGOSTO 2016'!I94+'SEPTIEMBRE 2016'!I94</f>
        <v>288690</v>
      </c>
      <c r="J94" s="10">
        <f t="shared" si="2"/>
        <v>1397905</v>
      </c>
    </row>
    <row r="95" spans="1:10" x14ac:dyDescent="0.25">
      <c r="A95" s="10" t="s">
        <v>181</v>
      </c>
      <c r="B95" s="10" t="s">
        <v>182</v>
      </c>
      <c r="C95" s="10">
        <f>'JULIO 2016'!C95+'AGOSTO 2016'!C95+'SEPTIEMBRE 2016'!C95</f>
        <v>882252</v>
      </c>
      <c r="D95" s="10">
        <f>'JULIO 2016'!D95+'AGOSTO 2016'!D95+'SEPTIEMBRE 2016'!D95</f>
        <v>338430</v>
      </c>
      <c r="E95" s="10">
        <f>'JULIO 2016'!E95+'AGOSTO 2016'!E95+'SEPTIEMBRE 2016'!E95</f>
        <v>45707</v>
      </c>
      <c r="F95" s="10">
        <f>'JULIO 2016'!F95+'AGOSTO 2016'!F95+'SEPTIEMBRE 2016'!F95</f>
        <v>24365</v>
      </c>
      <c r="G95" s="10"/>
      <c r="H95" s="10">
        <f>'JULIO 2016'!H95+'AGOSTO 2016'!H95+'SEPTIEMBRE 2016'!H95</f>
        <v>2288772</v>
      </c>
      <c r="I95" s="10">
        <f>'JULIO 2016'!I95+'AGOSTO 2016'!I95+'SEPTIEMBRE 2016'!I95</f>
        <v>787056</v>
      </c>
      <c r="J95" s="10">
        <f t="shared" si="2"/>
        <v>4366582</v>
      </c>
    </row>
    <row r="96" spans="1:10" x14ac:dyDescent="0.25">
      <c r="A96" s="10" t="s">
        <v>183</v>
      </c>
      <c r="B96" s="10" t="s">
        <v>184</v>
      </c>
      <c r="C96" s="10">
        <f>'JULIO 2016'!C96+'AGOSTO 2016'!C96+'SEPTIEMBRE 2016'!C96</f>
        <v>751170</v>
      </c>
      <c r="D96" s="10">
        <f>'JULIO 2016'!D96+'AGOSTO 2016'!D96+'SEPTIEMBRE 2016'!D96</f>
        <v>609336</v>
      </c>
      <c r="E96" s="10">
        <f>'JULIO 2016'!E96+'AGOSTO 2016'!E96+'SEPTIEMBRE 2016'!E96</f>
        <v>31405</v>
      </c>
      <c r="F96" s="10">
        <f>'JULIO 2016'!F96+'AGOSTO 2016'!F96+'SEPTIEMBRE 2016'!F96</f>
        <v>29371</v>
      </c>
      <c r="G96" s="10"/>
      <c r="H96" s="10">
        <f>'JULIO 2016'!H96+'AGOSTO 2016'!H96+'SEPTIEMBRE 2016'!H96</f>
        <v>713994</v>
      </c>
      <c r="I96" s="10">
        <f>'JULIO 2016'!I96+'AGOSTO 2016'!I96+'SEPTIEMBRE 2016'!I96</f>
        <v>654516</v>
      </c>
      <c r="J96" s="10">
        <f t="shared" si="2"/>
        <v>2789792</v>
      </c>
    </row>
    <row r="97" spans="1:10" x14ac:dyDescent="0.25">
      <c r="A97" s="10" t="s">
        <v>185</v>
      </c>
      <c r="B97" s="10" t="s">
        <v>186</v>
      </c>
      <c r="C97" s="10">
        <f>'JULIO 2016'!C97+'AGOSTO 2016'!C97+'SEPTIEMBRE 2016'!C97</f>
        <v>375204</v>
      </c>
      <c r="D97" s="10">
        <f>'JULIO 2016'!D97+'AGOSTO 2016'!D97+'SEPTIEMBRE 2016'!D97</f>
        <v>172302</v>
      </c>
      <c r="E97" s="10">
        <f>'JULIO 2016'!E97+'AGOSTO 2016'!E97+'SEPTIEMBRE 2016'!E97</f>
        <v>10388</v>
      </c>
      <c r="F97" s="10">
        <f>'JULIO 2016'!F97+'AGOSTO 2016'!F97+'SEPTIEMBRE 2016'!F97</f>
        <v>6502</v>
      </c>
      <c r="G97" s="10"/>
      <c r="H97" s="10">
        <f>'JULIO 2016'!H97+'AGOSTO 2016'!H97+'SEPTIEMBRE 2016'!H97</f>
        <v>621000</v>
      </c>
      <c r="I97" s="10">
        <f>'JULIO 2016'!I97+'AGOSTO 2016'!I97+'SEPTIEMBRE 2016'!I97</f>
        <v>193041</v>
      </c>
      <c r="J97" s="10">
        <f t="shared" si="2"/>
        <v>1378437</v>
      </c>
    </row>
    <row r="98" spans="1:10" x14ac:dyDescent="0.25">
      <c r="A98" s="10" t="s">
        <v>187</v>
      </c>
      <c r="B98" s="10" t="s">
        <v>188</v>
      </c>
      <c r="C98" s="10">
        <f>'JULIO 2016'!C98+'AGOSTO 2016'!C98+'SEPTIEMBRE 2016'!C98</f>
        <v>209964</v>
      </c>
      <c r="D98" s="10">
        <f>'JULIO 2016'!D98+'AGOSTO 2016'!D98+'SEPTIEMBRE 2016'!D98</f>
        <v>93738</v>
      </c>
      <c r="E98" s="10">
        <f>'JULIO 2016'!E98+'AGOSTO 2016'!E98+'SEPTIEMBRE 2016'!E98</f>
        <v>3673</v>
      </c>
      <c r="F98" s="10">
        <f>'JULIO 2016'!F98+'AGOSTO 2016'!F98+'SEPTIEMBRE 2016'!F98</f>
        <v>2190</v>
      </c>
      <c r="G98" s="10"/>
      <c r="H98" s="10">
        <f>'JULIO 2016'!H98+'AGOSTO 2016'!H98+'SEPTIEMBRE 2016'!H98</f>
        <v>204621</v>
      </c>
      <c r="I98" s="10">
        <f>'JULIO 2016'!I98+'AGOSTO 2016'!I98+'SEPTIEMBRE 2016'!I98</f>
        <v>67743</v>
      </c>
      <c r="J98" s="10">
        <f t="shared" si="2"/>
        <v>581929</v>
      </c>
    </row>
    <row r="99" spans="1:10" x14ac:dyDescent="0.25">
      <c r="A99" s="10" t="s">
        <v>189</v>
      </c>
      <c r="B99" s="10" t="s">
        <v>190</v>
      </c>
      <c r="C99" s="10">
        <f>'JULIO 2016'!C99+'AGOSTO 2016'!C99+'SEPTIEMBRE 2016'!C99</f>
        <v>398304</v>
      </c>
      <c r="D99" s="10">
        <f>'JULIO 2016'!D99+'AGOSTO 2016'!D99+'SEPTIEMBRE 2016'!D99</f>
        <v>141072</v>
      </c>
      <c r="E99" s="10">
        <f>'JULIO 2016'!E99+'AGOSTO 2016'!E99+'SEPTIEMBRE 2016'!E99</f>
        <v>14630</v>
      </c>
      <c r="F99" s="10">
        <f>'JULIO 2016'!F99+'AGOSTO 2016'!F99+'SEPTIEMBRE 2016'!F99</f>
        <v>7428</v>
      </c>
      <c r="G99" s="10"/>
      <c r="H99" s="10">
        <f>'JULIO 2016'!H99+'AGOSTO 2016'!H99+'SEPTIEMBRE 2016'!H99</f>
        <v>1075893</v>
      </c>
      <c r="I99" s="10">
        <f>'JULIO 2016'!I99+'AGOSTO 2016'!I99+'SEPTIEMBRE 2016'!I99</f>
        <v>254616</v>
      </c>
      <c r="J99" s="10">
        <f t="shared" si="2"/>
        <v>1891943</v>
      </c>
    </row>
    <row r="100" spans="1:10" x14ac:dyDescent="0.25">
      <c r="A100" s="10" t="s">
        <v>191</v>
      </c>
      <c r="B100" s="10" t="s">
        <v>192</v>
      </c>
      <c r="C100" s="10">
        <f>'JULIO 2016'!C100+'AGOSTO 2016'!C100+'SEPTIEMBRE 2016'!C100</f>
        <v>685410</v>
      </c>
      <c r="D100" s="10">
        <f>'JULIO 2016'!D100+'AGOSTO 2016'!D100+'SEPTIEMBRE 2016'!D100</f>
        <v>312324</v>
      </c>
      <c r="E100" s="10">
        <f>'JULIO 2016'!E100+'AGOSTO 2016'!E100+'SEPTIEMBRE 2016'!E100</f>
        <v>35006</v>
      </c>
      <c r="F100" s="10">
        <f>'JULIO 2016'!F100+'AGOSTO 2016'!F100+'SEPTIEMBRE 2016'!F100</f>
        <v>15892</v>
      </c>
      <c r="G100" s="10"/>
      <c r="H100" s="10">
        <f>'JULIO 2016'!H100+'AGOSTO 2016'!H100+'SEPTIEMBRE 2016'!H100</f>
        <v>3101400</v>
      </c>
      <c r="I100" s="10">
        <f>'JULIO 2016'!I100+'AGOSTO 2016'!I100+'SEPTIEMBRE 2016'!I100</f>
        <v>535257</v>
      </c>
      <c r="J100" s="10">
        <f t="shared" si="2"/>
        <v>4685289</v>
      </c>
    </row>
    <row r="101" spans="1:10" x14ac:dyDescent="0.25">
      <c r="A101" s="10" t="s">
        <v>193</v>
      </c>
      <c r="B101" s="10" t="s">
        <v>194</v>
      </c>
      <c r="C101" s="10">
        <f>'JULIO 2016'!C101+'AGOSTO 2016'!C101+'SEPTIEMBRE 2016'!C101</f>
        <v>253572</v>
      </c>
      <c r="D101" s="10">
        <f>'JULIO 2016'!D101+'AGOSTO 2016'!D101+'SEPTIEMBRE 2016'!D101</f>
        <v>86136</v>
      </c>
      <c r="E101" s="10">
        <f>'JULIO 2016'!E101+'AGOSTO 2016'!E101+'SEPTIEMBRE 2016'!E101</f>
        <v>5274</v>
      </c>
      <c r="F101" s="10">
        <f>'JULIO 2016'!F101+'AGOSTO 2016'!F101+'SEPTIEMBRE 2016'!F101</f>
        <v>2941</v>
      </c>
      <c r="G101" s="10"/>
      <c r="H101" s="10">
        <f>'JULIO 2016'!H101+'AGOSTO 2016'!H101+'SEPTIEMBRE 2016'!H101</f>
        <v>181971</v>
      </c>
      <c r="I101" s="10">
        <f>'JULIO 2016'!I101+'AGOSTO 2016'!I101+'SEPTIEMBRE 2016'!I101</f>
        <v>103563</v>
      </c>
      <c r="J101" s="10">
        <f t="shared" si="2"/>
        <v>633457</v>
      </c>
    </row>
    <row r="102" spans="1:10" x14ac:dyDescent="0.25">
      <c r="A102" s="10" t="s">
        <v>195</v>
      </c>
      <c r="B102" s="10" t="s">
        <v>196</v>
      </c>
      <c r="C102" s="10">
        <f>'JULIO 2016'!C102+'AGOSTO 2016'!C102+'SEPTIEMBRE 2016'!C102</f>
        <v>350862</v>
      </c>
      <c r="D102" s="10">
        <f>'JULIO 2016'!D102+'AGOSTO 2016'!D102+'SEPTIEMBRE 2016'!D102</f>
        <v>154104</v>
      </c>
      <c r="E102" s="10">
        <f>'JULIO 2016'!E102+'AGOSTO 2016'!E102+'SEPTIEMBRE 2016'!E102</f>
        <v>13251</v>
      </c>
      <c r="F102" s="10">
        <f>'JULIO 2016'!F102+'AGOSTO 2016'!F102+'SEPTIEMBRE 2016'!F102</f>
        <v>6912</v>
      </c>
      <c r="G102" s="10"/>
      <c r="H102" s="10">
        <f>'JULIO 2016'!H102+'AGOSTO 2016'!H102+'SEPTIEMBRE 2016'!H102</f>
        <v>635466</v>
      </c>
      <c r="I102" s="10">
        <f>'JULIO 2016'!I102+'AGOSTO 2016'!I102+'SEPTIEMBRE 2016'!I102</f>
        <v>233421</v>
      </c>
      <c r="J102" s="10">
        <f t="shared" si="2"/>
        <v>1394016</v>
      </c>
    </row>
    <row r="103" spans="1:10" x14ac:dyDescent="0.25">
      <c r="A103" s="10" t="s">
        <v>197</v>
      </c>
      <c r="B103" s="10" t="s">
        <v>198</v>
      </c>
      <c r="C103" s="10">
        <f>'JULIO 2016'!C103+'AGOSTO 2016'!C103+'SEPTIEMBRE 2016'!C103</f>
        <v>687372</v>
      </c>
      <c r="D103" s="10">
        <f>'JULIO 2016'!D103+'AGOSTO 2016'!D103+'SEPTIEMBRE 2016'!D103</f>
        <v>167928</v>
      </c>
      <c r="E103" s="10">
        <f>'JULIO 2016'!E103+'AGOSTO 2016'!E103+'SEPTIEMBRE 2016'!E103</f>
        <v>36858</v>
      </c>
      <c r="F103" s="10">
        <f>'JULIO 2016'!F103+'AGOSTO 2016'!F103+'SEPTIEMBRE 2016'!F103</f>
        <v>17866</v>
      </c>
      <c r="G103" s="10"/>
      <c r="H103" s="10">
        <f>'JULIO 2016'!H103+'AGOSTO 2016'!H103+'SEPTIEMBRE 2016'!H103</f>
        <v>3265176</v>
      </c>
      <c r="I103" s="10">
        <f>'JULIO 2016'!I103+'AGOSTO 2016'!I103+'SEPTIEMBRE 2016'!I103</f>
        <v>593880</v>
      </c>
      <c r="J103" s="10">
        <f t="shared" si="2"/>
        <v>4769080</v>
      </c>
    </row>
    <row r="104" spans="1:10" x14ac:dyDescent="0.25">
      <c r="A104" s="10" t="s">
        <v>199</v>
      </c>
      <c r="B104" s="10" t="s">
        <v>200</v>
      </c>
      <c r="C104" s="10">
        <f>'JULIO 2016'!C104+'AGOSTO 2016'!C104+'SEPTIEMBRE 2016'!C104</f>
        <v>344658</v>
      </c>
      <c r="D104" s="10">
        <f>'JULIO 2016'!D104+'AGOSTO 2016'!D104+'SEPTIEMBRE 2016'!D104</f>
        <v>179964</v>
      </c>
      <c r="E104" s="10">
        <f>'JULIO 2016'!E104+'AGOSTO 2016'!E104+'SEPTIEMBRE 2016'!E104</f>
        <v>3856</v>
      </c>
      <c r="F104" s="10">
        <f>'JULIO 2016'!F104+'AGOSTO 2016'!F104+'SEPTIEMBRE 2016'!F104</f>
        <v>1841</v>
      </c>
      <c r="G104" s="10"/>
      <c r="H104" s="10">
        <f>'JULIO 2016'!H104+'AGOSTO 2016'!H104+'SEPTIEMBRE 2016'!H104</f>
        <v>263280</v>
      </c>
      <c r="I104" s="10">
        <f>'JULIO 2016'!I104+'AGOSTO 2016'!I104+'SEPTIEMBRE 2016'!I104</f>
        <v>63720</v>
      </c>
      <c r="J104" s="10">
        <f t="shared" si="2"/>
        <v>857319</v>
      </c>
    </row>
    <row r="105" spans="1:10" x14ac:dyDescent="0.25">
      <c r="A105" s="10" t="s">
        <v>201</v>
      </c>
      <c r="B105" s="10" t="s">
        <v>202</v>
      </c>
      <c r="C105" s="10">
        <f>'JULIO 2016'!C105+'AGOSTO 2016'!C105+'SEPTIEMBRE 2016'!C105</f>
        <v>297240</v>
      </c>
      <c r="D105" s="10">
        <f>'JULIO 2016'!D105+'AGOSTO 2016'!D105+'SEPTIEMBRE 2016'!D105</f>
        <v>149484</v>
      </c>
      <c r="E105" s="10">
        <f>'JULIO 2016'!E105+'AGOSTO 2016'!E105+'SEPTIEMBRE 2016'!E105</f>
        <v>3899</v>
      </c>
      <c r="F105" s="10">
        <f>'JULIO 2016'!F105+'AGOSTO 2016'!F105+'SEPTIEMBRE 2016'!F105</f>
        <v>1894</v>
      </c>
      <c r="G105" s="10"/>
      <c r="H105" s="10">
        <f>'JULIO 2016'!H105+'AGOSTO 2016'!H105+'SEPTIEMBRE 2016'!H105</f>
        <v>263901</v>
      </c>
      <c r="I105" s="10">
        <f>'JULIO 2016'!I105+'AGOSTO 2016'!I105+'SEPTIEMBRE 2016'!I105</f>
        <v>66672</v>
      </c>
      <c r="J105" s="10">
        <f t="shared" si="2"/>
        <v>783090</v>
      </c>
    </row>
    <row r="106" spans="1:10" x14ac:dyDescent="0.25">
      <c r="A106" s="10" t="s">
        <v>203</v>
      </c>
      <c r="B106" s="10" t="s">
        <v>204</v>
      </c>
      <c r="C106" s="10">
        <f>'JULIO 2016'!C106+'AGOSTO 2016'!C106+'SEPTIEMBRE 2016'!C106</f>
        <v>329220</v>
      </c>
      <c r="D106" s="10">
        <f>'JULIO 2016'!D106+'AGOSTO 2016'!D106+'SEPTIEMBRE 2016'!D106</f>
        <v>160032</v>
      </c>
      <c r="E106" s="10">
        <f>'JULIO 2016'!E106+'AGOSTO 2016'!E106+'SEPTIEMBRE 2016'!E106</f>
        <v>5950</v>
      </c>
      <c r="F106" s="10">
        <f>'JULIO 2016'!F106+'AGOSTO 2016'!F106+'SEPTIEMBRE 2016'!F106</f>
        <v>2810</v>
      </c>
      <c r="G106" s="10"/>
      <c r="H106" s="10">
        <f>'JULIO 2016'!H106+'AGOSTO 2016'!H106+'SEPTIEMBRE 2016'!H106</f>
        <v>445128</v>
      </c>
      <c r="I106" s="10">
        <f>'JULIO 2016'!I106+'AGOSTO 2016'!I106+'SEPTIEMBRE 2016'!I106</f>
        <v>97392</v>
      </c>
      <c r="J106" s="10">
        <f t="shared" si="2"/>
        <v>1040532</v>
      </c>
    </row>
    <row r="107" spans="1:10" x14ac:dyDescent="0.25">
      <c r="A107" s="10" t="s">
        <v>205</v>
      </c>
      <c r="B107" s="10" t="s">
        <v>206</v>
      </c>
      <c r="C107" s="10">
        <f>'JULIO 2016'!C107+'AGOSTO 2016'!C107+'SEPTIEMBRE 2016'!C107</f>
        <v>549582</v>
      </c>
      <c r="D107" s="10">
        <f>'JULIO 2016'!D107+'AGOSTO 2016'!D107+'SEPTIEMBRE 2016'!D107</f>
        <v>192414</v>
      </c>
      <c r="E107" s="10">
        <f>'JULIO 2016'!E107+'AGOSTO 2016'!E107+'SEPTIEMBRE 2016'!E107</f>
        <v>31427</v>
      </c>
      <c r="F107" s="10">
        <f>'JULIO 2016'!F107+'AGOSTO 2016'!F107+'SEPTIEMBRE 2016'!F107</f>
        <v>17162</v>
      </c>
      <c r="G107" s="10"/>
      <c r="H107" s="10">
        <f>'JULIO 2016'!H107+'AGOSTO 2016'!H107+'SEPTIEMBRE 2016'!H107</f>
        <v>1938303</v>
      </c>
      <c r="I107" s="10">
        <f>'JULIO 2016'!I107+'AGOSTO 2016'!I107+'SEPTIEMBRE 2016'!I107</f>
        <v>590931</v>
      </c>
      <c r="J107" s="10">
        <f t="shared" si="2"/>
        <v>3319819</v>
      </c>
    </row>
    <row r="108" spans="1:10" x14ac:dyDescent="0.25">
      <c r="A108" s="10" t="s">
        <v>207</v>
      </c>
      <c r="B108" s="10" t="s">
        <v>208</v>
      </c>
      <c r="C108" s="10">
        <f>'JULIO 2016'!C108+'AGOSTO 2016'!C108+'SEPTIEMBRE 2016'!C108</f>
        <v>1078758</v>
      </c>
      <c r="D108" s="10">
        <f>'JULIO 2016'!D108+'AGOSTO 2016'!D108+'SEPTIEMBRE 2016'!D108</f>
        <v>514932</v>
      </c>
      <c r="E108" s="10">
        <f>'JULIO 2016'!E108+'AGOSTO 2016'!E108+'SEPTIEMBRE 2016'!E108</f>
        <v>43776</v>
      </c>
      <c r="F108" s="10">
        <f>'JULIO 2016'!F108+'AGOSTO 2016'!F108+'SEPTIEMBRE 2016'!F108</f>
        <v>40295</v>
      </c>
      <c r="G108" s="10"/>
      <c r="H108" s="10">
        <f>'JULIO 2016'!H108+'AGOSTO 2016'!H108+'SEPTIEMBRE 2016'!H108</f>
        <v>1914669</v>
      </c>
      <c r="I108" s="10">
        <f>'JULIO 2016'!I108+'AGOSTO 2016'!I108+'SEPTIEMBRE 2016'!I108</f>
        <v>758079</v>
      </c>
      <c r="J108" s="10">
        <f t="shared" si="2"/>
        <v>4350509</v>
      </c>
    </row>
    <row r="109" spans="1:10" x14ac:dyDescent="0.25">
      <c r="A109" s="10" t="s">
        <v>209</v>
      </c>
      <c r="B109" s="10" t="s">
        <v>210</v>
      </c>
      <c r="C109" s="10">
        <f>'JULIO 2016'!C109+'AGOSTO 2016'!C109+'SEPTIEMBRE 2016'!C109</f>
        <v>653328</v>
      </c>
      <c r="D109" s="10">
        <f>'JULIO 2016'!D109+'AGOSTO 2016'!D109+'SEPTIEMBRE 2016'!D109</f>
        <v>706080</v>
      </c>
      <c r="E109" s="10">
        <f>'JULIO 2016'!E109+'AGOSTO 2016'!E109+'SEPTIEMBRE 2016'!E109</f>
        <v>20069</v>
      </c>
      <c r="F109" s="10">
        <f>'JULIO 2016'!F109+'AGOSTO 2016'!F109+'SEPTIEMBRE 2016'!F109</f>
        <v>10781</v>
      </c>
      <c r="G109" s="10"/>
      <c r="H109" s="10">
        <f>'JULIO 2016'!H109+'AGOSTO 2016'!H109+'SEPTIEMBRE 2016'!H109</f>
        <v>1777977</v>
      </c>
      <c r="I109" s="10">
        <f>'JULIO 2016'!I109+'AGOSTO 2016'!I109+'SEPTIEMBRE 2016'!I109</f>
        <v>336447</v>
      </c>
      <c r="J109" s="10">
        <f t="shared" si="2"/>
        <v>3504682</v>
      </c>
    </row>
    <row r="110" spans="1:10" x14ac:dyDescent="0.25">
      <c r="A110" s="10" t="s">
        <v>211</v>
      </c>
      <c r="B110" s="10" t="s">
        <v>212</v>
      </c>
      <c r="C110" s="10">
        <f>'JULIO 2016'!C110+'AGOSTO 2016'!C110+'SEPTIEMBRE 2016'!C110</f>
        <v>874734</v>
      </c>
      <c r="D110" s="10">
        <f>'JULIO 2016'!D110+'AGOSTO 2016'!D110+'SEPTIEMBRE 2016'!D110</f>
        <v>183834</v>
      </c>
      <c r="E110" s="10">
        <f>'JULIO 2016'!E110+'AGOSTO 2016'!E110+'SEPTIEMBRE 2016'!E110</f>
        <v>51690</v>
      </c>
      <c r="F110" s="10">
        <f>'JULIO 2016'!F110+'AGOSTO 2016'!F110+'SEPTIEMBRE 2016'!F110</f>
        <v>25842</v>
      </c>
      <c r="G110" s="10"/>
      <c r="H110" s="10">
        <f>'JULIO 2016'!H110+'AGOSTO 2016'!H110+'SEPTIEMBRE 2016'!H110</f>
        <v>3282120</v>
      </c>
      <c r="I110" s="10">
        <f>'JULIO 2016'!I110+'AGOSTO 2016'!I110+'SEPTIEMBRE 2016'!I110</f>
        <v>892095</v>
      </c>
      <c r="J110" s="10">
        <f t="shared" si="2"/>
        <v>5310315</v>
      </c>
    </row>
    <row r="111" spans="1:10" x14ac:dyDescent="0.25">
      <c r="A111" s="10" t="s">
        <v>213</v>
      </c>
      <c r="B111" s="10" t="s">
        <v>214</v>
      </c>
      <c r="C111" s="10">
        <f>'JULIO 2016'!C111+'AGOSTO 2016'!C111+'SEPTIEMBRE 2016'!C111</f>
        <v>193866</v>
      </c>
      <c r="D111" s="10">
        <f>'JULIO 2016'!D111+'AGOSTO 2016'!D111+'SEPTIEMBRE 2016'!D111</f>
        <v>91656</v>
      </c>
      <c r="E111" s="10">
        <f>'JULIO 2016'!E111+'AGOSTO 2016'!E111+'SEPTIEMBRE 2016'!E111</f>
        <v>2247</v>
      </c>
      <c r="F111" s="10">
        <f>'JULIO 2016'!F111+'AGOSTO 2016'!F111+'SEPTIEMBRE 2016'!F111</f>
        <v>1410</v>
      </c>
      <c r="G111" s="10"/>
      <c r="H111" s="10">
        <f>'JULIO 2016'!H111+'AGOSTO 2016'!H111+'SEPTIEMBRE 2016'!H111</f>
        <v>112872</v>
      </c>
      <c r="I111" s="10">
        <f>'JULIO 2016'!I111+'AGOSTO 2016'!I111+'SEPTIEMBRE 2016'!I111</f>
        <v>39840</v>
      </c>
      <c r="J111" s="10">
        <f t="shared" si="2"/>
        <v>441891</v>
      </c>
    </row>
    <row r="112" spans="1:10" x14ac:dyDescent="0.25">
      <c r="A112" s="10" t="s">
        <v>215</v>
      </c>
      <c r="B112" s="10" t="s">
        <v>216</v>
      </c>
      <c r="C112" s="10">
        <f>'JULIO 2016'!C112+'AGOSTO 2016'!C112+'SEPTIEMBRE 2016'!C112</f>
        <v>2275296</v>
      </c>
      <c r="D112" s="10">
        <f>'JULIO 2016'!D112+'AGOSTO 2016'!D112+'SEPTIEMBRE 2016'!D112</f>
        <v>1119402</v>
      </c>
      <c r="E112" s="10">
        <f>'JULIO 2016'!E112+'AGOSTO 2016'!E112+'SEPTIEMBRE 2016'!E112</f>
        <v>143462</v>
      </c>
      <c r="F112" s="10">
        <f>'JULIO 2016'!F112+'AGOSTO 2016'!F112+'SEPTIEMBRE 2016'!F112</f>
        <v>85551</v>
      </c>
      <c r="G112" s="10"/>
      <c r="H112" s="10">
        <f>'JULIO 2016'!H112+'AGOSTO 2016'!H112+'SEPTIEMBRE 2016'!H112</f>
        <v>4100256</v>
      </c>
      <c r="I112" s="10">
        <f>'JULIO 2016'!I112+'AGOSTO 2016'!I112+'SEPTIEMBRE 2016'!I112</f>
        <v>2878323</v>
      </c>
      <c r="J112" s="10">
        <f t="shared" si="2"/>
        <v>10602290</v>
      </c>
    </row>
    <row r="113" spans="1:10" x14ac:dyDescent="0.25">
      <c r="A113" s="10" t="s">
        <v>217</v>
      </c>
      <c r="B113" s="10" t="s">
        <v>218</v>
      </c>
      <c r="C113" s="10">
        <f>'JULIO 2016'!C113+'AGOSTO 2016'!C113+'SEPTIEMBRE 2016'!C113</f>
        <v>655584</v>
      </c>
      <c r="D113" s="10">
        <f>'JULIO 2016'!D113+'AGOSTO 2016'!D113+'SEPTIEMBRE 2016'!D113</f>
        <v>163302</v>
      </c>
      <c r="E113" s="10">
        <f>'JULIO 2016'!E113+'AGOSTO 2016'!E113+'SEPTIEMBRE 2016'!E113</f>
        <v>34701</v>
      </c>
      <c r="F113" s="10">
        <f>'JULIO 2016'!F113+'AGOSTO 2016'!F113+'SEPTIEMBRE 2016'!F113</f>
        <v>16342</v>
      </c>
      <c r="G113" s="10"/>
      <c r="H113" s="10">
        <f>'JULIO 2016'!H113+'AGOSTO 2016'!H113+'SEPTIEMBRE 2016'!H113</f>
        <v>2686047</v>
      </c>
      <c r="I113" s="10">
        <f>'JULIO 2016'!I113+'AGOSTO 2016'!I113+'SEPTIEMBRE 2016'!I113</f>
        <v>575367</v>
      </c>
      <c r="J113" s="10">
        <f t="shared" si="2"/>
        <v>4131343</v>
      </c>
    </row>
    <row r="114" spans="1:10" x14ac:dyDescent="0.25">
      <c r="A114" s="10" t="s">
        <v>219</v>
      </c>
      <c r="B114" s="10" t="s">
        <v>220</v>
      </c>
      <c r="C114" s="10">
        <f>'JULIO 2016'!C114+'AGOSTO 2016'!C114+'SEPTIEMBRE 2016'!C114</f>
        <v>261738</v>
      </c>
      <c r="D114" s="10">
        <f>'JULIO 2016'!D114+'AGOSTO 2016'!D114+'SEPTIEMBRE 2016'!D114</f>
        <v>112572</v>
      </c>
      <c r="E114" s="10">
        <f>'JULIO 2016'!E114+'AGOSTO 2016'!E114+'SEPTIEMBRE 2016'!E114</f>
        <v>8741</v>
      </c>
      <c r="F114" s="10">
        <f>'JULIO 2016'!F114+'AGOSTO 2016'!F114+'SEPTIEMBRE 2016'!F114</f>
        <v>4819</v>
      </c>
      <c r="G114" s="10"/>
      <c r="H114" s="10">
        <f>'JULIO 2016'!H114+'AGOSTO 2016'!H114+'SEPTIEMBRE 2016'!H114</f>
        <v>290847</v>
      </c>
      <c r="I114" s="10">
        <f>'JULIO 2016'!I114+'AGOSTO 2016'!I114+'SEPTIEMBRE 2016'!I114</f>
        <v>165405</v>
      </c>
      <c r="J114" s="10">
        <f t="shared" si="2"/>
        <v>844122</v>
      </c>
    </row>
    <row r="115" spans="1:10" x14ac:dyDescent="0.25">
      <c r="A115" s="10" t="s">
        <v>221</v>
      </c>
      <c r="B115" s="10" t="s">
        <v>222</v>
      </c>
      <c r="C115" s="10">
        <f>'JULIO 2016'!C115+'AGOSTO 2016'!C115+'SEPTIEMBRE 2016'!C115</f>
        <v>430446</v>
      </c>
      <c r="D115" s="10">
        <f>'JULIO 2016'!D115+'AGOSTO 2016'!D115+'SEPTIEMBRE 2016'!D115</f>
        <v>158604</v>
      </c>
      <c r="E115" s="10">
        <f>'JULIO 2016'!E115+'AGOSTO 2016'!E115+'SEPTIEMBRE 2016'!E115</f>
        <v>14050</v>
      </c>
      <c r="F115" s="10">
        <f>'JULIO 2016'!F115+'AGOSTO 2016'!F115+'SEPTIEMBRE 2016'!F115</f>
        <v>6297</v>
      </c>
      <c r="G115" s="10"/>
      <c r="H115" s="10">
        <f>'JULIO 2016'!H115+'AGOSTO 2016'!H115+'SEPTIEMBRE 2016'!H115</f>
        <v>1635375</v>
      </c>
      <c r="I115" s="10">
        <f>'JULIO 2016'!I115+'AGOSTO 2016'!I115+'SEPTIEMBRE 2016'!I115</f>
        <v>215040</v>
      </c>
      <c r="J115" s="10">
        <f t="shared" si="2"/>
        <v>2459812</v>
      </c>
    </row>
    <row r="116" spans="1:10" x14ac:dyDescent="0.25">
      <c r="A116" s="10" t="s">
        <v>223</v>
      </c>
      <c r="B116" s="10" t="s">
        <v>224</v>
      </c>
      <c r="C116" s="10">
        <f>'JULIO 2016'!C116+'AGOSTO 2016'!C116+'SEPTIEMBRE 2016'!C116</f>
        <v>769332</v>
      </c>
      <c r="D116" s="10">
        <f>'JULIO 2016'!D116+'AGOSTO 2016'!D116+'SEPTIEMBRE 2016'!D116</f>
        <v>264246</v>
      </c>
      <c r="E116" s="10">
        <f>'JULIO 2016'!E116+'AGOSTO 2016'!E116+'SEPTIEMBRE 2016'!E116</f>
        <v>36215</v>
      </c>
      <c r="F116" s="10">
        <f>'JULIO 2016'!F116+'AGOSTO 2016'!F116+'SEPTIEMBRE 2016'!F116</f>
        <v>16779</v>
      </c>
      <c r="G116" s="10"/>
      <c r="H116" s="10">
        <f>'JULIO 2016'!H116+'AGOSTO 2016'!H116+'SEPTIEMBRE 2016'!H116</f>
        <v>2352654</v>
      </c>
      <c r="I116" s="10">
        <f>'JULIO 2016'!I116+'AGOSTO 2016'!I116+'SEPTIEMBRE 2016'!I116</f>
        <v>589455</v>
      </c>
      <c r="J116" s="10">
        <f t="shared" si="2"/>
        <v>4028681</v>
      </c>
    </row>
    <row r="117" spans="1:10" x14ac:dyDescent="0.25">
      <c r="A117" s="10" t="s">
        <v>225</v>
      </c>
      <c r="B117" s="10" t="s">
        <v>226</v>
      </c>
      <c r="C117" s="10">
        <f>'JULIO 2016'!C117+'AGOSTO 2016'!C117+'SEPTIEMBRE 2016'!C117</f>
        <v>1023738</v>
      </c>
      <c r="D117" s="10">
        <f>'JULIO 2016'!D117+'AGOSTO 2016'!D117+'SEPTIEMBRE 2016'!D117</f>
        <v>527322</v>
      </c>
      <c r="E117" s="10">
        <f>'JULIO 2016'!E117+'AGOSTO 2016'!E117+'SEPTIEMBRE 2016'!E117</f>
        <v>18703</v>
      </c>
      <c r="F117" s="10">
        <f>'JULIO 2016'!F117+'AGOSTO 2016'!F117+'SEPTIEMBRE 2016'!F117</f>
        <v>10352</v>
      </c>
      <c r="G117" s="10"/>
      <c r="H117" s="10">
        <f>'JULIO 2016'!H117+'AGOSTO 2016'!H117+'SEPTIEMBRE 2016'!H117</f>
        <v>1097697</v>
      </c>
      <c r="I117" s="10">
        <f>'JULIO 2016'!I117+'AGOSTO 2016'!I117+'SEPTIEMBRE 2016'!I117</f>
        <v>327189</v>
      </c>
      <c r="J117" s="10">
        <f t="shared" si="2"/>
        <v>3005001</v>
      </c>
    </row>
    <row r="118" spans="1:10" x14ac:dyDescent="0.25">
      <c r="A118" s="10" t="s">
        <v>227</v>
      </c>
      <c r="B118" s="10" t="s">
        <v>228</v>
      </c>
      <c r="C118" s="10">
        <f>'JULIO 2016'!C118+'AGOSTO 2016'!C118+'SEPTIEMBRE 2016'!C118</f>
        <v>627552</v>
      </c>
      <c r="D118" s="10">
        <f>'JULIO 2016'!D118+'AGOSTO 2016'!D118+'SEPTIEMBRE 2016'!D118</f>
        <v>463182</v>
      </c>
      <c r="E118" s="10">
        <f>'JULIO 2016'!E118+'AGOSTO 2016'!E118+'SEPTIEMBRE 2016'!E118</f>
        <v>22281</v>
      </c>
      <c r="F118" s="10">
        <f>'JULIO 2016'!F118+'AGOSTO 2016'!F118+'SEPTIEMBRE 2016'!F118</f>
        <v>12467</v>
      </c>
      <c r="G118" s="10"/>
      <c r="H118" s="10">
        <f>'JULIO 2016'!H118+'AGOSTO 2016'!H118+'SEPTIEMBRE 2016'!H118</f>
        <v>1292859</v>
      </c>
      <c r="I118" s="10">
        <f>'JULIO 2016'!I118+'AGOSTO 2016'!I118+'SEPTIEMBRE 2016'!I118</f>
        <v>379911</v>
      </c>
      <c r="J118" s="10">
        <f t="shared" si="2"/>
        <v>2798252</v>
      </c>
    </row>
    <row r="119" spans="1:10" x14ac:dyDescent="0.25">
      <c r="A119" s="10" t="s">
        <v>229</v>
      </c>
      <c r="B119" s="10" t="s">
        <v>230</v>
      </c>
      <c r="C119" s="10">
        <f>'JULIO 2016'!C119+'AGOSTO 2016'!C119+'SEPTIEMBRE 2016'!C119</f>
        <v>257136</v>
      </c>
      <c r="D119" s="10">
        <f>'JULIO 2016'!D119+'AGOSTO 2016'!D119+'SEPTIEMBRE 2016'!D119</f>
        <v>109326</v>
      </c>
      <c r="E119" s="10">
        <f>'JULIO 2016'!E119+'AGOSTO 2016'!E119+'SEPTIEMBRE 2016'!E119</f>
        <v>5203</v>
      </c>
      <c r="F119" s="10">
        <f>'JULIO 2016'!F119+'AGOSTO 2016'!F119+'SEPTIEMBRE 2016'!F119</f>
        <v>2708</v>
      </c>
      <c r="G119" s="10"/>
      <c r="H119" s="10">
        <f>'JULIO 2016'!H119+'AGOSTO 2016'!H119+'SEPTIEMBRE 2016'!H119</f>
        <v>290559</v>
      </c>
      <c r="I119" s="10">
        <f>'JULIO 2016'!I119+'AGOSTO 2016'!I119+'SEPTIEMBRE 2016'!I119</f>
        <v>90819</v>
      </c>
      <c r="J119" s="10">
        <f t="shared" si="2"/>
        <v>755751</v>
      </c>
    </row>
    <row r="120" spans="1:10" x14ac:dyDescent="0.25">
      <c r="A120" s="10" t="s">
        <v>231</v>
      </c>
      <c r="B120" s="10" t="s">
        <v>232</v>
      </c>
      <c r="C120" s="10">
        <f>'JULIO 2016'!C120+'AGOSTO 2016'!C120+'SEPTIEMBRE 2016'!C120</f>
        <v>1011108</v>
      </c>
      <c r="D120" s="10">
        <f>'JULIO 2016'!D120+'AGOSTO 2016'!D120+'SEPTIEMBRE 2016'!D120</f>
        <v>548022</v>
      </c>
      <c r="E120" s="10">
        <f>'JULIO 2016'!E120+'AGOSTO 2016'!E120+'SEPTIEMBRE 2016'!E120</f>
        <v>57116</v>
      </c>
      <c r="F120" s="10">
        <f>'JULIO 2016'!F120+'AGOSTO 2016'!F120+'SEPTIEMBRE 2016'!F120</f>
        <v>43221</v>
      </c>
      <c r="G120" s="10"/>
      <c r="H120" s="10">
        <f>'JULIO 2016'!H120+'AGOSTO 2016'!H120+'SEPTIEMBRE 2016'!H120</f>
        <v>1296807</v>
      </c>
      <c r="I120" s="10">
        <f>'JULIO 2016'!I120+'AGOSTO 2016'!I120+'SEPTIEMBRE 2016'!I120</f>
        <v>1164957</v>
      </c>
      <c r="J120" s="10">
        <f t="shared" si="2"/>
        <v>4121231</v>
      </c>
    </row>
    <row r="121" spans="1:10" x14ac:dyDescent="0.25">
      <c r="A121" s="10" t="s">
        <v>233</v>
      </c>
      <c r="B121" s="10" t="s">
        <v>234</v>
      </c>
      <c r="C121" s="10">
        <f>'JULIO 2016'!C121+'AGOSTO 2016'!C121+'SEPTIEMBRE 2016'!C121</f>
        <v>642168</v>
      </c>
      <c r="D121" s="10">
        <f>'JULIO 2016'!D121+'AGOSTO 2016'!D121+'SEPTIEMBRE 2016'!D121</f>
        <v>181146</v>
      </c>
      <c r="E121" s="10">
        <f>'JULIO 2016'!E121+'AGOSTO 2016'!E121+'SEPTIEMBRE 2016'!E121</f>
        <v>34814</v>
      </c>
      <c r="F121" s="10">
        <f>'JULIO 2016'!F121+'AGOSTO 2016'!F121+'SEPTIEMBRE 2016'!F121</f>
        <v>15501</v>
      </c>
      <c r="G121" s="10"/>
      <c r="H121" s="10">
        <f>'JULIO 2016'!H121+'AGOSTO 2016'!H121+'SEPTIEMBRE 2016'!H121</f>
        <v>2943402</v>
      </c>
      <c r="I121" s="10">
        <f>'JULIO 2016'!I121+'AGOSTO 2016'!I121+'SEPTIEMBRE 2016'!I121</f>
        <v>543576</v>
      </c>
      <c r="J121" s="10">
        <f t="shared" si="2"/>
        <v>4360607</v>
      </c>
    </row>
    <row r="122" spans="1:10" x14ac:dyDescent="0.25">
      <c r="A122" s="10" t="s">
        <v>235</v>
      </c>
      <c r="B122" s="10" t="s">
        <v>236</v>
      </c>
      <c r="C122" s="10">
        <f>'JULIO 2016'!C122+'AGOSTO 2016'!C122+'SEPTIEMBRE 2016'!C122</f>
        <v>458928</v>
      </c>
      <c r="D122" s="10">
        <f>'JULIO 2016'!D122+'AGOSTO 2016'!D122+'SEPTIEMBRE 2016'!D122</f>
        <v>187188</v>
      </c>
      <c r="E122" s="10">
        <f>'JULIO 2016'!E122+'AGOSTO 2016'!E122+'SEPTIEMBRE 2016'!E122</f>
        <v>19843</v>
      </c>
      <c r="F122" s="10">
        <f>'JULIO 2016'!F122+'AGOSTO 2016'!F122+'SEPTIEMBRE 2016'!F122</f>
        <v>9246</v>
      </c>
      <c r="G122" s="10"/>
      <c r="H122" s="10">
        <f>'JULIO 2016'!H122+'AGOSTO 2016'!H122+'SEPTIEMBRE 2016'!H122</f>
        <v>1895751</v>
      </c>
      <c r="I122" s="10">
        <f>'JULIO 2016'!I122+'AGOSTO 2016'!I122+'SEPTIEMBRE 2016'!I122</f>
        <v>324909</v>
      </c>
      <c r="J122" s="10">
        <f t="shared" si="2"/>
        <v>2895865</v>
      </c>
    </row>
    <row r="123" spans="1:10" x14ac:dyDescent="0.25">
      <c r="A123" s="10" t="s">
        <v>237</v>
      </c>
      <c r="B123" s="10" t="s">
        <v>238</v>
      </c>
      <c r="C123" s="10">
        <f>'JULIO 2016'!C123+'AGOSTO 2016'!C123+'SEPTIEMBRE 2016'!C123</f>
        <v>1050462</v>
      </c>
      <c r="D123" s="10">
        <f>'JULIO 2016'!D123+'AGOSTO 2016'!D123+'SEPTIEMBRE 2016'!D123</f>
        <v>373722</v>
      </c>
      <c r="E123" s="10">
        <f>'JULIO 2016'!E123+'AGOSTO 2016'!E123+'SEPTIEMBRE 2016'!E123</f>
        <v>20306</v>
      </c>
      <c r="F123" s="10">
        <f>'JULIO 2016'!F123+'AGOSTO 2016'!F123+'SEPTIEMBRE 2016'!F123</f>
        <v>15280</v>
      </c>
      <c r="G123" s="10"/>
      <c r="H123" s="10">
        <f>'JULIO 2016'!H123+'AGOSTO 2016'!H123+'SEPTIEMBRE 2016'!H123</f>
        <v>1433697</v>
      </c>
      <c r="I123" s="10">
        <f>'JULIO 2016'!I123+'AGOSTO 2016'!I123+'SEPTIEMBRE 2016'!I123</f>
        <v>331350</v>
      </c>
      <c r="J123" s="10">
        <f t="shared" si="2"/>
        <v>3224817</v>
      </c>
    </row>
    <row r="124" spans="1:10" x14ac:dyDescent="0.25">
      <c r="A124" s="10" t="s">
        <v>239</v>
      </c>
      <c r="B124" s="10" t="s">
        <v>240</v>
      </c>
      <c r="C124" s="10">
        <f>'JULIO 2016'!C124+'AGOSTO 2016'!C124+'SEPTIEMBRE 2016'!C124</f>
        <v>257616</v>
      </c>
      <c r="D124" s="10">
        <f>'JULIO 2016'!D124+'AGOSTO 2016'!D124+'SEPTIEMBRE 2016'!D124</f>
        <v>134664</v>
      </c>
      <c r="E124" s="10">
        <f>'JULIO 2016'!E124+'AGOSTO 2016'!E124+'SEPTIEMBRE 2016'!E124</f>
        <v>3127</v>
      </c>
      <c r="F124" s="10">
        <f>'JULIO 2016'!F124+'AGOSTO 2016'!F124+'SEPTIEMBRE 2016'!F124</f>
        <v>1521</v>
      </c>
      <c r="G124" s="10"/>
      <c r="H124" s="10">
        <f>'JULIO 2016'!H124+'AGOSTO 2016'!H124+'SEPTIEMBRE 2016'!H124</f>
        <v>259311</v>
      </c>
      <c r="I124" s="10">
        <f>'JULIO 2016'!I124+'AGOSTO 2016'!I124+'SEPTIEMBRE 2016'!I124</f>
        <v>53523</v>
      </c>
      <c r="J124" s="10">
        <f t="shared" si="2"/>
        <v>709762</v>
      </c>
    </row>
    <row r="125" spans="1:10" x14ac:dyDescent="0.25">
      <c r="A125" s="10" t="s">
        <v>241</v>
      </c>
      <c r="B125" s="10" t="s">
        <v>242</v>
      </c>
      <c r="C125" s="10">
        <f>'JULIO 2016'!C125+'AGOSTO 2016'!C125+'SEPTIEMBRE 2016'!C125</f>
        <v>280878</v>
      </c>
      <c r="D125" s="10">
        <f>'JULIO 2016'!D125+'AGOSTO 2016'!D125+'SEPTIEMBRE 2016'!D125</f>
        <v>150774</v>
      </c>
      <c r="E125" s="10">
        <f>'JULIO 2016'!E125+'AGOSTO 2016'!E125+'SEPTIEMBRE 2016'!E125</f>
        <v>2705</v>
      </c>
      <c r="F125" s="10">
        <f>'JULIO 2016'!F125+'AGOSTO 2016'!F125+'SEPTIEMBRE 2016'!F125</f>
        <v>1950</v>
      </c>
      <c r="G125" s="10"/>
      <c r="H125" s="10">
        <f>'JULIO 2016'!H125+'AGOSTO 2016'!H125+'SEPTIEMBRE 2016'!H125</f>
        <v>102816</v>
      </c>
      <c r="I125" s="10">
        <f>'JULIO 2016'!I125+'AGOSTO 2016'!I125+'SEPTIEMBRE 2016'!I125</f>
        <v>49365</v>
      </c>
      <c r="J125" s="10">
        <f t="shared" si="2"/>
        <v>588488</v>
      </c>
    </row>
    <row r="126" spans="1:10" x14ac:dyDescent="0.25">
      <c r="A126" s="10" t="s">
        <v>243</v>
      </c>
      <c r="B126" s="10" t="s">
        <v>244</v>
      </c>
      <c r="C126" s="10">
        <f>'JULIO 2016'!C126+'AGOSTO 2016'!C126+'SEPTIEMBRE 2016'!C126</f>
        <v>281196</v>
      </c>
      <c r="D126" s="10">
        <f>'JULIO 2016'!D126+'AGOSTO 2016'!D126+'SEPTIEMBRE 2016'!D126</f>
        <v>118326</v>
      </c>
      <c r="E126" s="10">
        <f>'JULIO 2016'!E126+'AGOSTO 2016'!E126+'SEPTIEMBRE 2016'!E126</f>
        <v>4958</v>
      </c>
      <c r="F126" s="10">
        <f>'JULIO 2016'!F126+'AGOSTO 2016'!F126+'SEPTIEMBRE 2016'!F126</f>
        <v>2846</v>
      </c>
      <c r="G126" s="10"/>
      <c r="H126" s="10">
        <f>'JULIO 2016'!H126+'AGOSTO 2016'!H126+'SEPTIEMBRE 2016'!H126</f>
        <v>300486</v>
      </c>
      <c r="I126" s="10">
        <f>'JULIO 2016'!I126+'AGOSTO 2016'!I126+'SEPTIEMBRE 2016'!I126</f>
        <v>87867</v>
      </c>
      <c r="J126" s="10">
        <f t="shared" si="2"/>
        <v>795679</v>
      </c>
    </row>
    <row r="127" spans="1:10" x14ac:dyDescent="0.25">
      <c r="A127" s="10" t="s">
        <v>245</v>
      </c>
      <c r="B127" s="10" t="s">
        <v>246</v>
      </c>
      <c r="C127" s="10">
        <f>'JULIO 2016'!C127+'AGOSTO 2016'!C127+'SEPTIEMBRE 2016'!C127</f>
        <v>241266</v>
      </c>
      <c r="D127" s="10">
        <f>'JULIO 2016'!D127+'AGOSTO 2016'!D127+'SEPTIEMBRE 2016'!D127</f>
        <v>138756</v>
      </c>
      <c r="E127" s="10">
        <f>'JULIO 2016'!E127+'AGOSTO 2016'!E127+'SEPTIEMBRE 2016'!E127</f>
        <v>4792</v>
      </c>
      <c r="F127" s="10">
        <f>'JULIO 2016'!F127+'AGOSTO 2016'!F127+'SEPTIEMBRE 2016'!F127</f>
        <v>2646</v>
      </c>
      <c r="G127" s="10"/>
      <c r="H127" s="10">
        <f>'JULIO 2016'!H127+'AGOSTO 2016'!H127+'SEPTIEMBRE 2016'!H127</f>
        <v>376803</v>
      </c>
      <c r="I127" s="10">
        <f>'JULIO 2016'!I127+'AGOSTO 2016'!I127+'SEPTIEMBRE 2016'!I127</f>
        <v>90819</v>
      </c>
      <c r="J127" s="10">
        <f t="shared" si="2"/>
        <v>855082</v>
      </c>
    </row>
    <row r="128" spans="1:10" x14ac:dyDescent="0.25">
      <c r="A128" s="10" t="s">
        <v>247</v>
      </c>
      <c r="B128" s="10" t="s">
        <v>248</v>
      </c>
      <c r="C128" s="10">
        <f>'JULIO 2016'!C128+'AGOSTO 2016'!C128+'SEPTIEMBRE 2016'!C128</f>
        <v>448014</v>
      </c>
      <c r="D128" s="10">
        <f>'JULIO 2016'!D128+'AGOSTO 2016'!D128+'SEPTIEMBRE 2016'!D128</f>
        <v>240972</v>
      </c>
      <c r="E128" s="10">
        <f>'JULIO 2016'!E128+'AGOSTO 2016'!E128+'SEPTIEMBRE 2016'!E128</f>
        <v>20845</v>
      </c>
      <c r="F128" s="10">
        <f>'JULIO 2016'!F128+'AGOSTO 2016'!F128+'SEPTIEMBRE 2016'!F128</f>
        <v>10306</v>
      </c>
      <c r="G128" s="10"/>
      <c r="H128" s="10">
        <f>'JULIO 2016'!H128+'AGOSTO 2016'!H128+'SEPTIEMBRE 2016'!H128</f>
        <v>1409964</v>
      </c>
      <c r="I128" s="10">
        <f>'JULIO 2016'!I128+'AGOSTO 2016'!I128+'SEPTIEMBRE 2016'!I128</f>
        <v>362874</v>
      </c>
      <c r="J128" s="10">
        <f t="shared" si="2"/>
        <v>2492975</v>
      </c>
    </row>
    <row r="129" spans="1:10" x14ac:dyDescent="0.25">
      <c r="A129" s="10" t="s">
        <v>249</v>
      </c>
      <c r="B129" s="10" t="s">
        <v>250</v>
      </c>
      <c r="C129" s="10">
        <f>'JULIO 2016'!C129+'AGOSTO 2016'!C129+'SEPTIEMBRE 2016'!C129</f>
        <v>2227950</v>
      </c>
      <c r="D129" s="10">
        <f>'JULIO 2016'!D129+'AGOSTO 2016'!D129+'SEPTIEMBRE 2016'!D129</f>
        <v>734496</v>
      </c>
      <c r="E129" s="10">
        <f>'JULIO 2016'!E129+'AGOSTO 2016'!E129+'SEPTIEMBRE 2016'!E129</f>
        <v>145699</v>
      </c>
      <c r="F129" s="10">
        <f>'JULIO 2016'!F129+'AGOSTO 2016'!F129+'SEPTIEMBRE 2016'!F129</f>
        <v>77996</v>
      </c>
      <c r="G129" s="10"/>
      <c r="H129" s="10">
        <f>'JULIO 2016'!H129+'AGOSTO 2016'!H129+'SEPTIEMBRE 2016'!H129</f>
        <v>9808020</v>
      </c>
      <c r="I129" s="10">
        <f>'JULIO 2016'!I129+'AGOSTO 2016'!I129+'SEPTIEMBRE 2016'!I129</f>
        <v>2293161</v>
      </c>
      <c r="J129" s="10">
        <f t="shared" si="2"/>
        <v>15287322</v>
      </c>
    </row>
    <row r="130" spans="1:10" x14ac:dyDescent="0.25">
      <c r="A130" s="10" t="s">
        <v>251</v>
      </c>
      <c r="B130" s="10" t="s">
        <v>252</v>
      </c>
      <c r="C130" s="10">
        <f>'JULIO 2016'!C130+'AGOSTO 2016'!C130+'SEPTIEMBRE 2016'!C130</f>
        <v>1582278</v>
      </c>
      <c r="D130" s="10">
        <f>'JULIO 2016'!D130+'AGOSTO 2016'!D130+'SEPTIEMBRE 2016'!D130</f>
        <v>697788</v>
      </c>
      <c r="E130" s="10">
        <f>'JULIO 2016'!E130+'AGOSTO 2016'!E130+'SEPTIEMBRE 2016'!E130</f>
        <v>95026</v>
      </c>
      <c r="F130" s="10">
        <f>'JULIO 2016'!F130+'AGOSTO 2016'!F130+'SEPTIEMBRE 2016'!F130</f>
        <v>45551</v>
      </c>
      <c r="G130" s="10"/>
      <c r="H130" s="10">
        <f>'JULIO 2016'!H130+'AGOSTO 2016'!H130+'SEPTIEMBRE 2016'!H130</f>
        <v>7319661</v>
      </c>
      <c r="I130" s="10">
        <f>'JULIO 2016'!I130+'AGOSTO 2016'!I130+'SEPTIEMBRE 2016'!I130</f>
        <v>1584714</v>
      </c>
      <c r="J130" s="10">
        <f t="shared" si="2"/>
        <v>11325018</v>
      </c>
    </row>
    <row r="131" spans="1:10" x14ac:dyDescent="0.25">
      <c r="A131" s="10" t="s">
        <v>253</v>
      </c>
      <c r="B131" s="10" t="s">
        <v>254</v>
      </c>
      <c r="C131" s="10">
        <f>'JULIO 2016'!C131+'AGOSTO 2016'!C131+'SEPTIEMBRE 2016'!C131</f>
        <v>709452</v>
      </c>
      <c r="D131" s="10">
        <f>'JULIO 2016'!D131+'AGOSTO 2016'!D131+'SEPTIEMBRE 2016'!D131</f>
        <v>340134</v>
      </c>
      <c r="E131" s="10">
        <f>'JULIO 2016'!E131+'AGOSTO 2016'!E131+'SEPTIEMBRE 2016'!E131</f>
        <v>42021</v>
      </c>
      <c r="F131" s="10">
        <f>'JULIO 2016'!F131+'AGOSTO 2016'!F131+'SEPTIEMBRE 2016'!F131</f>
        <v>19748</v>
      </c>
      <c r="G131" s="10"/>
      <c r="H131" s="10">
        <f>'JULIO 2016'!H131+'AGOSTO 2016'!H131+'SEPTIEMBRE 2016'!H131</f>
        <v>4046787</v>
      </c>
      <c r="I131" s="10">
        <f>'JULIO 2016'!I131+'AGOSTO 2016'!I131+'SEPTIEMBRE 2016'!I131</f>
        <v>673968</v>
      </c>
      <c r="J131" s="10">
        <f t="shared" si="2"/>
        <v>5832110</v>
      </c>
    </row>
    <row r="132" spans="1:10" x14ac:dyDescent="0.25">
      <c r="A132" s="10" t="s">
        <v>255</v>
      </c>
      <c r="B132" s="10" t="s">
        <v>256</v>
      </c>
      <c r="C132" s="10">
        <f>'JULIO 2016'!C132+'AGOSTO 2016'!C132+'SEPTIEMBRE 2016'!C132</f>
        <v>402120</v>
      </c>
      <c r="D132" s="10">
        <f>'JULIO 2016'!D132+'AGOSTO 2016'!D132+'SEPTIEMBRE 2016'!D132</f>
        <v>148878</v>
      </c>
      <c r="E132" s="10">
        <f>'JULIO 2016'!E132+'AGOSTO 2016'!E132+'SEPTIEMBRE 2016'!E132</f>
        <v>11158</v>
      </c>
      <c r="F132" s="10">
        <f>'JULIO 2016'!F132+'AGOSTO 2016'!F132+'SEPTIEMBRE 2016'!F132</f>
        <v>5013</v>
      </c>
      <c r="G132" s="10"/>
      <c r="H132" s="10">
        <f>'JULIO 2016'!H132+'AGOSTO 2016'!H132+'SEPTIEMBRE 2016'!H132</f>
        <v>1370361</v>
      </c>
      <c r="I132" s="10">
        <f>'JULIO 2016'!I132+'AGOSTO 2016'!I132+'SEPTIEMBRE 2016'!I132</f>
        <v>172113</v>
      </c>
      <c r="J132" s="10">
        <f t="shared" si="2"/>
        <v>2109643</v>
      </c>
    </row>
    <row r="133" spans="1:10" x14ac:dyDescent="0.25">
      <c r="A133" s="10" t="s">
        <v>257</v>
      </c>
      <c r="B133" s="10" t="s">
        <v>258</v>
      </c>
      <c r="C133" s="10">
        <f>'JULIO 2016'!C133+'AGOSTO 2016'!C133+'SEPTIEMBRE 2016'!C133</f>
        <v>334068</v>
      </c>
      <c r="D133" s="10">
        <f>'JULIO 2016'!D133+'AGOSTO 2016'!D133+'SEPTIEMBRE 2016'!D133</f>
        <v>188706</v>
      </c>
      <c r="E133" s="10">
        <f>'JULIO 2016'!E133+'AGOSTO 2016'!E133+'SEPTIEMBRE 2016'!E133</f>
        <v>9160</v>
      </c>
      <c r="F133" s="10">
        <f>'JULIO 2016'!F133+'AGOSTO 2016'!F133+'SEPTIEMBRE 2016'!F133</f>
        <v>4687</v>
      </c>
      <c r="G133" s="10"/>
      <c r="H133" s="10">
        <f>'JULIO 2016'!H133+'AGOSTO 2016'!H133+'SEPTIEMBRE 2016'!H133</f>
        <v>400464</v>
      </c>
      <c r="I133" s="10">
        <f>'JULIO 2016'!I133+'AGOSTO 2016'!I133+'SEPTIEMBRE 2016'!I133</f>
        <v>165003</v>
      </c>
      <c r="J133" s="10">
        <f t="shared" si="2"/>
        <v>1102088</v>
      </c>
    </row>
    <row r="134" spans="1:10" x14ac:dyDescent="0.25">
      <c r="A134" s="10" t="s">
        <v>259</v>
      </c>
      <c r="B134" s="10" t="s">
        <v>260</v>
      </c>
      <c r="C134" s="10">
        <f>'JULIO 2016'!C134+'AGOSTO 2016'!C134+'SEPTIEMBRE 2016'!C134</f>
        <v>387858</v>
      </c>
      <c r="D134" s="10">
        <f>'JULIO 2016'!D134+'AGOSTO 2016'!D134+'SEPTIEMBRE 2016'!D134</f>
        <v>242958</v>
      </c>
      <c r="E134" s="10">
        <f>'JULIO 2016'!E134+'AGOSTO 2016'!E134+'SEPTIEMBRE 2016'!E134</f>
        <v>2310</v>
      </c>
      <c r="F134" s="10">
        <f>'JULIO 2016'!F134+'AGOSTO 2016'!F134+'SEPTIEMBRE 2016'!F134</f>
        <v>4603</v>
      </c>
      <c r="G134" s="10"/>
      <c r="H134" s="10">
        <f>'JULIO 2016'!H134+'AGOSTO 2016'!H134+'SEPTIEMBRE 2016'!H134</f>
        <v>90996</v>
      </c>
      <c r="I134" s="10">
        <f>'JULIO 2016'!I134+'AGOSTO 2016'!I134+'SEPTIEMBRE 2016'!I134</f>
        <v>44805</v>
      </c>
      <c r="J134" s="10">
        <f t="shared" si="2"/>
        <v>773530</v>
      </c>
    </row>
    <row r="135" spans="1:10" x14ac:dyDescent="0.25">
      <c r="A135" s="10" t="s">
        <v>261</v>
      </c>
      <c r="B135" s="10" t="s">
        <v>262</v>
      </c>
      <c r="C135" s="10">
        <f>'JULIO 2016'!C135+'AGOSTO 2016'!C135+'SEPTIEMBRE 2016'!C135</f>
        <v>760521</v>
      </c>
      <c r="D135" s="10">
        <f>'JULIO 2016'!D135+'AGOSTO 2016'!D135+'SEPTIEMBRE 2016'!D135</f>
        <v>382698</v>
      </c>
      <c r="E135" s="10">
        <f>'JULIO 2016'!E135+'AGOSTO 2016'!E135+'SEPTIEMBRE 2016'!E135</f>
        <v>41402</v>
      </c>
      <c r="F135" s="10">
        <f>'JULIO 2016'!F135+'AGOSTO 2016'!F135+'SEPTIEMBRE 2016'!F135</f>
        <v>19424</v>
      </c>
      <c r="G135" s="10"/>
      <c r="H135" s="10">
        <f>'JULIO 2016'!H135+'AGOSTO 2016'!H135+'SEPTIEMBRE 2016'!H135</f>
        <v>3115119</v>
      </c>
      <c r="I135" s="10">
        <f>'JULIO 2016'!I135+'AGOSTO 2016'!I135+'SEPTIEMBRE 2016'!I135</f>
        <v>683895</v>
      </c>
      <c r="J135" s="10">
        <f t="shared" ref="J135:J198" si="3">SUM(C135:I135)</f>
        <v>5003059</v>
      </c>
    </row>
    <row r="136" spans="1:10" x14ac:dyDescent="0.25">
      <c r="A136" s="10" t="s">
        <v>263</v>
      </c>
      <c r="B136" s="10" t="s">
        <v>264</v>
      </c>
      <c r="C136" s="10">
        <f>'JULIO 2016'!C136+'AGOSTO 2016'!C136+'SEPTIEMBRE 2016'!C136</f>
        <v>1775274</v>
      </c>
      <c r="D136" s="10">
        <f>'JULIO 2016'!D136+'AGOSTO 2016'!D136+'SEPTIEMBRE 2016'!D136</f>
        <v>701340</v>
      </c>
      <c r="E136" s="10">
        <f>'JULIO 2016'!E136+'AGOSTO 2016'!E136+'SEPTIEMBRE 2016'!E136</f>
        <v>83202</v>
      </c>
      <c r="F136" s="10">
        <f>'JULIO 2016'!F136+'AGOSTO 2016'!F136+'SEPTIEMBRE 2016'!F136</f>
        <v>40731</v>
      </c>
      <c r="G136" s="10"/>
      <c r="H136" s="10">
        <f>'JULIO 2016'!H136+'AGOSTO 2016'!H136+'SEPTIEMBRE 2016'!H136</f>
        <v>5737365</v>
      </c>
      <c r="I136" s="10">
        <f>'JULIO 2016'!I136+'AGOSTO 2016'!I136+'SEPTIEMBRE 2016'!I136</f>
        <v>1408575</v>
      </c>
      <c r="J136" s="10">
        <f t="shared" si="3"/>
        <v>9746487</v>
      </c>
    </row>
    <row r="137" spans="1:10" x14ac:dyDescent="0.25">
      <c r="A137" s="10" t="s">
        <v>265</v>
      </c>
      <c r="B137" s="10" t="s">
        <v>266</v>
      </c>
      <c r="C137" s="10">
        <f>'JULIO 2016'!C137+'AGOSTO 2016'!C137+'SEPTIEMBRE 2016'!C137</f>
        <v>404430</v>
      </c>
      <c r="D137" s="10">
        <f>'JULIO 2016'!D137+'AGOSTO 2016'!D137+'SEPTIEMBRE 2016'!D137</f>
        <v>176952</v>
      </c>
      <c r="E137" s="10">
        <f>'JULIO 2016'!E137+'AGOSTO 2016'!E137+'SEPTIEMBRE 2016'!E137</f>
        <v>9045</v>
      </c>
      <c r="F137" s="10">
        <f>'JULIO 2016'!F137+'AGOSTO 2016'!F137+'SEPTIEMBRE 2016'!F137</f>
        <v>5803</v>
      </c>
      <c r="G137" s="10"/>
      <c r="H137" s="10">
        <f>'JULIO 2016'!H137+'AGOSTO 2016'!H137+'SEPTIEMBRE 2016'!H137</f>
        <v>437139</v>
      </c>
      <c r="I137" s="10">
        <f>'JULIO 2016'!I137+'AGOSTO 2016'!I137+'SEPTIEMBRE 2016'!I137</f>
        <v>167016</v>
      </c>
      <c r="J137" s="10">
        <f t="shared" si="3"/>
        <v>1200385</v>
      </c>
    </row>
    <row r="138" spans="1:10" x14ac:dyDescent="0.25">
      <c r="A138" s="10" t="s">
        <v>267</v>
      </c>
      <c r="B138" s="10" t="s">
        <v>268</v>
      </c>
      <c r="C138" s="10">
        <f>'JULIO 2016'!C138+'AGOSTO 2016'!C138+'SEPTIEMBRE 2016'!C138</f>
        <v>648414</v>
      </c>
      <c r="D138" s="10">
        <f>'JULIO 2016'!D138+'AGOSTO 2016'!D138+'SEPTIEMBRE 2016'!D138</f>
        <v>203670</v>
      </c>
      <c r="E138" s="10">
        <f>'JULIO 2016'!E138+'AGOSTO 2016'!E138+'SEPTIEMBRE 2016'!E138</f>
        <v>33784</v>
      </c>
      <c r="F138" s="10">
        <f>'JULIO 2016'!F138+'AGOSTO 2016'!F138+'SEPTIEMBRE 2016'!F138</f>
        <v>15142</v>
      </c>
      <c r="G138" s="10"/>
      <c r="H138" s="10">
        <f>'JULIO 2016'!H138+'AGOSTO 2016'!H138+'SEPTIEMBRE 2016'!H138</f>
        <v>4600845</v>
      </c>
      <c r="I138" s="10">
        <f>'JULIO 2016'!I138+'AGOSTO 2016'!I138+'SEPTIEMBRE 2016'!I138</f>
        <v>533112</v>
      </c>
      <c r="J138" s="10">
        <f t="shared" si="3"/>
        <v>6034967</v>
      </c>
    </row>
    <row r="139" spans="1:10" x14ac:dyDescent="0.25">
      <c r="A139" s="10" t="s">
        <v>269</v>
      </c>
      <c r="B139" s="10" t="s">
        <v>270</v>
      </c>
      <c r="C139" s="10">
        <f>'JULIO 2016'!C139+'AGOSTO 2016'!C139+'SEPTIEMBRE 2016'!C139</f>
        <v>2835810</v>
      </c>
      <c r="D139" s="10">
        <f>'JULIO 2016'!D139+'AGOSTO 2016'!D139+'SEPTIEMBRE 2016'!D139</f>
        <v>893004</v>
      </c>
      <c r="E139" s="10">
        <f>'JULIO 2016'!E139+'AGOSTO 2016'!E139+'SEPTIEMBRE 2016'!E139</f>
        <v>221575</v>
      </c>
      <c r="F139" s="10">
        <f>'JULIO 2016'!F139+'AGOSTO 2016'!F139+'SEPTIEMBRE 2016'!F139</f>
        <v>102258</v>
      </c>
      <c r="G139" s="10"/>
      <c r="H139" s="10">
        <f>'JULIO 2016'!H139+'AGOSTO 2016'!H139+'SEPTIEMBRE 2016'!H139</f>
        <v>14396514</v>
      </c>
      <c r="I139" s="10">
        <f>'JULIO 2016'!I139+'AGOSTO 2016'!I139+'SEPTIEMBRE 2016'!I139</f>
        <v>3600318</v>
      </c>
      <c r="J139" s="10">
        <f t="shared" si="3"/>
        <v>22049479</v>
      </c>
    </row>
    <row r="140" spans="1:10" x14ac:dyDescent="0.25">
      <c r="A140" s="10" t="s">
        <v>271</v>
      </c>
      <c r="B140" s="10" t="s">
        <v>272</v>
      </c>
      <c r="C140" s="10">
        <f>'JULIO 2016'!C140+'AGOSTO 2016'!C140+'SEPTIEMBRE 2016'!C140</f>
        <v>792060</v>
      </c>
      <c r="D140" s="10">
        <f>'JULIO 2016'!D140+'AGOSTO 2016'!D140+'SEPTIEMBRE 2016'!D140</f>
        <v>575652</v>
      </c>
      <c r="E140" s="10">
        <f>'JULIO 2016'!E140+'AGOSTO 2016'!E140+'SEPTIEMBRE 2016'!E140</f>
        <v>53396</v>
      </c>
      <c r="F140" s="10">
        <f>'JULIO 2016'!F140+'AGOSTO 2016'!F140+'SEPTIEMBRE 2016'!F140</f>
        <v>29000</v>
      </c>
      <c r="G140" s="10"/>
      <c r="H140" s="10">
        <f>'JULIO 2016'!H140+'AGOSTO 2016'!H140+'SEPTIEMBRE 2016'!H140</f>
        <v>3659262</v>
      </c>
      <c r="I140" s="10">
        <f>'JULIO 2016'!I140+'AGOSTO 2016'!I140+'SEPTIEMBRE 2016'!I140</f>
        <v>964134</v>
      </c>
      <c r="J140" s="10">
        <f t="shared" si="3"/>
        <v>6073504</v>
      </c>
    </row>
    <row r="141" spans="1:10" x14ac:dyDescent="0.25">
      <c r="A141" s="10" t="s">
        <v>273</v>
      </c>
      <c r="B141" s="10" t="s">
        <v>274</v>
      </c>
      <c r="C141" s="10">
        <f>'JULIO 2016'!C141+'AGOSTO 2016'!C141+'SEPTIEMBRE 2016'!C141</f>
        <v>1497276</v>
      </c>
      <c r="D141" s="10">
        <f>'JULIO 2016'!D141+'AGOSTO 2016'!D141+'SEPTIEMBRE 2016'!D141</f>
        <v>894348</v>
      </c>
      <c r="E141" s="10">
        <f>'JULIO 2016'!E141+'AGOSTO 2016'!E141+'SEPTIEMBRE 2016'!E141</f>
        <v>89197</v>
      </c>
      <c r="F141" s="10">
        <f>'JULIO 2016'!F141+'AGOSTO 2016'!F141+'SEPTIEMBRE 2016'!F141</f>
        <v>44540</v>
      </c>
      <c r="G141" s="10"/>
      <c r="H141" s="10">
        <f>'JULIO 2016'!H141+'AGOSTO 2016'!H141+'SEPTIEMBRE 2016'!H141</f>
        <v>7306632</v>
      </c>
      <c r="I141" s="10">
        <f>'JULIO 2016'!I141+'AGOSTO 2016'!I141+'SEPTIEMBRE 2016'!I141</f>
        <v>1552785</v>
      </c>
      <c r="J141" s="10">
        <f t="shared" si="3"/>
        <v>11384778</v>
      </c>
    </row>
    <row r="142" spans="1:10" x14ac:dyDescent="0.25">
      <c r="A142" s="10" t="s">
        <v>275</v>
      </c>
      <c r="B142" s="10" t="s">
        <v>276</v>
      </c>
      <c r="C142" s="10">
        <f>'JULIO 2016'!C142+'AGOSTO 2016'!C142+'SEPTIEMBRE 2016'!C142</f>
        <v>679686</v>
      </c>
      <c r="D142" s="10">
        <f>'JULIO 2016'!D142+'AGOSTO 2016'!D142+'SEPTIEMBRE 2016'!D142</f>
        <v>281400</v>
      </c>
      <c r="E142" s="10">
        <f>'JULIO 2016'!E142+'AGOSTO 2016'!E142+'SEPTIEMBRE 2016'!E142</f>
        <v>28228</v>
      </c>
      <c r="F142" s="10">
        <f>'JULIO 2016'!F142+'AGOSTO 2016'!F142+'SEPTIEMBRE 2016'!F142</f>
        <v>13968</v>
      </c>
      <c r="G142" s="10"/>
      <c r="H142" s="10">
        <f>'JULIO 2016'!H142+'AGOSTO 2016'!H142+'SEPTIEMBRE 2016'!H142</f>
        <v>3058050</v>
      </c>
      <c r="I142" s="10">
        <f>'JULIO 2016'!I142+'AGOSTO 2016'!I142+'SEPTIEMBRE 2016'!I142</f>
        <v>459732</v>
      </c>
      <c r="J142" s="10">
        <f t="shared" si="3"/>
        <v>4521064</v>
      </c>
    </row>
    <row r="143" spans="1:10" x14ac:dyDescent="0.25">
      <c r="A143" s="10" t="s">
        <v>277</v>
      </c>
      <c r="B143" s="10" t="s">
        <v>278</v>
      </c>
      <c r="C143" s="10">
        <f>'JULIO 2016'!C143+'AGOSTO 2016'!C143+'SEPTIEMBRE 2016'!C143</f>
        <v>214452</v>
      </c>
      <c r="D143" s="10">
        <f>'JULIO 2016'!D143+'AGOSTO 2016'!D143+'SEPTIEMBRE 2016'!D143</f>
        <v>112428</v>
      </c>
      <c r="E143" s="10">
        <f>'JULIO 2016'!E143+'AGOSTO 2016'!E143+'SEPTIEMBRE 2016'!E143</f>
        <v>3498</v>
      </c>
      <c r="F143" s="10">
        <f>'JULIO 2016'!F143+'AGOSTO 2016'!F143+'SEPTIEMBRE 2016'!F143</f>
        <v>1802</v>
      </c>
      <c r="G143" s="10"/>
      <c r="H143" s="10">
        <f>'JULIO 2016'!H143+'AGOSTO 2016'!H143+'SEPTIEMBRE 2016'!H143</f>
        <v>148458</v>
      </c>
      <c r="I143" s="10">
        <f>'JULIO 2016'!I143+'AGOSTO 2016'!I143+'SEPTIEMBRE 2016'!I143</f>
        <v>61707</v>
      </c>
      <c r="J143" s="10">
        <f t="shared" si="3"/>
        <v>542345</v>
      </c>
    </row>
    <row r="144" spans="1:10" x14ac:dyDescent="0.25">
      <c r="A144" s="10" t="s">
        <v>279</v>
      </c>
      <c r="B144" s="10" t="s">
        <v>280</v>
      </c>
      <c r="C144" s="10">
        <f>'JULIO 2016'!C144+'AGOSTO 2016'!C144+'SEPTIEMBRE 2016'!C144</f>
        <v>476286</v>
      </c>
      <c r="D144" s="10">
        <f>'JULIO 2016'!D144+'AGOSTO 2016'!D144+'SEPTIEMBRE 2016'!D144</f>
        <v>165498</v>
      </c>
      <c r="E144" s="10">
        <f>'JULIO 2016'!E144+'AGOSTO 2016'!E144+'SEPTIEMBRE 2016'!E144</f>
        <v>18137</v>
      </c>
      <c r="F144" s="10">
        <f>'JULIO 2016'!F144+'AGOSTO 2016'!F144+'SEPTIEMBRE 2016'!F144</f>
        <v>8154</v>
      </c>
      <c r="G144" s="10"/>
      <c r="H144" s="10">
        <f>'JULIO 2016'!H144+'AGOSTO 2016'!H144+'SEPTIEMBRE 2016'!H144</f>
        <v>1562556</v>
      </c>
      <c r="I144" s="10">
        <f>'JULIO 2016'!I144+'AGOSTO 2016'!I144+'SEPTIEMBRE 2016'!I144</f>
        <v>286542</v>
      </c>
      <c r="J144" s="10">
        <f t="shared" si="3"/>
        <v>2517173</v>
      </c>
    </row>
    <row r="145" spans="1:10" x14ac:dyDescent="0.25">
      <c r="A145" s="10" t="s">
        <v>281</v>
      </c>
      <c r="B145" s="10" t="s">
        <v>282</v>
      </c>
      <c r="C145" s="10">
        <f>'JULIO 2016'!C145+'AGOSTO 2016'!C145+'SEPTIEMBRE 2016'!C145</f>
        <v>215916</v>
      </c>
      <c r="D145" s="10">
        <f>'JULIO 2016'!D145+'AGOSTO 2016'!D145+'SEPTIEMBRE 2016'!D145</f>
        <v>90888</v>
      </c>
      <c r="E145" s="10">
        <f>'JULIO 2016'!E145+'AGOSTO 2016'!E145+'SEPTIEMBRE 2016'!E145</f>
        <v>6056</v>
      </c>
      <c r="F145" s="10">
        <f>'JULIO 2016'!F145+'AGOSTO 2016'!F145+'SEPTIEMBRE 2016'!F145</f>
        <v>3212</v>
      </c>
      <c r="G145" s="10"/>
      <c r="H145" s="10">
        <f>'JULIO 2016'!H145+'AGOSTO 2016'!H145+'SEPTIEMBRE 2016'!H145</f>
        <v>324753</v>
      </c>
      <c r="I145" s="10">
        <f>'JULIO 2016'!I145+'AGOSTO 2016'!I145+'SEPTIEMBRE 2016'!I145</f>
        <v>110940</v>
      </c>
      <c r="J145" s="10">
        <f t="shared" si="3"/>
        <v>751765</v>
      </c>
    </row>
    <row r="146" spans="1:10" x14ac:dyDescent="0.25">
      <c r="A146" s="10" t="s">
        <v>283</v>
      </c>
      <c r="B146" s="10" t="s">
        <v>284</v>
      </c>
      <c r="C146" s="10">
        <f>'JULIO 2016'!C146+'AGOSTO 2016'!C146+'SEPTIEMBRE 2016'!C146</f>
        <v>1116108</v>
      </c>
      <c r="D146" s="10">
        <f>'JULIO 2016'!D146+'AGOSTO 2016'!D146+'SEPTIEMBRE 2016'!D146</f>
        <v>869988</v>
      </c>
      <c r="E146" s="10">
        <f>'JULIO 2016'!E146+'AGOSTO 2016'!E146+'SEPTIEMBRE 2016'!E146</f>
        <v>56154</v>
      </c>
      <c r="F146" s="10">
        <f>'JULIO 2016'!F146+'AGOSTO 2016'!F146+'SEPTIEMBRE 2016'!F146</f>
        <v>43948</v>
      </c>
      <c r="G146" s="10"/>
      <c r="H146" s="10">
        <f>'JULIO 2016'!H146+'AGOSTO 2016'!H146+'SEPTIEMBRE 2016'!H146</f>
        <v>3292524</v>
      </c>
      <c r="I146" s="10">
        <f>'JULIO 2016'!I146+'AGOSTO 2016'!I146+'SEPTIEMBRE 2016'!I146</f>
        <v>970173</v>
      </c>
      <c r="J146" s="10">
        <f t="shared" si="3"/>
        <v>6348895</v>
      </c>
    </row>
    <row r="147" spans="1:10" x14ac:dyDescent="0.25">
      <c r="A147" s="10" t="s">
        <v>285</v>
      </c>
      <c r="B147" s="10" t="s">
        <v>286</v>
      </c>
      <c r="C147" s="10">
        <f>'JULIO 2016'!C147+'AGOSTO 2016'!C147+'SEPTIEMBRE 2016'!C147</f>
        <v>303504</v>
      </c>
      <c r="D147" s="10">
        <f>'JULIO 2016'!D147+'AGOSTO 2016'!D147+'SEPTIEMBRE 2016'!D147</f>
        <v>120144</v>
      </c>
      <c r="E147" s="10">
        <f>'JULIO 2016'!E147+'AGOSTO 2016'!E147+'SEPTIEMBRE 2016'!E147</f>
        <v>9448</v>
      </c>
      <c r="F147" s="10">
        <f>'JULIO 2016'!F147+'AGOSTO 2016'!F147+'SEPTIEMBRE 2016'!F147</f>
        <v>4420</v>
      </c>
      <c r="G147" s="10"/>
      <c r="H147" s="10">
        <f>'JULIO 2016'!H147+'AGOSTO 2016'!H147+'SEPTIEMBRE 2016'!H147</f>
        <v>615465</v>
      </c>
      <c r="I147" s="10">
        <f>'JULIO 2016'!I147+'AGOSTO 2016'!I147+'SEPTIEMBRE 2016'!I147</f>
        <v>155613</v>
      </c>
      <c r="J147" s="10">
        <f t="shared" si="3"/>
        <v>1208594</v>
      </c>
    </row>
    <row r="148" spans="1:10" x14ac:dyDescent="0.25">
      <c r="A148" s="10" t="s">
        <v>287</v>
      </c>
      <c r="B148" s="10" t="s">
        <v>288</v>
      </c>
      <c r="C148" s="10">
        <f>'JULIO 2016'!C148+'AGOSTO 2016'!C148+'SEPTIEMBRE 2016'!C148</f>
        <v>1590564</v>
      </c>
      <c r="D148" s="10">
        <f>'JULIO 2016'!D148+'AGOSTO 2016'!D148+'SEPTIEMBRE 2016'!D148</f>
        <v>618936</v>
      </c>
      <c r="E148" s="10">
        <f>'JULIO 2016'!E148+'AGOSTO 2016'!E148+'SEPTIEMBRE 2016'!E148</f>
        <v>65111</v>
      </c>
      <c r="F148" s="10">
        <f>'JULIO 2016'!F148+'AGOSTO 2016'!F148+'SEPTIEMBRE 2016'!F148</f>
        <v>41316</v>
      </c>
      <c r="G148" s="10"/>
      <c r="H148" s="10">
        <f>'JULIO 2016'!H148+'AGOSTO 2016'!H148+'SEPTIEMBRE 2016'!H148</f>
        <v>2990472</v>
      </c>
      <c r="I148" s="10">
        <f>'JULIO 2016'!I148+'AGOSTO 2016'!I148+'SEPTIEMBRE 2016'!I148</f>
        <v>1201848</v>
      </c>
      <c r="J148" s="10">
        <f t="shared" si="3"/>
        <v>6508247</v>
      </c>
    </row>
    <row r="149" spans="1:10" x14ac:dyDescent="0.25">
      <c r="A149" s="10" t="s">
        <v>289</v>
      </c>
      <c r="B149" s="10" t="s">
        <v>290</v>
      </c>
      <c r="C149" s="10">
        <f>'JULIO 2016'!C149+'AGOSTO 2016'!C149+'SEPTIEMBRE 2016'!C149</f>
        <v>249060</v>
      </c>
      <c r="D149" s="10">
        <f>'JULIO 2016'!D149+'AGOSTO 2016'!D149+'SEPTIEMBRE 2016'!D149</f>
        <v>126750</v>
      </c>
      <c r="E149" s="10">
        <f>'JULIO 2016'!E149+'AGOSTO 2016'!E149+'SEPTIEMBRE 2016'!E149</f>
        <v>8375</v>
      </c>
      <c r="F149" s="10">
        <f>'JULIO 2016'!F149+'AGOSTO 2016'!F149+'SEPTIEMBRE 2016'!F149</f>
        <v>4338</v>
      </c>
      <c r="G149" s="10"/>
      <c r="H149" s="10">
        <f>'JULIO 2016'!H149+'AGOSTO 2016'!H149+'SEPTIEMBRE 2016'!H149</f>
        <v>626250</v>
      </c>
      <c r="I149" s="10">
        <f>'JULIO 2016'!I149+'AGOSTO 2016'!I149+'SEPTIEMBRE 2016'!I149</f>
        <v>148905</v>
      </c>
      <c r="J149" s="10">
        <f t="shared" si="3"/>
        <v>1163678</v>
      </c>
    </row>
    <row r="150" spans="1:10" x14ac:dyDescent="0.25">
      <c r="A150" s="10" t="s">
        <v>291</v>
      </c>
      <c r="B150" s="10" t="s">
        <v>292</v>
      </c>
      <c r="C150" s="10">
        <f>'JULIO 2016'!C150+'AGOSTO 2016'!C150+'SEPTIEMBRE 2016'!C150</f>
        <v>688464</v>
      </c>
      <c r="D150" s="10">
        <f>'JULIO 2016'!D150+'AGOSTO 2016'!D150+'SEPTIEMBRE 2016'!D150</f>
        <v>235128</v>
      </c>
      <c r="E150" s="10">
        <f>'JULIO 2016'!E150+'AGOSTO 2016'!E150+'SEPTIEMBRE 2016'!E150</f>
        <v>24403</v>
      </c>
      <c r="F150" s="10">
        <f>'JULIO 2016'!F150+'AGOSTO 2016'!F150+'SEPTIEMBRE 2016'!F150</f>
        <v>18168</v>
      </c>
      <c r="G150" s="10"/>
      <c r="H150" s="10">
        <f>'JULIO 2016'!H150+'AGOSTO 2016'!H150+'SEPTIEMBRE 2016'!H150</f>
        <v>1080159</v>
      </c>
      <c r="I150" s="10">
        <f>'JULIO 2016'!I150+'AGOSTO 2016'!I150+'SEPTIEMBRE 2016'!I150</f>
        <v>466035</v>
      </c>
      <c r="J150" s="10">
        <f t="shared" si="3"/>
        <v>2512357</v>
      </c>
    </row>
    <row r="151" spans="1:10" x14ac:dyDescent="0.25">
      <c r="A151" s="10" t="s">
        <v>293</v>
      </c>
      <c r="B151" s="10" t="s">
        <v>294</v>
      </c>
      <c r="C151" s="10">
        <f>'JULIO 2016'!C151+'AGOSTO 2016'!C151+'SEPTIEMBRE 2016'!C151</f>
        <v>540546</v>
      </c>
      <c r="D151" s="10">
        <f>'JULIO 2016'!D151+'AGOSTO 2016'!D151+'SEPTIEMBRE 2016'!D151</f>
        <v>256494</v>
      </c>
      <c r="E151" s="10">
        <f>'JULIO 2016'!E151+'AGOSTO 2016'!E151+'SEPTIEMBRE 2016'!E151</f>
        <v>22297</v>
      </c>
      <c r="F151" s="10">
        <f>'JULIO 2016'!F151+'AGOSTO 2016'!F151+'SEPTIEMBRE 2016'!F151</f>
        <v>10573</v>
      </c>
      <c r="G151" s="10"/>
      <c r="H151" s="10">
        <f>'JULIO 2016'!H151+'AGOSTO 2016'!H151+'SEPTIEMBRE 2016'!H151</f>
        <v>1996878</v>
      </c>
      <c r="I151" s="10">
        <f>'JULIO 2016'!I151+'AGOSTO 2016'!I151+'SEPTIEMBRE 2016'!I151</f>
        <v>357642</v>
      </c>
      <c r="J151" s="10">
        <f t="shared" si="3"/>
        <v>3184430</v>
      </c>
    </row>
    <row r="152" spans="1:10" x14ac:dyDescent="0.25">
      <c r="A152" s="10" t="s">
        <v>295</v>
      </c>
      <c r="B152" s="10" t="s">
        <v>296</v>
      </c>
      <c r="C152" s="10">
        <f>'JULIO 2016'!C152+'AGOSTO 2016'!C152+'SEPTIEMBRE 2016'!C152</f>
        <v>338994</v>
      </c>
      <c r="D152" s="10">
        <f>'JULIO 2016'!D152+'AGOSTO 2016'!D152+'SEPTIEMBRE 2016'!D152</f>
        <v>193302</v>
      </c>
      <c r="E152" s="10">
        <f>'JULIO 2016'!E152+'AGOSTO 2016'!E152+'SEPTIEMBRE 2016'!E152</f>
        <v>2766</v>
      </c>
      <c r="F152" s="10">
        <f>'JULIO 2016'!F152+'AGOSTO 2016'!F152+'SEPTIEMBRE 2016'!F152</f>
        <v>1661</v>
      </c>
      <c r="G152" s="10"/>
      <c r="H152" s="10">
        <f>'JULIO 2016'!H152+'AGOSTO 2016'!H152+'SEPTIEMBRE 2016'!H152</f>
        <v>210777</v>
      </c>
      <c r="I152" s="10">
        <f>'JULIO 2016'!I152+'AGOSTO 2016'!I152+'SEPTIEMBRE 2016'!I152</f>
        <v>50706</v>
      </c>
      <c r="J152" s="10">
        <f t="shared" si="3"/>
        <v>798206</v>
      </c>
    </row>
    <row r="153" spans="1:10" x14ac:dyDescent="0.25">
      <c r="A153" s="10" t="s">
        <v>297</v>
      </c>
      <c r="B153" s="10" t="s">
        <v>298</v>
      </c>
      <c r="C153" s="10">
        <f>'JULIO 2016'!C153+'AGOSTO 2016'!C153+'SEPTIEMBRE 2016'!C153</f>
        <v>525900</v>
      </c>
      <c r="D153" s="10">
        <f>'JULIO 2016'!D153+'AGOSTO 2016'!D153+'SEPTIEMBRE 2016'!D153</f>
        <v>224850</v>
      </c>
      <c r="E153" s="10">
        <f>'JULIO 2016'!E153+'AGOSTO 2016'!E153+'SEPTIEMBRE 2016'!E153</f>
        <v>15980</v>
      </c>
      <c r="F153" s="10">
        <f>'JULIO 2016'!F153+'AGOSTO 2016'!F153+'SEPTIEMBRE 2016'!F153</f>
        <v>7479</v>
      </c>
      <c r="G153" s="10"/>
      <c r="H153" s="10">
        <f>'JULIO 2016'!H153+'AGOSTO 2016'!H153+'SEPTIEMBRE 2016'!H153</f>
        <v>1163934</v>
      </c>
      <c r="I153" s="10">
        <f>'JULIO 2016'!I153+'AGOSTO 2016'!I153+'SEPTIEMBRE 2016'!I153</f>
        <v>260919</v>
      </c>
      <c r="J153" s="10">
        <f t="shared" si="3"/>
        <v>2199062</v>
      </c>
    </row>
    <row r="154" spans="1:10" x14ac:dyDescent="0.25">
      <c r="A154" s="10" t="s">
        <v>299</v>
      </c>
      <c r="B154" s="10" t="s">
        <v>300</v>
      </c>
      <c r="C154" s="10">
        <f>'JULIO 2016'!C154+'AGOSTO 2016'!C154+'SEPTIEMBRE 2016'!C154</f>
        <v>369576</v>
      </c>
      <c r="D154" s="10">
        <f>'JULIO 2016'!D154+'AGOSTO 2016'!D154+'SEPTIEMBRE 2016'!D154</f>
        <v>181542</v>
      </c>
      <c r="E154" s="10">
        <f>'JULIO 2016'!E154+'AGOSTO 2016'!E154+'SEPTIEMBRE 2016'!E154</f>
        <v>12621</v>
      </c>
      <c r="F154" s="10">
        <f>'JULIO 2016'!F154+'AGOSTO 2016'!F154+'SEPTIEMBRE 2016'!F154</f>
        <v>6111</v>
      </c>
      <c r="G154" s="10"/>
      <c r="H154" s="10">
        <f>'JULIO 2016'!H154+'AGOSTO 2016'!H154+'SEPTIEMBRE 2016'!H154</f>
        <v>804828</v>
      </c>
      <c r="I154" s="10">
        <f>'JULIO 2016'!I154+'AGOSTO 2016'!I154+'SEPTIEMBRE 2016'!I154</f>
        <v>202431</v>
      </c>
      <c r="J154" s="10">
        <f t="shared" si="3"/>
        <v>1577109</v>
      </c>
    </row>
    <row r="155" spans="1:10" x14ac:dyDescent="0.25">
      <c r="A155" s="10" t="s">
        <v>301</v>
      </c>
      <c r="B155" s="10" t="s">
        <v>302</v>
      </c>
      <c r="C155" s="10">
        <f>'JULIO 2016'!C155+'AGOSTO 2016'!C155+'SEPTIEMBRE 2016'!C155</f>
        <v>1302846</v>
      </c>
      <c r="D155" s="10">
        <f>'JULIO 2016'!D155+'AGOSTO 2016'!D155+'SEPTIEMBRE 2016'!D155</f>
        <v>316266</v>
      </c>
      <c r="E155" s="10">
        <f>'JULIO 2016'!E155+'AGOSTO 2016'!E155+'SEPTIEMBRE 2016'!E155</f>
        <v>80175</v>
      </c>
      <c r="F155" s="10">
        <f>'JULIO 2016'!F155+'AGOSTO 2016'!F155+'SEPTIEMBRE 2016'!F155</f>
        <v>52197</v>
      </c>
      <c r="G155" s="10"/>
      <c r="H155" s="10">
        <f>'JULIO 2016'!H155+'AGOSTO 2016'!H155+'SEPTIEMBRE 2016'!H155</f>
        <v>2917071</v>
      </c>
      <c r="I155" s="10">
        <f>'JULIO 2016'!I155+'AGOSTO 2016'!I155+'SEPTIEMBRE 2016'!I155</f>
        <v>1595445</v>
      </c>
      <c r="J155" s="10">
        <f t="shared" si="3"/>
        <v>6264000</v>
      </c>
    </row>
    <row r="156" spans="1:10" x14ac:dyDescent="0.25">
      <c r="A156" s="10" t="s">
        <v>303</v>
      </c>
      <c r="B156" s="10" t="s">
        <v>304</v>
      </c>
      <c r="C156" s="10">
        <f>'JULIO 2016'!C156+'AGOSTO 2016'!C156+'SEPTIEMBRE 2016'!C156</f>
        <v>202974</v>
      </c>
      <c r="D156" s="10">
        <f>'JULIO 2016'!D156+'AGOSTO 2016'!D156+'SEPTIEMBRE 2016'!D156</f>
        <v>90222</v>
      </c>
      <c r="E156" s="10">
        <f>'JULIO 2016'!E156+'AGOSTO 2016'!E156+'SEPTIEMBRE 2016'!E156</f>
        <v>3122</v>
      </c>
      <c r="F156" s="10">
        <f>'JULIO 2016'!F156+'AGOSTO 2016'!F156+'SEPTIEMBRE 2016'!F156</f>
        <v>1502</v>
      </c>
      <c r="G156" s="10"/>
      <c r="H156" s="10">
        <f>'JULIO 2016'!H156+'AGOSTO 2016'!H156+'SEPTIEMBRE 2016'!H156</f>
        <v>203130</v>
      </c>
      <c r="I156" s="10">
        <f>'JULIO 2016'!I156+'AGOSTO 2016'!I156+'SEPTIEMBRE 2016'!I156</f>
        <v>52854</v>
      </c>
      <c r="J156" s="10">
        <f t="shared" si="3"/>
        <v>553804</v>
      </c>
    </row>
    <row r="157" spans="1:10" x14ac:dyDescent="0.25">
      <c r="A157" s="10" t="s">
        <v>305</v>
      </c>
      <c r="B157" s="10" t="s">
        <v>306</v>
      </c>
      <c r="C157" s="10">
        <f>'JULIO 2016'!C157+'AGOSTO 2016'!C157+'SEPTIEMBRE 2016'!C157</f>
        <v>406986</v>
      </c>
      <c r="D157" s="10">
        <f>'JULIO 2016'!D157+'AGOSTO 2016'!D157+'SEPTIEMBRE 2016'!D157</f>
        <v>144720</v>
      </c>
      <c r="E157" s="10">
        <f>'JULIO 2016'!E157+'AGOSTO 2016'!E157+'SEPTIEMBRE 2016'!E157</f>
        <v>18293</v>
      </c>
      <c r="F157" s="10">
        <f>'JULIO 2016'!F157+'AGOSTO 2016'!F157+'SEPTIEMBRE 2016'!F157</f>
        <v>8207</v>
      </c>
      <c r="G157" s="10"/>
      <c r="H157" s="10">
        <f>'JULIO 2016'!H157+'AGOSTO 2016'!H157+'SEPTIEMBRE 2016'!H157</f>
        <v>1086417</v>
      </c>
      <c r="I157" s="10">
        <f>'JULIO 2016'!I157+'AGOSTO 2016'!I157+'SEPTIEMBRE 2016'!I157</f>
        <v>288690</v>
      </c>
      <c r="J157" s="10">
        <f t="shared" si="3"/>
        <v>1953313</v>
      </c>
    </row>
    <row r="158" spans="1:10" x14ac:dyDescent="0.25">
      <c r="A158" s="10" t="s">
        <v>307</v>
      </c>
      <c r="B158" s="10" t="s">
        <v>308</v>
      </c>
      <c r="C158" s="10">
        <f>'JULIO 2016'!C158+'AGOSTO 2016'!C158+'SEPTIEMBRE 2016'!C158</f>
        <v>619536</v>
      </c>
      <c r="D158" s="10">
        <f>'JULIO 2016'!D158+'AGOSTO 2016'!D158+'SEPTIEMBRE 2016'!D158</f>
        <v>141528</v>
      </c>
      <c r="E158" s="10">
        <f>'JULIO 2016'!E158+'AGOSTO 2016'!E158+'SEPTIEMBRE 2016'!E158</f>
        <v>36413</v>
      </c>
      <c r="F158" s="10">
        <f>'JULIO 2016'!F158+'AGOSTO 2016'!F158+'SEPTIEMBRE 2016'!F158</f>
        <v>18034</v>
      </c>
      <c r="G158" s="10"/>
      <c r="H158" s="10">
        <f>'JULIO 2016'!H158+'AGOSTO 2016'!H158+'SEPTIEMBRE 2016'!H158</f>
        <v>2444970</v>
      </c>
      <c r="I158" s="10">
        <f>'JULIO 2016'!I158+'AGOSTO 2016'!I158+'SEPTIEMBRE 2016'!I158</f>
        <v>634932</v>
      </c>
      <c r="J158" s="10">
        <f t="shared" si="3"/>
        <v>3895413</v>
      </c>
    </row>
    <row r="159" spans="1:10" x14ac:dyDescent="0.25">
      <c r="A159" s="10" t="s">
        <v>309</v>
      </c>
      <c r="B159" s="10" t="s">
        <v>310</v>
      </c>
      <c r="C159" s="10">
        <f>'JULIO 2016'!C159+'AGOSTO 2016'!C159+'SEPTIEMBRE 2016'!C159</f>
        <v>541044</v>
      </c>
      <c r="D159" s="10">
        <f>'JULIO 2016'!D159+'AGOSTO 2016'!D159+'SEPTIEMBRE 2016'!D159</f>
        <v>242616</v>
      </c>
      <c r="E159" s="10">
        <f>'JULIO 2016'!E159+'AGOSTO 2016'!E159+'SEPTIEMBRE 2016'!E159</f>
        <v>19159</v>
      </c>
      <c r="F159" s="10">
        <f>'JULIO 2016'!F159+'AGOSTO 2016'!F159+'SEPTIEMBRE 2016'!F159</f>
        <v>9928</v>
      </c>
      <c r="G159" s="10"/>
      <c r="H159" s="10">
        <f>'JULIO 2016'!H159+'AGOSTO 2016'!H159+'SEPTIEMBRE 2016'!H159</f>
        <v>1463958</v>
      </c>
      <c r="I159" s="10">
        <f>'JULIO 2016'!I159+'AGOSTO 2016'!I159+'SEPTIEMBRE 2016'!I159</f>
        <v>321021</v>
      </c>
      <c r="J159" s="10">
        <f t="shared" si="3"/>
        <v>2597726</v>
      </c>
    </row>
    <row r="160" spans="1:10" x14ac:dyDescent="0.25">
      <c r="A160" s="10" t="s">
        <v>311</v>
      </c>
      <c r="B160" s="10" t="s">
        <v>312</v>
      </c>
      <c r="C160" s="10">
        <f>'JULIO 2016'!C160+'AGOSTO 2016'!C160+'SEPTIEMBRE 2016'!C160</f>
        <v>339072</v>
      </c>
      <c r="D160" s="10">
        <f>'JULIO 2016'!D160+'AGOSTO 2016'!D160+'SEPTIEMBRE 2016'!D160</f>
        <v>174138</v>
      </c>
      <c r="E160" s="10">
        <f>'JULIO 2016'!E160+'AGOSTO 2016'!E160+'SEPTIEMBRE 2016'!E160</f>
        <v>8095</v>
      </c>
      <c r="F160" s="10">
        <f>'JULIO 2016'!F160+'AGOSTO 2016'!F160+'SEPTIEMBRE 2016'!F160</f>
        <v>3903</v>
      </c>
      <c r="G160" s="10"/>
      <c r="H160" s="10">
        <f>'JULIO 2016'!H160+'AGOSTO 2016'!H160+'SEPTIEMBRE 2016'!H160</f>
        <v>556626</v>
      </c>
      <c r="I160" s="10">
        <f>'JULIO 2016'!I160+'AGOSTO 2016'!I160+'SEPTIEMBRE 2016'!I160</f>
        <v>126099</v>
      </c>
      <c r="J160" s="10">
        <f t="shared" si="3"/>
        <v>1207933</v>
      </c>
    </row>
    <row r="161" spans="1:10" x14ac:dyDescent="0.25">
      <c r="A161" s="10" t="s">
        <v>313</v>
      </c>
      <c r="B161" s="10" t="s">
        <v>314</v>
      </c>
      <c r="C161" s="10">
        <f>'JULIO 2016'!C161+'AGOSTO 2016'!C161+'SEPTIEMBRE 2016'!C161</f>
        <v>595470</v>
      </c>
      <c r="D161" s="10">
        <f>'JULIO 2016'!D161+'AGOSTO 2016'!D161+'SEPTIEMBRE 2016'!D161</f>
        <v>213972</v>
      </c>
      <c r="E161" s="10">
        <f>'JULIO 2016'!E161+'AGOSTO 2016'!E161+'SEPTIEMBRE 2016'!E161</f>
        <v>26155</v>
      </c>
      <c r="F161" s="10">
        <f>'JULIO 2016'!F161+'AGOSTO 2016'!F161+'SEPTIEMBRE 2016'!F161</f>
        <v>15584</v>
      </c>
      <c r="G161" s="10"/>
      <c r="H161" s="10">
        <f>'JULIO 2016'!H161+'AGOSTO 2016'!H161+'SEPTIEMBRE 2016'!H161</f>
        <v>1148160</v>
      </c>
      <c r="I161" s="10">
        <f>'JULIO 2016'!I161+'AGOSTO 2016'!I161+'SEPTIEMBRE 2016'!I161</f>
        <v>466572</v>
      </c>
      <c r="J161" s="10">
        <f t="shared" si="3"/>
        <v>2465913</v>
      </c>
    </row>
    <row r="162" spans="1:10" x14ac:dyDescent="0.25">
      <c r="A162" s="10" t="s">
        <v>315</v>
      </c>
      <c r="B162" s="10" t="s">
        <v>316</v>
      </c>
      <c r="C162" s="10">
        <f>'JULIO 2016'!C162+'AGOSTO 2016'!C162+'SEPTIEMBRE 2016'!C162</f>
        <v>2727846</v>
      </c>
      <c r="D162" s="10">
        <f>'JULIO 2016'!D162+'AGOSTO 2016'!D162+'SEPTIEMBRE 2016'!D162</f>
        <v>692010</v>
      </c>
      <c r="E162" s="10">
        <f>'JULIO 2016'!E162+'AGOSTO 2016'!E162+'SEPTIEMBRE 2016'!E162</f>
        <v>83593</v>
      </c>
      <c r="F162" s="10">
        <f>'JULIO 2016'!F162+'AGOSTO 2016'!F162+'SEPTIEMBRE 2016'!F162</f>
        <v>95579</v>
      </c>
      <c r="G162" s="10"/>
      <c r="H162" s="10">
        <f>'JULIO 2016'!H162+'AGOSTO 2016'!H162+'SEPTIEMBRE 2016'!H162</f>
        <v>1312575</v>
      </c>
      <c r="I162" s="10">
        <f>'JULIO 2016'!I162+'AGOSTO 2016'!I162+'SEPTIEMBRE 2016'!I162</f>
        <v>1859319</v>
      </c>
      <c r="J162" s="10">
        <f t="shared" si="3"/>
        <v>6770922</v>
      </c>
    </row>
    <row r="163" spans="1:10" x14ac:dyDescent="0.25">
      <c r="A163" s="10" t="s">
        <v>317</v>
      </c>
      <c r="B163" s="10" t="s">
        <v>318</v>
      </c>
      <c r="C163" s="10">
        <f>'JULIO 2016'!C163+'AGOSTO 2016'!C163+'SEPTIEMBRE 2016'!C163</f>
        <v>497976</v>
      </c>
      <c r="D163" s="10">
        <f>'JULIO 2016'!D163+'AGOSTO 2016'!D163+'SEPTIEMBRE 2016'!D163</f>
        <v>201048</v>
      </c>
      <c r="E163" s="10">
        <f>'JULIO 2016'!E163+'AGOSTO 2016'!E163+'SEPTIEMBRE 2016'!E163</f>
        <v>18859</v>
      </c>
      <c r="F163" s="10">
        <f>'JULIO 2016'!F163+'AGOSTO 2016'!F163+'SEPTIEMBRE 2016'!F163</f>
        <v>9431</v>
      </c>
      <c r="G163" s="10"/>
      <c r="H163" s="10">
        <f>'JULIO 2016'!H163+'AGOSTO 2016'!H163+'SEPTIEMBRE 2016'!H163</f>
        <v>1453716</v>
      </c>
      <c r="I163" s="10">
        <f>'JULIO 2016'!I163+'AGOSTO 2016'!I163+'SEPTIEMBRE 2016'!I163</f>
        <v>299286</v>
      </c>
      <c r="J163" s="10">
        <f t="shared" si="3"/>
        <v>2480316</v>
      </c>
    </row>
    <row r="164" spans="1:10" x14ac:dyDescent="0.25">
      <c r="A164" s="10" t="s">
        <v>319</v>
      </c>
      <c r="B164" s="10" t="s">
        <v>320</v>
      </c>
      <c r="C164" s="10">
        <f>'JULIO 2016'!C164+'AGOSTO 2016'!C164+'SEPTIEMBRE 2016'!C164</f>
        <v>743514</v>
      </c>
      <c r="D164" s="10">
        <f>'JULIO 2016'!D164+'AGOSTO 2016'!D164+'SEPTIEMBRE 2016'!D164</f>
        <v>220164</v>
      </c>
      <c r="E164" s="10">
        <f>'JULIO 2016'!E164+'AGOSTO 2016'!E164+'SEPTIEMBRE 2016'!E164</f>
        <v>45884</v>
      </c>
      <c r="F164" s="10">
        <f>'JULIO 2016'!F164+'AGOSTO 2016'!F164+'SEPTIEMBRE 2016'!F164</f>
        <v>21107</v>
      </c>
      <c r="G164" s="10"/>
      <c r="H164" s="10">
        <f>'JULIO 2016'!H164+'AGOSTO 2016'!H164+'SEPTIEMBRE 2016'!H164</f>
        <v>3678723</v>
      </c>
      <c r="I164" s="10">
        <f>'JULIO 2016'!I164+'AGOSTO 2016'!I164+'SEPTIEMBRE 2016'!I164</f>
        <v>730983</v>
      </c>
      <c r="J164" s="10">
        <f t="shared" si="3"/>
        <v>5440375</v>
      </c>
    </row>
    <row r="165" spans="1:10" x14ac:dyDescent="0.25">
      <c r="A165" s="10" t="s">
        <v>321</v>
      </c>
      <c r="B165" s="10" t="s">
        <v>322</v>
      </c>
      <c r="C165" s="10">
        <f>'JULIO 2016'!C165+'AGOSTO 2016'!C165+'SEPTIEMBRE 2016'!C165</f>
        <v>406266</v>
      </c>
      <c r="D165" s="10">
        <f>'JULIO 2016'!D165+'AGOSTO 2016'!D165+'SEPTIEMBRE 2016'!D165</f>
        <v>162150</v>
      </c>
      <c r="E165" s="10">
        <f>'JULIO 2016'!E165+'AGOSTO 2016'!E165+'SEPTIEMBRE 2016'!E165</f>
        <v>10718</v>
      </c>
      <c r="F165" s="10">
        <f>'JULIO 2016'!F165+'AGOSTO 2016'!F165+'SEPTIEMBRE 2016'!F165</f>
        <v>6890</v>
      </c>
      <c r="G165" s="10"/>
      <c r="H165" s="10">
        <f>'JULIO 2016'!H165+'AGOSTO 2016'!H165+'SEPTIEMBRE 2016'!H165</f>
        <v>602376</v>
      </c>
      <c r="I165" s="10">
        <f>'JULIO 2016'!I165+'AGOSTO 2016'!I165+'SEPTIEMBRE 2016'!I165</f>
        <v>194382</v>
      </c>
      <c r="J165" s="10">
        <f t="shared" si="3"/>
        <v>1382782</v>
      </c>
    </row>
    <row r="166" spans="1:10" x14ac:dyDescent="0.25">
      <c r="A166" s="10" t="s">
        <v>323</v>
      </c>
      <c r="B166" s="10" t="s">
        <v>324</v>
      </c>
      <c r="C166" s="10">
        <f>'JULIO 2016'!C166+'AGOSTO 2016'!C166+'SEPTIEMBRE 2016'!C166</f>
        <v>483618</v>
      </c>
      <c r="D166" s="10">
        <f>'JULIO 2016'!D166+'AGOSTO 2016'!D166+'SEPTIEMBRE 2016'!D166</f>
        <v>146118</v>
      </c>
      <c r="E166" s="10">
        <f>'JULIO 2016'!E166+'AGOSTO 2016'!E166+'SEPTIEMBRE 2016'!E166</f>
        <v>19966</v>
      </c>
      <c r="F166" s="10">
        <f>'JULIO 2016'!F166+'AGOSTO 2016'!F166+'SEPTIEMBRE 2016'!F166</f>
        <v>9751</v>
      </c>
      <c r="G166" s="10"/>
      <c r="H166" s="10">
        <f>'JULIO 2016'!H166+'AGOSTO 2016'!H166+'SEPTIEMBRE 2016'!H166</f>
        <v>1612086</v>
      </c>
      <c r="I166" s="10">
        <f>'JULIO 2016'!I166+'AGOSTO 2016'!I166+'SEPTIEMBRE 2016'!I166</f>
        <v>343290</v>
      </c>
      <c r="J166" s="10">
        <f t="shared" si="3"/>
        <v>2614829</v>
      </c>
    </row>
    <row r="167" spans="1:10" x14ac:dyDescent="0.25">
      <c r="A167" s="10" t="s">
        <v>325</v>
      </c>
      <c r="B167" s="10" t="s">
        <v>326</v>
      </c>
      <c r="C167" s="10">
        <f>'JULIO 2016'!C167+'AGOSTO 2016'!C167+'SEPTIEMBRE 2016'!C167</f>
        <v>373686</v>
      </c>
      <c r="D167" s="10">
        <f>'JULIO 2016'!D167+'AGOSTO 2016'!D167+'SEPTIEMBRE 2016'!D167</f>
        <v>128118</v>
      </c>
      <c r="E167" s="10">
        <f>'JULIO 2016'!E167+'AGOSTO 2016'!E167+'SEPTIEMBRE 2016'!E167</f>
        <v>14665</v>
      </c>
      <c r="F167" s="10">
        <f>'JULIO 2016'!F167+'AGOSTO 2016'!F167+'SEPTIEMBRE 2016'!F167</f>
        <v>7056</v>
      </c>
      <c r="G167" s="10"/>
      <c r="H167" s="10">
        <f>'JULIO 2016'!H167+'AGOSTO 2016'!H167+'SEPTIEMBRE 2016'!H167</f>
        <v>1232592</v>
      </c>
      <c r="I167" s="10">
        <f>'JULIO 2016'!I167+'AGOSTO 2016'!I167+'SEPTIEMBRE 2016'!I167</f>
        <v>247908</v>
      </c>
      <c r="J167" s="10">
        <f t="shared" si="3"/>
        <v>2004025</v>
      </c>
    </row>
    <row r="168" spans="1:10" x14ac:dyDescent="0.25">
      <c r="A168" s="10" t="s">
        <v>327</v>
      </c>
      <c r="B168" s="10" t="s">
        <v>328</v>
      </c>
      <c r="C168" s="10">
        <f>'JULIO 2016'!C168+'AGOSTO 2016'!C168+'SEPTIEMBRE 2016'!C168</f>
        <v>351954</v>
      </c>
      <c r="D168" s="10">
        <f>'JULIO 2016'!D168+'AGOSTO 2016'!D168+'SEPTIEMBRE 2016'!D168</f>
        <v>272070</v>
      </c>
      <c r="E168" s="10">
        <f>'JULIO 2016'!E168+'AGOSTO 2016'!E168+'SEPTIEMBRE 2016'!E168</f>
        <v>13389</v>
      </c>
      <c r="F168" s="10">
        <f>'JULIO 2016'!F168+'AGOSTO 2016'!F168+'SEPTIEMBRE 2016'!F168</f>
        <v>6119</v>
      </c>
      <c r="G168" s="10"/>
      <c r="H168" s="10">
        <f>'JULIO 2016'!H168+'AGOSTO 2016'!H168+'SEPTIEMBRE 2016'!H168</f>
        <v>1053792</v>
      </c>
      <c r="I168" s="10">
        <f>'JULIO 2016'!I168+'AGOSTO 2016'!I168+'SEPTIEMBRE 2016'!I168</f>
        <v>215442</v>
      </c>
      <c r="J168" s="10">
        <f t="shared" si="3"/>
        <v>1912766</v>
      </c>
    </row>
    <row r="169" spans="1:10" x14ac:dyDescent="0.25">
      <c r="A169" s="10" t="s">
        <v>329</v>
      </c>
      <c r="B169" s="10" t="s">
        <v>330</v>
      </c>
      <c r="C169" s="10">
        <f>'JULIO 2016'!C169+'AGOSTO 2016'!C169+'SEPTIEMBRE 2016'!C169</f>
        <v>497778</v>
      </c>
      <c r="D169" s="10">
        <f>'JULIO 2016'!D169+'AGOSTO 2016'!D169+'SEPTIEMBRE 2016'!D169</f>
        <v>149502</v>
      </c>
      <c r="E169" s="10">
        <f>'JULIO 2016'!E169+'AGOSTO 2016'!E169+'SEPTIEMBRE 2016'!E169</f>
        <v>25549</v>
      </c>
      <c r="F169" s="10">
        <f>'JULIO 2016'!F169+'AGOSTO 2016'!F169+'SEPTIEMBRE 2016'!F169</f>
        <v>12342</v>
      </c>
      <c r="G169" s="10"/>
      <c r="H169" s="10">
        <f>'JULIO 2016'!H169+'AGOSTO 2016'!H169+'SEPTIEMBRE 2016'!H169</f>
        <v>1112538</v>
      </c>
      <c r="I169" s="10">
        <f>'JULIO 2016'!I169+'AGOSTO 2016'!I169+'SEPTIEMBRE 2016'!I169</f>
        <v>431292</v>
      </c>
      <c r="J169" s="10">
        <f t="shared" si="3"/>
        <v>2229001</v>
      </c>
    </row>
    <row r="170" spans="1:10" x14ac:dyDescent="0.25">
      <c r="A170" s="10" t="s">
        <v>331</v>
      </c>
      <c r="B170" s="10" t="s">
        <v>332</v>
      </c>
      <c r="C170" s="10">
        <f>'JULIO 2016'!C170+'AGOSTO 2016'!C170+'SEPTIEMBRE 2016'!C170</f>
        <v>373050</v>
      </c>
      <c r="D170" s="10">
        <f>'JULIO 2016'!D170+'AGOSTO 2016'!D170+'SEPTIEMBRE 2016'!D170</f>
        <v>226212</v>
      </c>
      <c r="E170" s="10">
        <f>'JULIO 2016'!E170+'AGOSTO 2016'!E170+'SEPTIEMBRE 2016'!E170</f>
        <v>11882</v>
      </c>
      <c r="F170" s="10">
        <f>'JULIO 2016'!F170+'AGOSTO 2016'!F170+'SEPTIEMBRE 2016'!F170</f>
        <v>6285</v>
      </c>
      <c r="G170" s="10"/>
      <c r="H170" s="10">
        <f>'JULIO 2016'!H170+'AGOSTO 2016'!H170+'SEPTIEMBRE 2016'!H170</f>
        <v>681369</v>
      </c>
      <c r="I170" s="10">
        <f>'JULIO 2016'!I170+'AGOSTO 2016'!I170+'SEPTIEMBRE 2016'!I170</f>
        <v>202698</v>
      </c>
      <c r="J170" s="10">
        <f t="shared" si="3"/>
        <v>1501496</v>
      </c>
    </row>
    <row r="171" spans="1:10" x14ac:dyDescent="0.25">
      <c r="A171" s="10" t="s">
        <v>333</v>
      </c>
      <c r="B171" s="10" t="s">
        <v>334</v>
      </c>
      <c r="C171" s="10">
        <f>'JULIO 2016'!C171+'AGOSTO 2016'!C171+'SEPTIEMBRE 2016'!C171</f>
        <v>1408266</v>
      </c>
      <c r="D171" s="10">
        <f>'JULIO 2016'!D171+'AGOSTO 2016'!D171+'SEPTIEMBRE 2016'!D171</f>
        <v>396006</v>
      </c>
      <c r="E171" s="10">
        <f>'JULIO 2016'!E171+'AGOSTO 2016'!E171+'SEPTIEMBRE 2016'!E171</f>
        <v>81830</v>
      </c>
      <c r="F171" s="10">
        <f>'JULIO 2016'!F171+'AGOSTO 2016'!F171+'SEPTIEMBRE 2016'!F171</f>
        <v>41984</v>
      </c>
      <c r="G171" s="10"/>
      <c r="H171" s="10">
        <f>'JULIO 2016'!H171+'AGOSTO 2016'!H171+'SEPTIEMBRE 2016'!H171</f>
        <v>4951548</v>
      </c>
      <c r="I171" s="10">
        <f>'JULIO 2016'!I171+'AGOSTO 2016'!I171+'SEPTIEMBRE 2016'!I171</f>
        <v>1478199</v>
      </c>
      <c r="J171" s="10">
        <f t="shared" si="3"/>
        <v>8357833</v>
      </c>
    </row>
    <row r="172" spans="1:10" x14ac:dyDescent="0.25">
      <c r="A172" s="10" t="s">
        <v>335</v>
      </c>
      <c r="B172" s="10" t="s">
        <v>336</v>
      </c>
      <c r="C172" s="10">
        <f>'JULIO 2016'!C172+'AGOSTO 2016'!C172+'SEPTIEMBRE 2016'!C172</f>
        <v>395892</v>
      </c>
      <c r="D172" s="10">
        <f>'JULIO 2016'!D172+'AGOSTO 2016'!D172+'SEPTIEMBRE 2016'!D172</f>
        <v>169164</v>
      </c>
      <c r="E172" s="10">
        <f>'JULIO 2016'!E172+'AGOSTO 2016'!E172+'SEPTIEMBRE 2016'!E172</f>
        <v>16831</v>
      </c>
      <c r="F172" s="10">
        <f>'JULIO 2016'!F172+'AGOSTO 2016'!F172+'SEPTIEMBRE 2016'!F172</f>
        <v>8227</v>
      </c>
      <c r="G172" s="10"/>
      <c r="H172" s="10">
        <f>'JULIO 2016'!H172+'AGOSTO 2016'!H172+'SEPTIEMBRE 2016'!H172</f>
        <v>1433445</v>
      </c>
      <c r="I172" s="10">
        <f>'JULIO 2016'!I172+'AGOSTO 2016'!I172+'SEPTIEMBRE 2016'!I172</f>
        <v>280908</v>
      </c>
      <c r="J172" s="10">
        <f t="shared" si="3"/>
        <v>2304467</v>
      </c>
    </row>
    <row r="173" spans="1:10" x14ac:dyDescent="0.25">
      <c r="A173" s="10" t="s">
        <v>337</v>
      </c>
      <c r="B173" s="10" t="s">
        <v>338</v>
      </c>
      <c r="C173" s="10">
        <f>'JULIO 2016'!C173+'AGOSTO 2016'!C173+'SEPTIEMBRE 2016'!C173</f>
        <v>275874</v>
      </c>
      <c r="D173" s="10">
        <f>'JULIO 2016'!D173+'AGOSTO 2016'!D173+'SEPTIEMBRE 2016'!D173</f>
        <v>114414</v>
      </c>
      <c r="E173" s="10">
        <f>'JULIO 2016'!E173+'AGOSTO 2016'!E173+'SEPTIEMBRE 2016'!E173</f>
        <v>7597</v>
      </c>
      <c r="F173" s="10">
        <f>'JULIO 2016'!F173+'AGOSTO 2016'!F173+'SEPTIEMBRE 2016'!F173</f>
        <v>3723</v>
      </c>
      <c r="G173" s="10"/>
      <c r="H173" s="10">
        <f>'JULIO 2016'!H173+'AGOSTO 2016'!H173+'SEPTIEMBRE 2016'!H173</f>
        <v>451221</v>
      </c>
      <c r="I173" s="10">
        <f>'JULIO 2016'!I173+'AGOSTO 2016'!I173+'SEPTIEMBRE 2016'!I173</f>
        <v>131064</v>
      </c>
      <c r="J173" s="10">
        <f t="shared" si="3"/>
        <v>983893</v>
      </c>
    </row>
    <row r="174" spans="1:10" x14ac:dyDescent="0.25">
      <c r="A174" s="10" t="s">
        <v>339</v>
      </c>
      <c r="B174" s="10" t="s">
        <v>340</v>
      </c>
      <c r="C174" s="10">
        <f>'JULIO 2016'!C174+'AGOSTO 2016'!C174+'SEPTIEMBRE 2016'!C174</f>
        <v>676488</v>
      </c>
      <c r="D174" s="10">
        <f>'JULIO 2016'!D174+'AGOSTO 2016'!D174+'SEPTIEMBRE 2016'!D174</f>
        <v>286074</v>
      </c>
      <c r="E174" s="10">
        <f>'JULIO 2016'!E174+'AGOSTO 2016'!E174+'SEPTIEMBRE 2016'!E174</f>
        <v>32406</v>
      </c>
      <c r="F174" s="10">
        <f>'JULIO 2016'!F174+'AGOSTO 2016'!F174+'SEPTIEMBRE 2016'!F174</f>
        <v>14827</v>
      </c>
      <c r="G174" s="10"/>
      <c r="H174" s="10">
        <f>'JULIO 2016'!H174+'AGOSTO 2016'!H174+'SEPTIEMBRE 2016'!H174</f>
        <v>2106744</v>
      </c>
      <c r="I174" s="10">
        <f>'JULIO 2016'!I174+'AGOSTO 2016'!I174+'SEPTIEMBRE 2016'!I174</f>
        <v>494208</v>
      </c>
      <c r="J174" s="10">
        <f t="shared" si="3"/>
        <v>3610747</v>
      </c>
    </row>
    <row r="175" spans="1:10" x14ac:dyDescent="0.25">
      <c r="A175" s="10" t="s">
        <v>341</v>
      </c>
      <c r="B175" s="10" t="s">
        <v>342</v>
      </c>
      <c r="C175" s="10">
        <f>'JULIO 2016'!C175+'AGOSTO 2016'!C175+'SEPTIEMBRE 2016'!C175</f>
        <v>826884</v>
      </c>
      <c r="D175" s="10">
        <f>'JULIO 2016'!D175+'AGOSTO 2016'!D175+'SEPTIEMBRE 2016'!D175</f>
        <v>292086</v>
      </c>
      <c r="E175" s="10">
        <f>'JULIO 2016'!E175+'AGOSTO 2016'!E175+'SEPTIEMBRE 2016'!E175</f>
        <v>33836</v>
      </c>
      <c r="F175" s="10">
        <f>'JULIO 2016'!F175+'AGOSTO 2016'!F175+'SEPTIEMBRE 2016'!F175</f>
        <v>15244</v>
      </c>
      <c r="G175" s="10"/>
      <c r="H175" s="10">
        <f>'JULIO 2016'!H175+'AGOSTO 2016'!H175+'SEPTIEMBRE 2016'!H175</f>
        <v>3405660</v>
      </c>
      <c r="I175" s="10">
        <f>'JULIO 2016'!I175+'AGOSTO 2016'!I175+'SEPTIEMBRE 2016'!I175</f>
        <v>516342</v>
      </c>
      <c r="J175" s="10">
        <f t="shared" si="3"/>
        <v>5090052</v>
      </c>
    </row>
    <row r="176" spans="1:10" x14ac:dyDescent="0.25">
      <c r="A176" s="10" t="s">
        <v>343</v>
      </c>
      <c r="B176" s="10" t="s">
        <v>344</v>
      </c>
      <c r="C176" s="10">
        <f>'JULIO 2016'!C176+'AGOSTO 2016'!C176+'SEPTIEMBRE 2016'!C176</f>
        <v>2212476</v>
      </c>
      <c r="D176" s="10">
        <f>'JULIO 2016'!D176+'AGOSTO 2016'!D176+'SEPTIEMBRE 2016'!D176</f>
        <v>712770</v>
      </c>
      <c r="E176" s="10">
        <f>'JULIO 2016'!E176+'AGOSTO 2016'!E176+'SEPTIEMBRE 2016'!E176</f>
        <v>175487</v>
      </c>
      <c r="F176" s="10">
        <f>'JULIO 2016'!F176+'AGOSTO 2016'!F176+'SEPTIEMBRE 2016'!F176</f>
        <v>70406</v>
      </c>
      <c r="G176" s="10"/>
      <c r="H176" s="10">
        <f>'JULIO 2016'!H176+'AGOSTO 2016'!H176+'SEPTIEMBRE 2016'!H176</f>
        <v>21262449</v>
      </c>
      <c r="I176" s="10">
        <f>'JULIO 2016'!I176+'AGOSTO 2016'!I176+'SEPTIEMBRE 2016'!I176</f>
        <v>2478822</v>
      </c>
      <c r="J176" s="10">
        <f t="shared" si="3"/>
        <v>26912410</v>
      </c>
    </row>
    <row r="177" spans="1:10" x14ac:dyDescent="0.25">
      <c r="A177" s="10" t="s">
        <v>345</v>
      </c>
      <c r="B177" s="10" t="s">
        <v>346</v>
      </c>
      <c r="C177" s="10">
        <f>'JULIO 2016'!C177+'AGOSTO 2016'!C177+'SEPTIEMBRE 2016'!C177</f>
        <v>138756</v>
      </c>
      <c r="D177" s="10">
        <f>'JULIO 2016'!D177+'AGOSTO 2016'!D177+'SEPTIEMBRE 2016'!D177</f>
        <v>60600</v>
      </c>
      <c r="E177" s="10">
        <f>'JULIO 2016'!E177+'AGOSTO 2016'!E177+'SEPTIEMBRE 2016'!E177</f>
        <v>3086</v>
      </c>
      <c r="F177" s="10">
        <f>'JULIO 2016'!F177+'AGOSTO 2016'!F177+'SEPTIEMBRE 2016'!F177</f>
        <v>1960</v>
      </c>
      <c r="G177" s="10"/>
      <c r="H177" s="10">
        <f>'JULIO 2016'!H177+'AGOSTO 2016'!H177+'SEPTIEMBRE 2016'!H177</f>
        <v>142743</v>
      </c>
      <c r="I177" s="10">
        <f>'JULIO 2016'!I177+'AGOSTO 2016'!I177+'SEPTIEMBRE 2016'!I177</f>
        <v>57684</v>
      </c>
      <c r="J177" s="10">
        <f t="shared" si="3"/>
        <v>404829</v>
      </c>
    </row>
    <row r="178" spans="1:10" x14ac:dyDescent="0.25">
      <c r="A178" s="10" t="s">
        <v>347</v>
      </c>
      <c r="B178" s="10" t="s">
        <v>348</v>
      </c>
      <c r="C178" s="10">
        <f>'JULIO 2016'!C178+'AGOSTO 2016'!C178+'SEPTIEMBRE 2016'!C178</f>
        <v>338784</v>
      </c>
      <c r="D178" s="10">
        <f>'JULIO 2016'!D178+'AGOSTO 2016'!D178+'SEPTIEMBRE 2016'!D178</f>
        <v>145212</v>
      </c>
      <c r="E178" s="10">
        <f>'JULIO 2016'!E178+'AGOSTO 2016'!E178+'SEPTIEMBRE 2016'!E178</f>
        <v>11543</v>
      </c>
      <c r="F178" s="10">
        <f>'JULIO 2016'!F178+'AGOSTO 2016'!F178+'SEPTIEMBRE 2016'!F178</f>
        <v>6305</v>
      </c>
      <c r="G178" s="10"/>
      <c r="H178" s="10">
        <f>'JULIO 2016'!H178+'AGOSTO 2016'!H178+'SEPTIEMBRE 2016'!H178</f>
        <v>358818</v>
      </c>
      <c r="I178" s="10">
        <f>'JULIO 2016'!I178+'AGOSTO 2016'!I178+'SEPTIEMBRE 2016'!I178</f>
        <v>203505</v>
      </c>
      <c r="J178" s="10">
        <f t="shared" si="3"/>
        <v>1064167</v>
      </c>
    </row>
    <row r="179" spans="1:10" x14ac:dyDescent="0.25">
      <c r="A179" s="10" t="s">
        <v>349</v>
      </c>
      <c r="B179" s="10" t="s">
        <v>350</v>
      </c>
      <c r="C179" s="10">
        <f>'JULIO 2016'!C179+'AGOSTO 2016'!C179+'SEPTIEMBRE 2016'!C179</f>
        <v>516870</v>
      </c>
      <c r="D179" s="10">
        <f>'JULIO 2016'!D179+'AGOSTO 2016'!D179+'SEPTIEMBRE 2016'!D179</f>
        <v>251886</v>
      </c>
      <c r="E179" s="10">
        <f>'JULIO 2016'!E179+'AGOSTO 2016'!E179+'SEPTIEMBRE 2016'!E179</f>
        <v>23963</v>
      </c>
      <c r="F179" s="10">
        <f>'JULIO 2016'!F179+'AGOSTO 2016'!F179+'SEPTIEMBRE 2016'!F179</f>
        <v>14323</v>
      </c>
      <c r="G179" s="10"/>
      <c r="H179" s="10">
        <f>'JULIO 2016'!H179+'AGOSTO 2016'!H179+'SEPTIEMBRE 2016'!H179</f>
        <v>322380</v>
      </c>
      <c r="I179" s="10">
        <f>'JULIO 2016'!I179+'AGOSTO 2016'!I179+'SEPTIEMBRE 2016'!I179</f>
        <v>504270</v>
      </c>
      <c r="J179" s="10">
        <f t="shared" si="3"/>
        <v>1633692</v>
      </c>
    </row>
    <row r="180" spans="1:10" x14ac:dyDescent="0.25">
      <c r="A180" s="10" t="s">
        <v>351</v>
      </c>
      <c r="B180" s="10" t="s">
        <v>352</v>
      </c>
      <c r="C180" s="10">
        <f>'JULIO 2016'!C180+'AGOSTO 2016'!C180+'SEPTIEMBRE 2016'!C180</f>
        <v>373896</v>
      </c>
      <c r="D180" s="10">
        <f>'JULIO 2016'!D180+'AGOSTO 2016'!D180+'SEPTIEMBRE 2016'!D180</f>
        <v>180144</v>
      </c>
      <c r="E180" s="10">
        <f>'JULIO 2016'!E180+'AGOSTO 2016'!E180+'SEPTIEMBRE 2016'!E180</f>
        <v>13576</v>
      </c>
      <c r="F180" s="10">
        <f>'JULIO 2016'!F180+'AGOSTO 2016'!F180+'SEPTIEMBRE 2016'!F180</f>
        <v>6898</v>
      </c>
      <c r="G180" s="10"/>
      <c r="H180" s="10">
        <f>'JULIO 2016'!H180+'AGOSTO 2016'!H180+'SEPTIEMBRE 2016'!H180</f>
        <v>646146</v>
      </c>
      <c r="I180" s="10">
        <f>'JULIO 2016'!I180+'AGOSTO 2016'!I180+'SEPTIEMBRE 2016'!I180</f>
        <v>231273</v>
      </c>
      <c r="J180" s="10">
        <f t="shared" si="3"/>
        <v>1451933</v>
      </c>
    </row>
    <row r="181" spans="1:10" x14ac:dyDescent="0.25">
      <c r="A181" s="10" t="s">
        <v>353</v>
      </c>
      <c r="B181" s="10" t="s">
        <v>354</v>
      </c>
      <c r="C181" s="10">
        <f>'JULIO 2016'!C181+'AGOSTO 2016'!C181+'SEPTIEMBRE 2016'!C181</f>
        <v>650766</v>
      </c>
      <c r="D181" s="10">
        <f>'JULIO 2016'!D181+'AGOSTO 2016'!D181+'SEPTIEMBRE 2016'!D181</f>
        <v>250908</v>
      </c>
      <c r="E181" s="10">
        <f>'JULIO 2016'!E181+'AGOSTO 2016'!E181+'SEPTIEMBRE 2016'!E181</f>
        <v>22269</v>
      </c>
      <c r="F181" s="10">
        <f>'JULIO 2016'!F181+'AGOSTO 2016'!F181+'SEPTIEMBRE 2016'!F181</f>
        <v>11248</v>
      </c>
      <c r="G181" s="10"/>
      <c r="H181" s="10">
        <f>'JULIO 2016'!H181+'AGOSTO 2016'!H181+'SEPTIEMBRE 2016'!H181</f>
        <v>1869936</v>
      </c>
      <c r="I181" s="10">
        <f>'JULIO 2016'!I181+'AGOSTO 2016'!I181+'SEPTIEMBRE 2016'!I181</f>
        <v>376692</v>
      </c>
      <c r="J181" s="10">
        <f t="shared" si="3"/>
        <v>3181819</v>
      </c>
    </row>
    <row r="182" spans="1:10" x14ac:dyDescent="0.25">
      <c r="A182" s="10" t="s">
        <v>355</v>
      </c>
      <c r="B182" s="10" t="s">
        <v>356</v>
      </c>
      <c r="C182" s="10">
        <f>'JULIO 2016'!C182+'AGOSTO 2016'!C182+'SEPTIEMBRE 2016'!C182</f>
        <v>1264194</v>
      </c>
      <c r="D182" s="10">
        <f>'JULIO 2016'!D182+'AGOSTO 2016'!D182+'SEPTIEMBRE 2016'!D182</f>
        <v>283638</v>
      </c>
      <c r="E182" s="10">
        <f>'JULIO 2016'!E182+'AGOSTO 2016'!E182+'SEPTIEMBRE 2016'!E182</f>
        <v>70487</v>
      </c>
      <c r="F182" s="10">
        <f>'JULIO 2016'!F182+'AGOSTO 2016'!F182+'SEPTIEMBRE 2016'!F182</f>
        <v>41780</v>
      </c>
      <c r="G182" s="10"/>
      <c r="H182" s="10">
        <f>'JULIO 2016'!H182+'AGOSTO 2016'!H182+'SEPTIEMBRE 2016'!H182</f>
        <v>3286365</v>
      </c>
      <c r="I182" s="10">
        <f>'JULIO 2016'!I182+'AGOSTO 2016'!I182+'SEPTIEMBRE 2016'!I182</f>
        <v>1266510</v>
      </c>
      <c r="J182" s="10">
        <f t="shared" si="3"/>
        <v>6212974</v>
      </c>
    </row>
    <row r="183" spans="1:10" x14ac:dyDescent="0.25">
      <c r="A183" s="10" t="s">
        <v>357</v>
      </c>
      <c r="B183" s="10" t="s">
        <v>358</v>
      </c>
      <c r="C183" s="10">
        <f>'JULIO 2016'!C183+'AGOSTO 2016'!C183+'SEPTIEMBRE 2016'!C183</f>
        <v>693894</v>
      </c>
      <c r="D183" s="10">
        <f>'JULIO 2016'!D183+'AGOSTO 2016'!D183+'SEPTIEMBRE 2016'!D183</f>
        <v>147984</v>
      </c>
      <c r="E183" s="10">
        <f>'JULIO 2016'!E183+'AGOSTO 2016'!E183+'SEPTIEMBRE 2016'!E183</f>
        <v>42309</v>
      </c>
      <c r="F183" s="10">
        <f>'JULIO 2016'!F183+'AGOSTO 2016'!F183+'SEPTIEMBRE 2016'!F183</f>
        <v>24707</v>
      </c>
      <c r="G183" s="10"/>
      <c r="H183" s="10">
        <f>'JULIO 2016'!H183+'AGOSTO 2016'!H183+'SEPTIEMBRE 2016'!H183</f>
        <v>1160895</v>
      </c>
      <c r="I183" s="10">
        <f>'JULIO 2016'!I183+'AGOSTO 2016'!I183+'SEPTIEMBRE 2016'!I183</f>
        <v>843399</v>
      </c>
      <c r="J183" s="10">
        <f t="shared" si="3"/>
        <v>2913188</v>
      </c>
    </row>
    <row r="184" spans="1:10" x14ac:dyDescent="0.25">
      <c r="A184" s="10" t="s">
        <v>359</v>
      </c>
      <c r="B184" s="10" t="s">
        <v>360</v>
      </c>
      <c r="C184" s="10">
        <f>'JULIO 2016'!C184+'AGOSTO 2016'!C184+'SEPTIEMBRE 2016'!C184</f>
        <v>381840</v>
      </c>
      <c r="D184" s="10">
        <f>'JULIO 2016'!D184+'AGOSTO 2016'!D184+'SEPTIEMBRE 2016'!D184</f>
        <v>189144</v>
      </c>
      <c r="E184" s="10">
        <f>'JULIO 2016'!E184+'AGOSTO 2016'!E184+'SEPTIEMBRE 2016'!E184</f>
        <v>11324</v>
      </c>
      <c r="F184" s="10">
        <f>'JULIO 2016'!F184+'AGOSTO 2016'!F184+'SEPTIEMBRE 2016'!F184</f>
        <v>6275</v>
      </c>
      <c r="G184" s="10"/>
      <c r="H184" s="10">
        <f>'JULIO 2016'!H184+'AGOSTO 2016'!H184+'SEPTIEMBRE 2016'!H184</f>
        <v>686169</v>
      </c>
      <c r="I184" s="10">
        <f>'JULIO 2016'!I184+'AGOSTO 2016'!I184+'SEPTIEMBRE 2016'!I184</f>
        <v>196125</v>
      </c>
      <c r="J184" s="10">
        <f t="shared" si="3"/>
        <v>1470877</v>
      </c>
    </row>
    <row r="185" spans="1:10" x14ac:dyDescent="0.25">
      <c r="A185" s="10" t="s">
        <v>361</v>
      </c>
      <c r="B185" s="10" t="s">
        <v>362</v>
      </c>
      <c r="C185" s="10">
        <f>'JULIO 2016'!C185+'AGOSTO 2016'!C185+'SEPTIEMBRE 2016'!C185</f>
        <v>415956</v>
      </c>
      <c r="D185" s="10">
        <f>'JULIO 2016'!D185+'AGOSTO 2016'!D185+'SEPTIEMBRE 2016'!D185</f>
        <v>153366</v>
      </c>
      <c r="E185" s="10">
        <f>'JULIO 2016'!E185+'AGOSTO 2016'!E185+'SEPTIEMBRE 2016'!E185</f>
        <v>17675</v>
      </c>
      <c r="F185" s="10">
        <f>'JULIO 2016'!F185+'AGOSTO 2016'!F185+'SEPTIEMBRE 2016'!F185</f>
        <v>9299</v>
      </c>
      <c r="G185" s="10"/>
      <c r="H185" s="10">
        <f>'JULIO 2016'!H185+'AGOSTO 2016'!H185+'SEPTIEMBRE 2016'!H185</f>
        <v>945945</v>
      </c>
      <c r="I185" s="10">
        <f>'JULIO 2016'!I185+'AGOSTO 2016'!I185+'SEPTIEMBRE 2016'!I185</f>
        <v>311898</v>
      </c>
      <c r="J185" s="10">
        <f t="shared" si="3"/>
        <v>1854139</v>
      </c>
    </row>
    <row r="186" spans="1:10" x14ac:dyDescent="0.25">
      <c r="A186" s="10" t="s">
        <v>363</v>
      </c>
      <c r="B186" s="10" t="s">
        <v>364</v>
      </c>
      <c r="C186" s="10">
        <f>'JULIO 2016'!C186+'AGOSTO 2016'!C186+'SEPTIEMBRE 2016'!C186</f>
        <v>242580</v>
      </c>
      <c r="D186" s="10">
        <f>'JULIO 2016'!D186+'AGOSTO 2016'!D186+'SEPTIEMBRE 2016'!D186</f>
        <v>120480</v>
      </c>
      <c r="E186" s="10">
        <f>'JULIO 2016'!E186+'AGOSTO 2016'!E186+'SEPTIEMBRE 2016'!E186</f>
        <v>3149</v>
      </c>
      <c r="F186" s="10">
        <f>'JULIO 2016'!F186+'AGOSTO 2016'!F186+'SEPTIEMBRE 2016'!F186</f>
        <v>2092</v>
      </c>
      <c r="G186" s="10"/>
      <c r="H186" s="10">
        <f>'JULIO 2016'!H186+'AGOSTO 2016'!H186+'SEPTIEMBRE 2016'!H186</f>
        <v>230136</v>
      </c>
      <c r="I186" s="10">
        <f>'JULIO 2016'!I186+'AGOSTO 2016'!I186+'SEPTIEMBRE 2016'!I186</f>
        <v>55938</v>
      </c>
      <c r="J186" s="10">
        <f t="shared" si="3"/>
        <v>654375</v>
      </c>
    </row>
    <row r="187" spans="1:10" x14ac:dyDescent="0.25">
      <c r="A187" s="10" t="s">
        <v>365</v>
      </c>
      <c r="B187" s="10" t="s">
        <v>366</v>
      </c>
      <c r="C187" s="10">
        <f>'JULIO 2016'!C187+'AGOSTO 2016'!C187+'SEPTIEMBRE 2016'!C187</f>
        <v>464544</v>
      </c>
      <c r="D187" s="10">
        <f>'JULIO 2016'!D187+'AGOSTO 2016'!D187+'SEPTIEMBRE 2016'!D187</f>
        <v>153750</v>
      </c>
      <c r="E187" s="10">
        <f>'JULIO 2016'!E187+'AGOSTO 2016'!E187+'SEPTIEMBRE 2016'!E187</f>
        <v>18682</v>
      </c>
      <c r="F187" s="10">
        <f>'JULIO 2016'!F187+'AGOSTO 2016'!F187+'SEPTIEMBRE 2016'!F187</f>
        <v>15081</v>
      </c>
      <c r="G187" s="10"/>
      <c r="H187" s="10">
        <f>'JULIO 2016'!H187+'AGOSTO 2016'!H187+'SEPTIEMBRE 2016'!H187</f>
        <v>1502622</v>
      </c>
      <c r="I187" s="10">
        <f>'JULIO 2016'!I187+'AGOSTO 2016'!I187+'SEPTIEMBRE 2016'!I187</f>
        <v>307470</v>
      </c>
      <c r="J187" s="10">
        <f t="shared" si="3"/>
        <v>2462149</v>
      </c>
    </row>
    <row r="188" spans="1:10" x14ac:dyDescent="0.25">
      <c r="A188" s="10" t="s">
        <v>367</v>
      </c>
      <c r="B188" s="10" t="s">
        <v>368</v>
      </c>
      <c r="C188" s="10">
        <f>'JULIO 2016'!C188+'AGOSTO 2016'!C188+'SEPTIEMBRE 2016'!C188</f>
        <v>368382</v>
      </c>
      <c r="D188" s="10">
        <f>'JULIO 2016'!D188+'AGOSTO 2016'!D188+'SEPTIEMBRE 2016'!D188</f>
        <v>175422</v>
      </c>
      <c r="E188" s="10">
        <f>'JULIO 2016'!E188+'AGOSTO 2016'!E188+'SEPTIEMBRE 2016'!E188</f>
        <v>11310</v>
      </c>
      <c r="F188" s="10">
        <f>'JULIO 2016'!F188+'AGOSTO 2016'!F188+'SEPTIEMBRE 2016'!F188</f>
        <v>5773</v>
      </c>
      <c r="G188" s="10"/>
      <c r="H188" s="10">
        <f>'JULIO 2016'!H188+'AGOSTO 2016'!H188+'SEPTIEMBRE 2016'!H188</f>
        <v>721887</v>
      </c>
      <c r="I188" s="10">
        <f>'JULIO 2016'!I188+'AGOSTO 2016'!I188+'SEPTIEMBRE 2016'!I188</f>
        <v>194115</v>
      </c>
      <c r="J188" s="10">
        <f t="shared" si="3"/>
        <v>1476889</v>
      </c>
    </row>
    <row r="189" spans="1:10" x14ac:dyDescent="0.25">
      <c r="A189" s="10" t="s">
        <v>369</v>
      </c>
      <c r="B189" s="10" t="s">
        <v>370</v>
      </c>
      <c r="C189" s="10">
        <f>'JULIO 2016'!C189+'AGOSTO 2016'!C189+'SEPTIEMBRE 2016'!C189</f>
        <v>37516494</v>
      </c>
      <c r="D189" s="10">
        <f>'JULIO 2016'!D189+'AGOSTO 2016'!D189+'SEPTIEMBRE 2016'!D189</f>
        <v>18409812</v>
      </c>
      <c r="E189" s="10">
        <f>'JULIO 2016'!E189+'AGOSTO 2016'!E189+'SEPTIEMBRE 2016'!E189</f>
        <v>1056746</v>
      </c>
      <c r="F189" s="10">
        <f>'JULIO 2016'!F189+'AGOSTO 2016'!F189+'SEPTIEMBRE 2016'!F189</f>
        <v>1023640</v>
      </c>
      <c r="G189" s="10"/>
      <c r="H189" s="10">
        <f>'JULIO 2016'!H189+'AGOSTO 2016'!H189+'SEPTIEMBRE 2016'!H189</f>
        <v>36552387</v>
      </c>
      <c r="I189" s="10">
        <f>'JULIO 2016'!I189+'AGOSTO 2016'!I189+'SEPTIEMBRE 2016'!I189</f>
        <v>20896017</v>
      </c>
      <c r="J189" s="10">
        <f t="shared" si="3"/>
        <v>115455096</v>
      </c>
    </row>
    <row r="190" spans="1:10" x14ac:dyDescent="0.25">
      <c r="A190" s="10" t="s">
        <v>371</v>
      </c>
      <c r="B190" s="10" t="s">
        <v>372</v>
      </c>
      <c r="C190" s="10">
        <f>'JULIO 2016'!C190+'AGOSTO 2016'!C190+'SEPTIEMBRE 2016'!C190</f>
        <v>1036734</v>
      </c>
      <c r="D190" s="10">
        <f>'JULIO 2016'!D190+'AGOSTO 2016'!D190+'SEPTIEMBRE 2016'!D190</f>
        <v>300516</v>
      </c>
      <c r="E190" s="10">
        <f>'JULIO 2016'!E190+'AGOSTO 2016'!E190+'SEPTIEMBRE 2016'!E190</f>
        <v>64151</v>
      </c>
      <c r="F190" s="10">
        <f>'JULIO 2016'!F190+'AGOSTO 2016'!F190+'SEPTIEMBRE 2016'!F190</f>
        <v>33073</v>
      </c>
      <c r="G190" s="10"/>
      <c r="H190" s="10">
        <f>'JULIO 2016'!H190+'AGOSTO 2016'!H190+'SEPTIEMBRE 2016'!H190</f>
        <v>2533344</v>
      </c>
      <c r="I190" s="10">
        <f>'JULIO 2016'!I190+'AGOSTO 2016'!I190+'SEPTIEMBRE 2016'!I190</f>
        <v>1164420</v>
      </c>
      <c r="J190" s="10">
        <f t="shared" si="3"/>
        <v>5132238</v>
      </c>
    </row>
    <row r="191" spans="1:10" x14ac:dyDescent="0.25">
      <c r="A191" s="10" t="s">
        <v>373</v>
      </c>
      <c r="B191" s="10" t="s">
        <v>374</v>
      </c>
      <c r="C191" s="10">
        <f>'JULIO 2016'!C191+'AGOSTO 2016'!C191+'SEPTIEMBRE 2016'!C191</f>
        <v>296718</v>
      </c>
      <c r="D191" s="10">
        <f>'JULIO 2016'!D191+'AGOSTO 2016'!D191+'SEPTIEMBRE 2016'!D191</f>
        <v>159102</v>
      </c>
      <c r="E191" s="10">
        <f>'JULIO 2016'!E191+'AGOSTO 2016'!E191+'SEPTIEMBRE 2016'!E191</f>
        <v>4617</v>
      </c>
      <c r="F191" s="10">
        <f>'JULIO 2016'!F191+'AGOSTO 2016'!F191+'SEPTIEMBRE 2016'!F191</f>
        <v>2441</v>
      </c>
      <c r="G191" s="10"/>
      <c r="H191" s="10">
        <f>'JULIO 2016'!H191+'AGOSTO 2016'!H191+'SEPTIEMBRE 2016'!H191</f>
        <v>249552</v>
      </c>
      <c r="I191" s="10">
        <f>'JULIO 2016'!I191+'AGOSTO 2016'!I191+'SEPTIEMBRE 2016'!I191</f>
        <v>81159</v>
      </c>
      <c r="J191" s="10">
        <f t="shared" si="3"/>
        <v>793589</v>
      </c>
    </row>
    <row r="192" spans="1:10" x14ac:dyDescent="0.25">
      <c r="A192" s="10" t="s">
        <v>375</v>
      </c>
      <c r="B192" s="10" t="s">
        <v>376</v>
      </c>
      <c r="C192" s="10">
        <f>'JULIO 2016'!C192+'AGOSTO 2016'!C192+'SEPTIEMBRE 2016'!C192</f>
        <v>455490</v>
      </c>
      <c r="D192" s="10">
        <f>'JULIO 2016'!D192+'AGOSTO 2016'!D192+'SEPTIEMBRE 2016'!D192</f>
        <v>188706</v>
      </c>
      <c r="E192" s="10">
        <f>'JULIO 2016'!E192+'AGOSTO 2016'!E192+'SEPTIEMBRE 2016'!E192</f>
        <v>21251</v>
      </c>
      <c r="F192" s="10">
        <f>'JULIO 2016'!F192+'AGOSTO 2016'!F192+'SEPTIEMBRE 2016'!F192</f>
        <v>9997</v>
      </c>
      <c r="G192" s="10"/>
      <c r="H192" s="10">
        <f>'JULIO 2016'!H192+'AGOSTO 2016'!H192+'SEPTIEMBRE 2016'!H192</f>
        <v>2277111</v>
      </c>
      <c r="I192" s="10">
        <f>'JULIO 2016'!I192+'AGOSTO 2016'!I192+'SEPTIEMBRE 2016'!I192</f>
        <v>340068</v>
      </c>
      <c r="J192" s="10">
        <f t="shared" si="3"/>
        <v>3292623</v>
      </c>
    </row>
    <row r="193" spans="1:10" x14ac:dyDescent="0.25">
      <c r="A193" s="10" t="s">
        <v>377</v>
      </c>
      <c r="B193" s="10" t="s">
        <v>378</v>
      </c>
      <c r="C193" s="10">
        <f>'JULIO 2016'!C193+'AGOSTO 2016'!C193+'SEPTIEMBRE 2016'!C193</f>
        <v>1091640</v>
      </c>
      <c r="D193" s="10">
        <f>'JULIO 2016'!D193+'AGOSTO 2016'!D193+'SEPTIEMBRE 2016'!D193</f>
        <v>232038</v>
      </c>
      <c r="E193" s="10">
        <f>'JULIO 2016'!E193+'AGOSTO 2016'!E193+'SEPTIEMBRE 2016'!E193</f>
        <v>75714</v>
      </c>
      <c r="F193" s="10">
        <f>'JULIO 2016'!F193+'AGOSTO 2016'!F193+'SEPTIEMBRE 2016'!F193</f>
        <v>36638</v>
      </c>
      <c r="G193" s="10"/>
      <c r="H193" s="10">
        <f>'JULIO 2016'!H193+'AGOSTO 2016'!H193+'SEPTIEMBRE 2016'!H193</f>
        <v>5413767</v>
      </c>
      <c r="I193" s="10">
        <f>'JULIO 2016'!I193+'AGOSTO 2016'!I193+'SEPTIEMBRE 2016'!I193</f>
        <v>1273620</v>
      </c>
      <c r="J193" s="10">
        <f t="shared" si="3"/>
        <v>8123417</v>
      </c>
    </row>
    <row r="194" spans="1:10" x14ac:dyDescent="0.25">
      <c r="A194" s="10" t="s">
        <v>379</v>
      </c>
      <c r="B194" s="10" t="s">
        <v>380</v>
      </c>
      <c r="C194" s="10">
        <f>'JULIO 2016'!C194+'AGOSTO 2016'!C194+'SEPTIEMBRE 2016'!C194</f>
        <v>450744</v>
      </c>
      <c r="D194" s="10">
        <f>'JULIO 2016'!D194+'AGOSTO 2016'!D194+'SEPTIEMBRE 2016'!D194</f>
        <v>130824</v>
      </c>
      <c r="E194" s="10">
        <f>'JULIO 2016'!E194+'AGOSTO 2016'!E194+'SEPTIEMBRE 2016'!E194</f>
        <v>22190</v>
      </c>
      <c r="F194" s="10">
        <f>'JULIO 2016'!F194+'AGOSTO 2016'!F194+'SEPTIEMBRE 2016'!F194</f>
        <v>9668</v>
      </c>
      <c r="G194" s="10"/>
      <c r="H194" s="10">
        <f>'JULIO 2016'!H194+'AGOSTO 2016'!H194+'SEPTIEMBRE 2016'!H194</f>
        <v>3355170</v>
      </c>
      <c r="I194" s="10">
        <f>'JULIO 2016'!I194+'AGOSTO 2016'!I194+'SEPTIEMBRE 2016'!I194</f>
        <v>337653</v>
      </c>
      <c r="J194" s="10">
        <f t="shared" si="3"/>
        <v>4306249</v>
      </c>
    </row>
    <row r="195" spans="1:10" x14ac:dyDescent="0.25">
      <c r="A195" s="10" t="s">
        <v>381</v>
      </c>
      <c r="B195" s="10" t="s">
        <v>382</v>
      </c>
      <c r="C195" s="10">
        <f>'JULIO 2016'!C195+'AGOSTO 2016'!C195+'SEPTIEMBRE 2016'!C195</f>
        <v>2575566</v>
      </c>
      <c r="D195" s="10">
        <f>'JULIO 2016'!D195+'AGOSTO 2016'!D195+'SEPTIEMBRE 2016'!D195</f>
        <v>499746</v>
      </c>
      <c r="E195" s="10">
        <f>'JULIO 2016'!E195+'AGOSTO 2016'!E195+'SEPTIEMBRE 2016'!E195</f>
        <v>172780</v>
      </c>
      <c r="F195" s="10">
        <f>'JULIO 2016'!F195+'AGOSTO 2016'!F195+'SEPTIEMBRE 2016'!F195</f>
        <v>90960</v>
      </c>
      <c r="G195" s="10"/>
      <c r="H195" s="10">
        <f>'JULIO 2016'!H195+'AGOSTO 2016'!H195+'SEPTIEMBRE 2016'!H195</f>
        <v>10780575</v>
      </c>
      <c r="I195" s="10">
        <f>'JULIO 2016'!I195+'AGOSTO 2016'!I195+'SEPTIEMBRE 2016'!I195</f>
        <v>2999058</v>
      </c>
      <c r="J195" s="10">
        <f t="shared" si="3"/>
        <v>17118685</v>
      </c>
    </row>
    <row r="196" spans="1:10" x14ac:dyDescent="0.25">
      <c r="A196" s="10" t="s">
        <v>383</v>
      </c>
      <c r="B196" s="10" t="s">
        <v>384</v>
      </c>
      <c r="C196" s="10">
        <f>'JULIO 2016'!C196+'AGOSTO 2016'!C196+'SEPTIEMBRE 2016'!C196</f>
        <v>141462</v>
      </c>
      <c r="D196" s="10">
        <f>'JULIO 2016'!D196+'AGOSTO 2016'!D196+'SEPTIEMBRE 2016'!D196</f>
        <v>67464</v>
      </c>
      <c r="E196" s="10">
        <f>'JULIO 2016'!E196+'AGOSTO 2016'!E196+'SEPTIEMBRE 2016'!E196</f>
        <v>2286</v>
      </c>
      <c r="F196" s="10">
        <f>'JULIO 2016'!F196+'AGOSTO 2016'!F196+'SEPTIEMBRE 2016'!F196</f>
        <v>1302</v>
      </c>
      <c r="G196" s="10"/>
      <c r="H196" s="10">
        <f>'JULIO 2016'!H196+'AGOSTO 2016'!H196+'SEPTIEMBRE 2016'!H196</f>
        <v>61392</v>
      </c>
      <c r="I196" s="10">
        <f>'JULIO 2016'!I196+'AGOSTO 2016'!I196+'SEPTIEMBRE 2016'!I196</f>
        <v>42927</v>
      </c>
      <c r="J196" s="10">
        <f t="shared" si="3"/>
        <v>316833</v>
      </c>
    </row>
    <row r="197" spans="1:10" x14ac:dyDescent="0.25">
      <c r="A197" s="10" t="s">
        <v>385</v>
      </c>
      <c r="B197" s="10" t="s">
        <v>386</v>
      </c>
      <c r="C197" s="10">
        <f>'JULIO 2016'!C197+'AGOSTO 2016'!C197+'SEPTIEMBRE 2016'!C197</f>
        <v>339060</v>
      </c>
      <c r="D197" s="10">
        <f>'JULIO 2016'!D197+'AGOSTO 2016'!D197+'SEPTIEMBRE 2016'!D197</f>
        <v>158670</v>
      </c>
      <c r="E197" s="10">
        <f>'JULIO 2016'!E197+'AGOSTO 2016'!E197+'SEPTIEMBRE 2016'!E197</f>
        <v>9647</v>
      </c>
      <c r="F197" s="10">
        <f>'JULIO 2016'!F197+'AGOSTO 2016'!F197+'SEPTIEMBRE 2016'!F197</f>
        <v>6725</v>
      </c>
      <c r="G197" s="10"/>
      <c r="H197" s="10">
        <f>'JULIO 2016'!H197+'AGOSTO 2016'!H197+'SEPTIEMBRE 2016'!H197</f>
        <v>243246</v>
      </c>
      <c r="I197" s="10">
        <f>'JULIO 2016'!I197+'AGOSTO 2016'!I197+'SEPTIEMBRE 2016'!I197</f>
        <v>193443</v>
      </c>
      <c r="J197" s="10">
        <f t="shared" si="3"/>
        <v>950791</v>
      </c>
    </row>
    <row r="198" spans="1:10" x14ac:dyDescent="0.25">
      <c r="A198" s="10" t="s">
        <v>387</v>
      </c>
      <c r="B198" s="10" t="s">
        <v>388</v>
      </c>
      <c r="C198" s="10">
        <f>'JULIO 2016'!C198+'AGOSTO 2016'!C198+'SEPTIEMBRE 2016'!C198</f>
        <v>418272</v>
      </c>
      <c r="D198" s="10">
        <f>'JULIO 2016'!D198+'AGOSTO 2016'!D198+'SEPTIEMBRE 2016'!D198</f>
        <v>133542</v>
      </c>
      <c r="E198" s="10">
        <f>'JULIO 2016'!E198+'AGOSTO 2016'!E198+'SEPTIEMBRE 2016'!E198</f>
        <v>18310</v>
      </c>
      <c r="F198" s="10">
        <f>'JULIO 2016'!F198+'AGOSTO 2016'!F198+'SEPTIEMBRE 2016'!F198</f>
        <v>15266</v>
      </c>
      <c r="G198" s="10"/>
      <c r="H198" s="10">
        <f>'JULIO 2016'!H198+'AGOSTO 2016'!H198+'SEPTIEMBRE 2016'!H198</f>
        <v>827682</v>
      </c>
      <c r="I198" s="10">
        <f>'JULIO 2016'!I198+'AGOSTO 2016'!I198+'SEPTIEMBRE 2016'!I198</f>
        <v>341544</v>
      </c>
      <c r="J198" s="10">
        <f t="shared" si="3"/>
        <v>1754616</v>
      </c>
    </row>
    <row r="199" spans="1:10" x14ac:dyDescent="0.25">
      <c r="A199" s="10" t="s">
        <v>389</v>
      </c>
      <c r="B199" s="10" t="s">
        <v>390</v>
      </c>
      <c r="C199" s="10">
        <f>'JULIO 2016'!C199+'AGOSTO 2016'!C199+'SEPTIEMBRE 2016'!C199</f>
        <v>442086</v>
      </c>
      <c r="D199" s="10">
        <f>'JULIO 2016'!D199+'AGOSTO 2016'!D199+'SEPTIEMBRE 2016'!D199</f>
        <v>178338</v>
      </c>
      <c r="E199" s="10">
        <f>'JULIO 2016'!E199+'AGOSTO 2016'!E199+'SEPTIEMBRE 2016'!E199</f>
        <v>9139</v>
      </c>
      <c r="F199" s="10">
        <f>'JULIO 2016'!F199+'AGOSTO 2016'!F199+'SEPTIEMBRE 2016'!F199</f>
        <v>6046</v>
      </c>
      <c r="G199" s="10"/>
      <c r="H199" s="10">
        <f>'JULIO 2016'!H199+'AGOSTO 2016'!H199+'SEPTIEMBRE 2016'!H199</f>
        <v>496356</v>
      </c>
      <c r="I199" s="10">
        <f>'JULIO 2016'!I199+'AGOSTO 2016'!I199+'SEPTIEMBRE 2016'!I199</f>
        <v>165138</v>
      </c>
      <c r="J199" s="10">
        <f t="shared" ref="J199:J262" si="4">SUM(C199:I199)</f>
        <v>1297103</v>
      </c>
    </row>
    <row r="200" spans="1:10" x14ac:dyDescent="0.25">
      <c r="A200" s="10" t="s">
        <v>391</v>
      </c>
      <c r="B200" s="10" t="s">
        <v>392</v>
      </c>
      <c r="C200" s="10">
        <f>'JULIO 2016'!C200+'AGOSTO 2016'!C200+'SEPTIEMBRE 2016'!C200</f>
        <v>467070</v>
      </c>
      <c r="D200" s="10">
        <f>'JULIO 2016'!D200+'AGOSTO 2016'!D200+'SEPTIEMBRE 2016'!D200</f>
        <v>203844</v>
      </c>
      <c r="E200" s="10">
        <f>'JULIO 2016'!E200+'AGOSTO 2016'!E200+'SEPTIEMBRE 2016'!E200</f>
        <v>10387</v>
      </c>
      <c r="F200" s="10">
        <f>'JULIO 2016'!F200+'AGOSTO 2016'!F200+'SEPTIEMBRE 2016'!F200</f>
        <v>5280</v>
      </c>
      <c r="G200" s="10"/>
      <c r="H200" s="10">
        <f>'JULIO 2016'!H200+'AGOSTO 2016'!H200+'SEPTIEMBRE 2016'!H200</f>
        <v>828273</v>
      </c>
      <c r="I200" s="10">
        <f>'JULIO 2016'!I200+'AGOSTO 2016'!I200+'SEPTIEMBRE 2016'!I200</f>
        <v>168492</v>
      </c>
      <c r="J200" s="10">
        <f t="shared" si="4"/>
        <v>1683346</v>
      </c>
    </row>
    <row r="201" spans="1:10" x14ac:dyDescent="0.25">
      <c r="A201" s="10" t="s">
        <v>393</v>
      </c>
      <c r="B201" s="10" t="s">
        <v>394</v>
      </c>
      <c r="C201" s="10">
        <f>'JULIO 2016'!C201+'AGOSTO 2016'!C201+'SEPTIEMBRE 2016'!C201</f>
        <v>218790</v>
      </c>
      <c r="D201" s="10">
        <f>'JULIO 2016'!D201+'AGOSTO 2016'!D201+'SEPTIEMBRE 2016'!D201</f>
        <v>108984</v>
      </c>
      <c r="E201" s="10">
        <f>'JULIO 2016'!E201+'AGOSTO 2016'!E201+'SEPTIEMBRE 2016'!E201</f>
        <v>2838</v>
      </c>
      <c r="F201" s="10">
        <f>'JULIO 2016'!F201+'AGOSTO 2016'!F201+'SEPTIEMBRE 2016'!F201</f>
        <v>1771</v>
      </c>
      <c r="G201" s="10"/>
      <c r="H201" s="10">
        <f>'JULIO 2016'!H201+'AGOSTO 2016'!H201+'SEPTIEMBRE 2016'!H201</f>
        <v>58359</v>
      </c>
      <c r="I201" s="10">
        <f>'JULIO 2016'!I201+'AGOSTO 2016'!I201+'SEPTIEMBRE 2016'!I201</f>
        <v>54195</v>
      </c>
      <c r="J201" s="10">
        <f t="shared" si="4"/>
        <v>444937</v>
      </c>
    </row>
    <row r="202" spans="1:10" x14ac:dyDescent="0.25">
      <c r="A202" s="10" t="s">
        <v>395</v>
      </c>
      <c r="B202" s="10" t="s">
        <v>396</v>
      </c>
      <c r="C202" s="10">
        <f>'JULIO 2016'!C202+'AGOSTO 2016'!C202+'SEPTIEMBRE 2016'!C202</f>
        <v>751098</v>
      </c>
      <c r="D202" s="10">
        <f>'JULIO 2016'!D202+'AGOSTO 2016'!D202+'SEPTIEMBRE 2016'!D202</f>
        <v>334446</v>
      </c>
      <c r="E202" s="10">
        <f>'JULIO 2016'!E202+'AGOSTO 2016'!E202+'SEPTIEMBRE 2016'!E202</f>
        <v>22840</v>
      </c>
      <c r="F202" s="10">
        <f>'JULIO 2016'!F202+'AGOSTO 2016'!F202+'SEPTIEMBRE 2016'!F202</f>
        <v>15265</v>
      </c>
      <c r="G202" s="10"/>
      <c r="H202" s="10">
        <f>'JULIO 2016'!H202+'AGOSTO 2016'!H202+'SEPTIEMBRE 2016'!H202</f>
        <v>1378368</v>
      </c>
      <c r="I202" s="10">
        <f>'JULIO 2016'!I202+'AGOSTO 2016'!I202+'SEPTIEMBRE 2016'!I202</f>
        <v>408753</v>
      </c>
      <c r="J202" s="10">
        <f t="shared" si="4"/>
        <v>2910770</v>
      </c>
    </row>
    <row r="203" spans="1:10" x14ac:dyDescent="0.25">
      <c r="A203" s="10" t="s">
        <v>397</v>
      </c>
      <c r="B203" s="10" t="s">
        <v>398</v>
      </c>
      <c r="C203" s="10">
        <f>'JULIO 2016'!C203+'AGOSTO 2016'!C203+'SEPTIEMBRE 2016'!C203</f>
        <v>3388446</v>
      </c>
      <c r="D203" s="10">
        <f>'JULIO 2016'!D203+'AGOSTO 2016'!D203+'SEPTIEMBRE 2016'!D203</f>
        <v>1996806</v>
      </c>
      <c r="E203" s="10">
        <f>'JULIO 2016'!E203+'AGOSTO 2016'!E203+'SEPTIEMBRE 2016'!E203</f>
        <v>226833</v>
      </c>
      <c r="F203" s="10">
        <f>'JULIO 2016'!F203+'AGOSTO 2016'!F203+'SEPTIEMBRE 2016'!F203</f>
        <v>116103</v>
      </c>
      <c r="G203" s="10">
        <f>+'JULIO 2016'!G203+'AGOSTO 2016'!G203+'SEPTIEMBRE 2016'!G203</f>
        <v>169319</v>
      </c>
      <c r="H203" s="10">
        <f>'JULIO 2016'!H203+'AGOSTO 2016'!H203+'SEPTIEMBRE 2016'!H203</f>
        <v>14826822</v>
      </c>
      <c r="I203" s="10">
        <f>'JULIO 2016'!I203+'AGOSTO 2016'!I203+'SEPTIEMBRE 2016'!I203</f>
        <v>3775251</v>
      </c>
      <c r="J203" s="10">
        <f t="shared" si="4"/>
        <v>24499580</v>
      </c>
    </row>
    <row r="204" spans="1:10" x14ac:dyDescent="0.25">
      <c r="A204" s="10" t="s">
        <v>399</v>
      </c>
      <c r="B204" s="10" t="s">
        <v>400</v>
      </c>
      <c r="C204" s="10">
        <f>'JULIO 2016'!C204+'AGOSTO 2016'!C204+'SEPTIEMBRE 2016'!C204</f>
        <v>278574</v>
      </c>
      <c r="D204" s="10">
        <f>'JULIO 2016'!D204+'AGOSTO 2016'!D204+'SEPTIEMBRE 2016'!D204</f>
        <v>130638</v>
      </c>
      <c r="E204" s="10">
        <f>'JULIO 2016'!E204+'AGOSTO 2016'!E204+'SEPTIEMBRE 2016'!E204</f>
        <v>6095</v>
      </c>
      <c r="F204" s="10">
        <f>'JULIO 2016'!F204+'AGOSTO 2016'!F204+'SEPTIEMBRE 2016'!F204</f>
        <v>2766</v>
      </c>
      <c r="G204" s="10"/>
      <c r="H204" s="10">
        <f>'JULIO 2016'!H204+'AGOSTO 2016'!H204+'SEPTIEMBRE 2016'!H204</f>
        <v>450159</v>
      </c>
      <c r="I204" s="10">
        <f>'JULIO 2016'!I204+'AGOSTO 2016'!I204+'SEPTIEMBRE 2016'!I204</f>
        <v>95646</v>
      </c>
      <c r="J204" s="10">
        <f t="shared" si="4"/>
        <v>963878</v>
      </c>
    </row>
    <row r="205" spans="1:10" x14ac:dyDescent="0.25">
      <c r="A205" s="10" t="s">
        <v>401</v>
      </c>
      <c r="B205" s="10" t="s">
        <v>402</v>
      </c>
      <c r="C205" s="10">
        <f>'JULIO 2016'!C205+'AGOSTO 2016'!C205+'SEPTIEMBRE 2016'!C205</f>
        <v>621516</v>
      </c>
      <c r="D205" s="10">
        <f>'JULIO 2016'!D205+'AGOSTO 2016'!D205+'SEPTIEMBRE 2016'!D205</f>
        <v>172986</v>
      </c>
      <c r="E205" s="10">
        <f>'JULIO 2016'!E205+'AGOSTO 2016'!E205+'SEPTIEMBRE 2016'!E205</f>
        <v>31445</v>
      </c>
      <c r="F205" s="10">
        <f>'JULIO 2016'!F205+'AGOSTO 2016'!F205+'SEPTIEMBRE 2016'!F205</f>
        <v>14951</v>
      </c>
      <c r="G205" s="10"/>
      <c r="H205" s="10">
        <f>'JULIO 2016'!H205+'AGOSTO 2016'!H205+'SEPTIEMBRE 2016'!H205</f>
        <v>2700450</v>
      </c>
      <c r="I205" s="10">
        <f>'JULIO 2016'!I205+'AGOSTO 2016'!I205+'SEPTIEMBRE 2016'!I205</f>
        <v>526404</v>
      </c>
      <c r="J205" s="10">
        <f t="shared" si="4"/>
        <v>4067752</v>
      </c>
    </row>
    <row r="206" spans="1:10" x14ac:dyDescent="0.25">
      <c r="A206" s="10" t="s">
        <v>403</v>
      </c>
      <c r="B206" s="10" t="s">
        <v>404</v>
      </c>
      <c r="C206" s="10">
        <f>'JULIO 2016'!C206+'AGOSTO 2016'!C206+'SEPTIEMBRE 2016'!C206</f>
        <v>366744</v>
      </c>
      <c r="D206" s="10">
        <f>'JULIO 2016'!D206+'AGOSTO 2016'!D206+'SEPTIEMBRE 2016'!D206</f>
        <v>113928</v>
      </c>
      <c r="E206" s="10">
        <f>'JULIO 2016'!E206+'AGOSTO 2016'!E206+'SEPTIEMBRE 2016'!E206</f>
        <v>14798</v>
      </c>
      <c r="F206" s="10">
        <f>'JULIO 2016'!F206+'AGOSTO 2016'!F206+'SEPTIEMBRE 2016'!F206</f>
        <v>6980</v>
      </c>
      <c r="G206" s="10"/>
      <c r="H206" s="10">
        <f>'JULIO 2016'!H206+'AGOSTO 2016'!H206+'SEPTIEMBRE 2016'!H206</f>
        <v>760914</v>
      </c>
      <c r="I206" s="10">
        <f>'JULIO 2016'!I206+'AGOSTO 2016'!I206+'SEPTIEMBRE 2016'!I206</f>
        <v>245760</v>
      </c>
      <c r="J206" s="10">
        <f t="shared" si="4"/>
        <v>1509124</v>
      </c>
    </row>
    <row r="207" spans="1:10" x14ac:dyDescent="0.25">
      <c r="A207" s="10" t="s">
        <v>405</v>
      </c>
      <c r="B207" s="10" t="s">
        <v>406</v>
      </c>
      <c r="C207" s="10">
        <f>'JULIO 2016'!C207+'AGOSTO 2016'!C207+'SEPTIEMBRE 2016'!C207</f>
        <v>697050</v>
      </c>
      <c r="D207" s="10">
        <f>'JULIO 2016'!D207+'AGOSTO 2016'!D207+'SEPTIEMBRE 2016'!D207</f>
        <v>239886</v>
      </c>
      <c r="E207" s="10">
        <f>'JULIO 2016'!E207+'AGOSTO 2016'!E207+'SEPTIEMBRE 2016'!E207</f>
        <v>36553</v>
      </c>
      <c r="F207" s="10">
        <f>'JULIO 2016'!F207+'AGOSTO 2016'!F207+'SEPTIEMBRE 2016'!F207</f>
        <v>18564</v>
      </c>
      <c r="G207" s="10"/>
      <c r="H207" s="10">
        <f>'JULIO 2016'!H207+'AGOSTO 2016'!H207+'SEPTIEMBRE 2016'!H207</f>
        <v>2424507</v>
      </c>
      <c r="I207" s="10">
        <f>'JULIO 2016'!I207+'AGOSTO 2016'!I207+'SEPTIEMBRE 2016'!I207</f>
        <v>607833</v>
      </c>
      <c r="J207" s="10">
        <f t="shared" si="4"/>
        <v>4024393</v>
      </c>
    </row>
    <row r="208" spans="1:10" x14ac:dyDescent="0.25">
      <c r="A208" s="10" t="s">
        <v>407</v>
      </c>
      <c r="B208" s="10" t="s">
        <v>408</v>
      </c>
      <c r="C208" s="10">
        <f>'JULIO 2016'!C208+'AGOSTO 2016'!C208+'SEPTIEMBRE 2016'!C208</f>
        <v>593790</v>
      </c>
      <c r="D208" s="10">
        <f>'JULIO 2016'!D208+'AGOSTO 2016'!D208+'SEPTIEMBRE 2016'!D208</f>
        <v>189024</v>
      </c>
      <c r="E208" s="10">
        <f>'JULIO 2016'!E208+'AGOSTO 2016'!E208+'SEPTIEMBRE 2016'!E208</f>
        <v>28285</v>
      </c>
      <c r="F208" s="10">
        <f>'JULIO 2016'!F208+'AGOSTO 2016'!F208+'SEPTIEMBRE 2016'!F208</f>
        <v>12672</v>
      </c>
      <c r="G208" s="10"/>
      <c r="H208" s="10">
        <f>'JULIO 2016'!H208+'AGOSTO 2016'!H208+'SEPTIEMBRE 2016'!H208</f>
        <v>2127174</v>
      </c>
      <c r="I208" s="10">
        <f>'JULIO 2016'!I208+'AGOSTO 2016'!I208+'SEPTIEMBRE 2016'!I208</f>
        <v>440682</v>
      </c>
      <c r="J208" s="10">
        <f t="shared" si="4"/>
        <v>3391627</v>
      </c>
    </row>
    <row r="209" spans="1:10" x14ac:dyDescent="0.25">
      <c r="A209" s="10" t="s">
        <v>409</v>
      </c>
      <c r="B209" s="10" t="s">
        <v>410</v>
      </c>
      <c r="C209" s="10">
        <f>'JULIO 2016'!C209+'AGOSTO 2016'!C209+'SEPTIEMBRE 2016'!C209</f>
        <v>217764</v>
      </c>
      <c r="D209" s="10">
        <f>'JULIO 2016'!D209+'AGOSTO 2016'!D209+'SEPTIEMBRE 2016'!D209</f>
        <v>114396</v>
      </c>
      <c r="E209" s="10">
        <f>'JULIO 2016'!E209+'AGOSTO 2016'!E209+'SEPTIEMBRE 2016'!E209</f>
        <v>5203</v>
      </c>
      <c r="F209" s="10">
        <f>'JULIO 2016'!F209+'AGOSTO 2016'!F209+'SEPTIEMBRE 2016'!F209</f>
        <v>2724</v>
      </c>
      <c r="G209" s="10"/>
      <c r="H209" s="10">
        <f>'JULIO 2016'!H209+'AGOSTO 2016'!H209+'SEPTIEMBRE 2016'!H209</f>
        <v>472326</v>
      </c>
      <c r="I209" s="10">
        <f>'JULIO 2016'!I209+'AGOSTO 2016'!I209+'SEPTIEMBRE 2016'!I209</f>
        <v>95916</v>
      </c>
      <c r="J209" s="10">
        <f t="shared" si="4"/>
        <v>908329</v>
      </c>
    </row>
    <row r="210" spans="1:10" x14ac:dyDescent="0.25">
      <c r="A210" s="10" t="s">
        <v>411</v>
      </c>
      <c r="B210" s="10" t="s">
        <v>412</v>
      </c>
      <c r="C210" s="10">
        <f>'JULIO 2016'!C210+'AGOSTO 2016'!C210+'SEPTIEMBRE 2016'!C210</f>
        <v>2144376</v>
      </c>
      <c r="D210" s="10">
        <f>'JULIO 2016'!D210+'AGOSTO 2016'!D210+'SEPTIEMBRE 2016'!D210</f>
        <v>860898</v>
      </c>
      <c r="E210" s="10">
        <f>'JULIO 2016'!E210+'AGOSTO 2016'!E210+'SEPTIEMBRE 2016'!E210</f>
        <v>144263</v>
      </c>
      <c r="F210" s="10">
        <f>'JULIO 2016'!F210+'AGOSTO 2016'!F210+'SEPTIEMBRE 2016'!F210</f>
        <v>67393</v>
      </c>
      <c r="G210" s="10"/>
      <c r="H210" s="10">
        <f>'JULIO 2016'!H210+'AGOSTO 2016'!H210+'SEPTIEMBRE 2016'!H210</f>
        <v>13716174</v>
      </c>
      <c r="I210" s="10">
        <f>'JULIO 2016'!I210+'AGOSTO 2016'!I210+'SEPTIEMBRE 2016'!I210</f>
        <v>2333940</v>
      </c>
      <c r="J210" s="10">
        <f t="shared" si="4"/>
        <v>19267044</v>
      </c>
    </row>
    <row r="211" spans="1:10" x14ac:dyDescent="0.25">
      <c r="A211" s="10" t="s">
        <v>413</v>
      </c>
      <c r="B211" s="10" t="s">
        <v>414</v>
      </c>
      <c r="C211" s="10">
        <f>'JULIO 2016'!C211+'AGOSTO 2016'!C211+'SEPTIEMBRE 2016'!C211</f>
        <v>381318</v>
      </c>
      <c r="D211" s="10">
        <f>'JULIO 2016'!D211+'AGOSTO 2016'!D211+'SEPTIEMBRE 2016'!D211</f>
        <v>119274</v>
      </c>
      <c r="E211" s="10">
        <f>'JULIO 2016'!E211+'AGOSTO 2016'!E211+'SEPTIEMBRE 2016'!E211</f>
        <v>17645</v>
      </c>
      <c r="F211" s="10">
        <f>'JULIO 2016'!F211+'AGOSTO 2016'!F211+'SEPTIEMBRE 2016'!F211</f>
        <v>8980</v>
      </c>
      <c r="G211" s="10"/>
      <c r="H211" s="10">
        <f>'JULIO 2016'!H211+'AGOSTO 2016'!H211+'SEPTIEMBRE 2016'!H211</f>
        <v>793881</v>
      </c>
      <c r="I211" s="10">
        <f>'JULIO 2016'!I211+'AGOSTO 2016'!I211+'SEPTIEMBRE 2016'!I211</f>
        <v>316191</v>
      </c>
      <c r="J211" s="10">
        <f t="shared" si="4"/>
        <v>1637289</v>
      </c>
    </row>
    <row r="212" spans="1:10" x14ac:dyDescent="0.25">
      <c r="A212" s="10" t="s">
        <v>415</v>
      </c>
      <c r="B212" s="10" t="s">
        <v>416</v>
      </c>
      <c r="C212" s="10">
        <f>'JULIO 2016'!C212+'AGOSTO 2016'!C212+'SEPTIEMBRE 2016'!C212</f>
        <v>2217792</v>
      </c>
      <c r="D212" s="10">
        <f>'JULIO 2016'!D212+'AGOSTO 2016'!D212+'SEPTIEMBRE 2016'!D212</f>
        <v>640140</v>
      </c>
      <c r="E212" s="10">
        <f>'JULIO 2016'!E212+'AGOSTO 2016'!E212+'SEPTIEMBRE 2016'!E212</f>
        <v>157108</v>
      </c>
      <c r="F212" s="10">
        <f>'JULIO 2016'!F212+'AGOSTO 2016'!F212+'SEPTIEMBRE 2016'!F212</f>
        <v>74031</v>
      </c>
      <c r="G212" s="10"/>
      <c r="H212" s="10">
        <f>'JULIO 2016'!H212+'AGOSTO 2016'!H212+'SEPTIEMBRE 2016'!H212</f>
        <v>15318588</v>
      </c>
      <c r="I212" s="10">
        <f>'JULIO 2016'!I212+'AGOSTO 2016'!I212+'SEPTIEMBRE 2016'!I212</f>
        <v>2480568</v>
      </c>
      <c r="J212" s="10">
        <f t="shared" si="4"/>
        <v>20888227</v>
      </c>
    </row>
    <row r="213" spans="1:10" x14ac:dyDescent="0.25">
      <c r="A213" s="10" t="s">
        <v>417</v>
      </c>
      <c r="B213" s="10" t="s">
        <v>418</v>
      </c>
      <c r="C213" s="10">
        <f>'JULIO 2016'!C213+'AGOSTO 2016'!C213+'SEPTIEMBRE 2016'!C213</f>
        <v>1097202</v>
      </c>
      <c r="D213" s="10">
        <f>'JULIO 2016'!D213+'AGOSTO 2016'!D213+'SEPTIEMBRE 2016'!D213</f>
        <v>268146</v>
      </c>
      <c r="E213" s="10">
        <f>'JULIO 2016'!E213+'AGOSTO 2016'!E213+'SEPTIEMBRE 2016'!E213</f>
        <v>62246</v>
      </c>
      <c r="F213" s="10">
        <f>'JULIO 2016'!F213+'AGOSTO 2016'!F213+'SEPTIEMBRE 2016'!F213</f>
        <v>29958</v>
      </c>
      <c r="G213" s="10"/>
      <c r="H213" s="10">
        <f>'JULIO 2016'!H213+'AGOSTO 2016'!H213+'SEPTIEMBRE 2016'!H213</f>
        <v>5642904</v>
      </c>
      <c r="I213" s="10">
        <f>'JULIO 2016'!I213+'AGOSTO 2016'!I213+'SEPTIEMBRE 2016'!I213</f>
        <v>1021014</v>
      </c>
      <c r="J213" s="10">
        <f t="shared" si="4"/>
        <v>8121470</v>
      </c>
    </row>
    <row r="214" spans="1:10" x14ac:dyDescent="0.25">
      <c r="A214" s="10" t="s">
        <v>419</v>
      </c>
      <c r="B214" s="10" t="s">
        <v>420</v>
      </c>
      <c r="C214" s="10">
        <f>'JULIO 2016'!C214+'AGOSTO 2016'!C214+'SEPTIEMBRE 2016'!C214</f>
        <v>354486</v>
      </c>
      <c r="D214" s="10">
        <f>'JULIO 2016'!D214+'AGOSTO 2016'!D214+'SEPTIEMBRE 2016'!D214</f>
        <v>184140</v>
      </c>
      <c r="E214" s="10">
        <f>'JULIO 2016'!E214+'AGOSTO 2016'!E214+'SEPTIEMBRE 2016'!E214</f>
        <v>5817</v>
      </c>
      <c r="F214" s="10">
        <f>'JULIO 2016'!F214+'AGOSTO 2016'!F214+'SEPTIEMBRE 2016'!F214</f>
        <v>3207</v>
      </c>
      <c r="G214" s="10"/>
      <c r="H214" s="10">
        <f>'JULIO 2016'!H214+'AGOSTO 2016'!H214+'SEPTIEMBRE 2016'!H214</f>
        <v>486984</v>
      </c>
      <c r="I214" s="10">
        <f>'JULIO 2016'!I214+'AGOSTO 2016'!I214+'SEPTIEMBRE 2016'!I214</f>
        <v>95379</v>
      </c>
      <c r="J214" s="10">
        <f t="shared" si="4"/>
        <v>1130013</v>
      </c>
    </row>
    <row r="215" spans="1:10" x14ac:dyDescent="0.25">
      <c r="A215" s="10" t="s">
        <v>421</v>
      </c>
      <c r="B215" s="10" t="s">
        <v>422</v>
      </c>
      <c r="C215" s="10">
        <f>'JULIO 2016'!C215+'AGOSTO 2016'!C215+'SEPTIEMBRE 2016'!C215</f>
        <v>920718</v>
      </c>
      <c r="D215" s="10">
        <f>'JULIO 2016'!D215+'AGOSTO 2016'!D215+'SEPTIEMBRE 2016'!D215</f>
        <v>185640</v>
      </c>
      <c r="E215" s="10">
        <f>'JULIO 2016'!E215+'AGOSTO 2016'!E215+'SEPTIEMBRE 2016'!E215</f>
        <v>52560</v>
      </c>
      <c r="F215" s="10">
        <f>'JULIO 2016'!F215+'AGOSTO 2016'!F215+'SEPTIEMBRE 2016'!F215</f>
        <v>25399</v>
      </c>
      <c r="G215" s="10"/>
      <c r="H215" s="10">
        <f>'JULIO 2016'!H215+'AGOSTO 2016'!H215+'SEPTIEMBRE 2016'!H215</f>
        <v>4677108</v>
      </c>
      <c r="I215" s="10">
        <f>'JULIO 2016'!I215+'AGOSTO 2016'!I215+'SEPTIEMBRE 2016'!I215</f>
        <v>894243</v>
      </c>
      <c r="J215" s="10">
        <f t="shared" si="4"/>
        <v>6755668</v>
      </c>
    </row>
    <row r="216" spans="1:10" x14ac:dyDescent="0.25">
      <c r="A216" s="10" t="s">
        <v>423</v>
      </c>
      <c r="B216" s="10" t="s">
        <v>424</v>
      </c>
      <c r="C216" s="10">
        <f>'JULIO 2016'!C216+'AGOSTO 2016'!C216+'SEPTIEMBRE 2016'!C216</f>
        <v>529410</v>
      </c>
      <c r="D216" s="10">
        <f>'JULIO 2016'!D216+'AGOSTO 2016'!D216+'SEPTIEMBRE 2016'!D216</f>
        <v>201240</v>
      </c>
      <c r="E216" s="10">
        <f>'JULIO 2016'!E216+'AGOSTO 2016'!E216+'SEPTIEMBRE 2016'!E216</f>
        <v>26420</v>
      </c>
      <c r="F216" s="10">
        <f>'JULIO 2016'!F216+'AGOSTO 2016'!F216+'SEPTIEMBRE 2016'!F216</f>
        <v>12071</v>
      </c>
      <c r="G216" s="10"/>
      <c r="H216" s="10">
        <f>'JULIO 2016'!H216+'AGOSTO 2016'!H216+'SEPTIEMBRE 2016'!H216</f>
        <v>2090340</v>
      </c>
      <c r="I216" s="10">
        <f>'JULIO 2016'!I216+'AGOSTO 2016'!I216+'SEPTIEMBRE 2016'!I216</f>
        <v>424986</v>
      </c>
      <c r="J216" s="10">
        <f t="shared" si="4"/>
        <v>3284467</v>
      </c>
    </row>
    <row r="217" spans="1:10" x14ac:dyDescent="0.25">
      <c r="A217" s="10" t="s">
        <v>425</v>
      </c>
      <c r="B217" s="10" t="s">
        <v>426</v>
      </c>
      <c r="C217" s="10">
        <f>'JULIO 2016'!C217+'AGOSTO 2016'!C217+'SEPTIEMBRE 2016'!C217</f>
        <v>554214</v>
      </c>
      <c r="D217" s="10">
        <f>'JULIO 2016'!D217+'AGOSTO 2016'!D217+'SEPTIEMBRE 2016'!D217</f>
        <v>163056</v>
      </c>
      <c r="E217" s="10">
        <f>'JULIO 2016'!E217+'AGOSTO 2016'!E217+'SEPTIEMBRE 2016'!E217</f>
        <v>28257</v>
      </c>
      <c r="F217" s="10">
        <f>'JULIO 2016'!F217+'AGOSTO 2016'!F217+'SEPTIEMBRE 2016'!F217</f>
        <v>11165</v>
      </c>
      <c r="G217" s="10"/>
      <c r="H217" s="10">
        <f>'JULIO 2016'!H217+'AGOSTO 2016'!H217+'SEPTIEMBRE 2016'!H217</f>
        <v>5545719</v>
      </c>
      <c r="I217" s="10">
        <f>'JULIO 2016'!I217+'AGOSTO 2016'!I217+'SEPTIEMBRE 2016'!I217</f>
        <v>376557</v>
      </c>
      <c r="J217" s="10">
        <f t="shared" si="4"/>
        <v>6678968</v>
      </c>
    </row>
    <row r="218" spans="1:10" x14ac:dyDescent="0.25">
      <c r="A218" s="10" t="s">
        <v>427</v>
      </c>
      <c r="B218" s="10" t="s">
        <v>428</v>
      </c>
      <c r="C218" s="10">
        <f>'JULIO 2016'!C218+'AGOSTO 2016'!C218+'SEPTIEMBRE 2016'!C218</f>
        <v>695166</v>
      </c>
      <c r="D218" s="10">
        <f>'JULIO 2016'!D218+'AGOSTO 2016'!D218+'SEPTIEMBRE 2016'!D218</f>
        <v>267708</v>
      </c>
      <c r="E218" s="10">
        <f>'JULIO 2016'!E218+'AGOSTO 2016'!E218+'SEPTIEMBRE 2016'!E218</f>
        <v>29168</v>
      </c>
      <c r="F218" s="10">
        <f>'JULIO 2016'!F218+'AGOSTO 2016'!F218+'SEPTIEMBRE 2016'!F218</f>
        <v>13824</v>
      </c>
      <c r="G218" s="10"/>
      <c r="H218" s="10">
        <f>'JULIO 2016'!H218+'AGOSTO 2016'!H218+'SEPTIEMBRE 2016'!H218</f>
        <v>2145336</v>
      </c>
      <c r="I218" s="10">
        <f>'JULIO 2016'!I218+'AGOSTO 2016'!I218+'SEPTIEMBRE 2016'!I218</f>
        <v>486696</v>
      </c>
      <c r="J218" s="10">
        <f t="shared" si="4"/>
        <v>3637898</v>
      </c>
    </row>
    <row r="219" spans="1:10" x14ac:dyDescent="0.25">
      <c r="A219" s="10" t="s">
        <v>429</v>
      </c>
      <c r="B219" s="10" t="s">
        <v>430</v>
      </c>
      <c r="C219" s="10">
        <f>'JULIO 2016'!C219+'AGOSTO 2016'!C219+'SEPTIEMBRE 2016'!C219</f>
        <v>457812</v>
      </c>
      <c r="D219" s="10">
        <f>'JULIO 2016'!D219+'AGOSTO 2016'!D219+'SEPTIEMBRE 2016'!D219</f>
        <v>131832</v>
      </c>
      <c r="E219" s="10">
        <f>'JULIO 2016'!E219+'AGOSTO 2016'!E219+'SEPTIEMBRE 2016'!E219</f>
        <v>19047</v>
      </c>
      <c r="F219" s="10">
        <f>'JULIO 2016'!F219+'AGOSTO 2016'!F219+'SEPTIEMBRE 2016'!F219</f>
        <v>8870</v>
      </c>
      <c r="G219" s="10"/>
      <c r="H219" s="10">
        <f>'JULIO 2016'!H219+'AGOSTO 2016'!H219+'SEPTIEMBRE 2016'!H219</f>
        <v>1183179</v>
      </c>
      <c r="I219" s="10">
        <f>'JULIO 2016'!I219+'AGOSTO 2016'!I219+'SEPTIEMBRE 2016'!I219</f>
        <v>310287</v>
      </c>
      <c r="J219" s="10">
        <f t="shared" si="4"/>
        <v>2111027</v>
      </c>
    </row>
    <row r="220" spans="1:10" x14ac:dyDescent="0.25">
      <c r="A220" s="10" t="s">
        <v>431</v>
      </c>
      <c r="B220" s="10" t="s">
        <v>432</v>
      </c>
      <c r="C220" s="10">
        <f>'JULIO 2016'!C220+'AGOSTO 2016'!C220+'SEPTIEMBRE 2016'!C220</f>
        <v>236676</v>
      </c>
      <c r="D220" s="10">
        <f>'JULIO 2016'!D220+'AGOSTO 2016'!D220+'SEPTIEMBRE 2016'!D220</f>
        <v>138198</v>
      </c>
      <c r="E220" s="10">
        <f>'JULIO 2016'!E220+'AGOSTO 2016'!E220+'SEPTIEMBRE 2016'!E220</f>
        <v>5394</v>
      </c>
      <c r="F220" s="10">
        <f>'JULIO 2016'!F220+'AGOSTO 2016'!F220+'SEPTIEMBRE 2016'!F220</f>
        <v>3605</v>
      </c>
      <c r="G220" s="10"/>
      <c r="H220" s="10">
        <f>'JULIO 2016'!H220+'AGOSTO 2016'!H220+'SEPTIEMBRE 2016'!H220</f>
        <v>302010</v>
      </c>
      <c r="I220" s="10">
        <f>'JULIO 2016'!I220+'AGOSTO 2016'!I220+'SEPTIEMBRE 2016'!I220</f>
        <v>102489</v>
      </c>
      <c r="J220" s="10">
        <f t="shared" si="4"/>
        <v>788372</v>
      </c>
    </row>
    <row r="221" spans="1:10" x14ac:dyDescent="0.25">
      <c r="A221" s="10" t="s">
        <v>433</v>
      </c>
      <c r="B221" s="10" t="s">
        <v>434</v>
      </c>
      <c r="C221" s="10">
        <f>'JULIO 2016'!C221+'AGOSTO 2016'!C221+'SEPTIEMBRE 2016'!C221</f>
        <v>379686</v>
      </c>
      <c r="D221" s="10">
        <f>'JULIO 2016'!D221+'AGOSTO 2016'!D221+'SEPTIEMBRE 2016'!D221</f>
        <v>190554</v>
      </c>
      <c r="E221" s="10">
        <f>'JULIO 2016'!E221+'AGOSTO 2016'!E221+'SEPTIEMBRE 2016'!E221</f>
        <v>10278</v>
      </c>
      <c r="F221" s="10">
        <f>'JULIO 2016'!F221+'AGOSTO 2016'!F221+'SEPTIEMBRE 2016'!F221</f>
        <v>5798</v>
      </c>
      <c r="G221" s="10"/>
      <c r="H221" s="10">
        <f>'JULIO 2016'!H221+'AGOSTO 2016'!H221+'SEPTIEMBRE 2016'!H221</f>
        <v>355782</v>
      </c>
      <c r="I221" s="10">
        <f>'JULIO 2016'!I221+'AGOSTO 2016'!I221+'SEPTIEMBRE 2016'!I221</f>
        <v>178551</v>
      </c>
      <c r="J221" s="10">
        <f t="shared" si="4"/>
        <v>1120649</v>
      </c>
    </row>
    <row r="222" spans="1:10" x14ac:dyDescent="0.25">
      <c r="A222" s="10" t="s">
        <v>435</v>
      </c>
      <c r="B222" s="10" t="s">
        <v>436</v>
      </c>
      <c r="C222" s="10">
        <f>'JULIO 2016'!C222+'AGOSTO 2016'!C222+'SEPTIEMBRE 2016'!C222</f>
        <v>653046</v>
      </c>
      <c r="D222" s="10">
        <f>'JULIO 2016'!D222+'AGOSTO 2016'!D222+'SEPTIEMBRE 2016'!D222</f>
        <v>177066</v>
      </c>
      <c r="E222" s="10">
        <f>'JULIO 2016'!E222+'AGOSTO 2016'!E222+'SEPTIEMBRE 2016'!E222</f>
        <v>29312</v>
      </c>
      <c r="F222" s="10">
        <f>'JULIO 2016'!F222+'AGOSTO 2016'!F222+'SEPTIEMBRE 2016'!F222</f>
        <v>13129</v>
      </c>
      <c r="G222" s="10"/>
      <c r="H222" s="10">
        <f>'JULIO 2016'!H222+'AGOSTO 2016'!H222+'SEPTIEMBRE 2016'!H222</f>
        <v>3654099</v>
      </c>
      <c r="I222" s="10">
        <f>'JULIO 2016'!I222+'AGOSTO 2016'!I222+'SEPTIEMBRE 2016'!I222</f>
        <v>462279</v>
      </c>
      <c r="J222" s="10">
        <f t="shared" si="4"/>
        <v>4988931</v>
      </c>
    </row>
    <row r="223" spans="1:10" x14ac:dyDescent="0.25">
      <c r="A223" s="10" t="s">
        <v>437</v>
      </c>
      <c r="B223" s="10" t="s">
        <v>438</v>
      </c>
      <c r="C223" s="10">
        <f>'JULIO 2016'!C223+'AGOSTO 2016'!C223+'SEPTIEMBRE 2016'!C223</f>
        <v>286686</v>
      </c>
      <c r="D223" s="10">
        <f>'JULIO 2016'!D223+'AGOSTO 2016'!D223+'SEPTIEMBRE 2016'!D223</f>
        <v>153228</v>
      </c>
      <c r="E223" s="10">
        <f>'JULIO 2016'!E223+'AGOSTO 2016'!E223+'SEPTIEMBRE 2016'!E223</f>
        <v>5020</v>
      </c>
      <c r="F223" s="10">
        <f>'JULIO 2016'!F223+'AGOSTO 2016'!F223+'SEPTIEMBRE 2016'!F223</f>
        <v>2645</v>
      </c>
      <c r="G223" s="10"/>
      <c r="H223" s="10">
        <f>'JULIO 2016'!H223+'AGOSTO 2016'!H223+'SEPTIEMBRE 2016'!H223</f>
        <v>434412</v>
      </c>
      <c r="I223" s="10">
        <f>'JULIO 2016'!I223+'AGOSTO 2016'!I223+'SEPTIEMBRE 2016'!I223</f>
        <v>81429</v>
      </c>
      <c r="J223" s="10">
        <f t="shared" si="4"/>
        <v>963420</v>
      </c>
    </row>
    <row r="224" spans="1:10" x14ac:dyDescent="0.25">
      <c r="A224" s="10" t="s">
        <v>439</v>
      </c>
      <c r="B224" s="10" t="s">
        <v>440</v>
      </c>
      <c r="C224" s="10">
        <f>'JULIO 2016'!C224+'AGOSTO 2016'!C224+'SEPTIEMBRE 2016'!C224</f>
        <v>548640</v>
      </c>
      <c r="D224" s="10">
        <f>'JULIO 2016'!D224+'AGOSTO 2016'!D224+'SEPTIEMBRE 2016'!D224</f>
        <v>228132</v>
      </c>
      <c r="E224" s="10">
        <f>'JULIO 2016'!E224+'AGOSTO 2016'!E224+'SEPTIEMBRE 2016'!E224</f>
        <v>20477</v>
      </c>
      <c r="F224" s="10">
        <f>'JULIO 2016'!F224+'AGOSTO 2016'!F224+'SEPTIEMBRE 2016'!F224</f>
        <v>10648</v>
      </c>
      <c r="G224" s="10"/>
      <c r="H224" s="10">
        <f>'JULIO 2016'!H224+'AGOSTO 2016'!H224+'SEPTIEMBRE 2016'!H224</f>
        <v>1291512</v>
      </c>
      <c r="I224" s="10">
        <f>'JULIO 2016'!I224+'AGOSTO 2016'!I224+'SEPTIEMBRE 2016'!I224</f>
        <v>344094</v>
      </c>
      <c r="J224" s="10">
        <f t="shared" si="4"/>
        <v>2443503</v>
      </c>
    </row>
    <row r="225" spans="1:10" x14ac:dyDescent="0.25">
      <c r="A225" s="10" t="s">
        <v>441</v>
      </c>
      <c r="B225" s="10" t="s">
        <v>442</v>
      </c>
      <c r="C225" s="10">
        <f>'JULIO 2016'!C225+'AGOSTO 2016'!C225+'SEPTIEMBRE 2016'!C225</f>
        <v>555696</v>
      </c>
      <c r="D225" s="10">
        <f>'JULIO 2016'!D225+'AGOSTO 2016'!D225+'SEPTIEMBRE 2016'!D225</f>
        <v>222492</v>
      </c>
      <c r="E225" s="10">
        <f>'JULIO 2016'!E225+'AGOSTO 2016'!E225+'SEPTIEMBRE 2016'!E225</f>
        <v>21233</v>
      </c>
      <c r="F225" s="10">
        <f>'JULIO 2016'!F225+'AGOSTO 2016'!F225+'SEPTIEMBRE 2016'!F225</f>
        <v>11248</v>
      </c>
      <c r="G225" s="10"/>
      <c r="H225" s="10">
        <f>'JULIO 2016'!H225+'AGOSTO 2016'!H225+'SEPTIEMBRE 2016'!H225</f>
        <v>1505166</v>
      </c>
      <c r="I225" s="10">
        <f>'JULIO 2016'!I225+'AGOSTO 2016'!I225+'SEPTIEMBRE 2016'!I225</f>
        <v>371997</v>
      </c>
      <c r="J225" s="10">
        <f t="shared" si="4"/>
        <v>2687832</v>
      </c>
    </row>
    <row r="226" spans="1:10" x14ac:dyDescent="0.25">
      <c r="A226" s="10" t="s">
        <v>443</v>
      </c>
      <c r="B226" s="10" t="s">
        <v>444</v>
      </c>
      <c r="C226" s="10">
        <f>'JULIO 2016'!C226+'AGOSTO 2016'!C226+'SEPTIEMBRE 2016'!C226</f>
        <v>294918</v>
      </c>
      <c r="D226" s="10">
        <f>'JULIO 2016'!D226+'AGOSTO 2016'!D226+'SEPTIEMBRE 2016'!D226</f>
        <v>153012</v>
      </c>
      <c r="E226" s="10">
        <f>'JULIO 2016'!E226+'AGOSTO 2016'!E226+'SEPTIEMBRE 2016'!E226</f>
        <v>10192</v>
      </c>
      <c r="F226" s="10">
        <f>'JULIO 2016'!F226+'AGOSTO 2016'!F226+'SEPTIEMBRE 2016'!F226</f>
        <v>5122</v>
      </c>
      <c r="G226" s="10"/>
      <c r="H226" s="10">
        <f>'JULIO 2016'!H226+'AGOSTO 2016'!H226+'SEPTIEMBRE 2016'!H226</f>
        <v>572775</v>
      </c>
      <c r="I226" s="10">
        <f>'JULIO 2016'!I226+'AGOSTO 2016'!I226+'SEPTIEMBRE 2016'!I226</f>
        <v>179760</v>
      </c>
      <c r="J226" s="10">
        <f t="shared" si="4"/>
        <v>1215779</v>
      </c>
    </row>
    <row r="227" spans="1:10" x14ac:dyDescent="0.25">
      <c r="A227" s="10" t="s">
        <v>445</v>
      </c>
      <c r="B227" s="10" t="s">
        <v>446</v>
      </c>
      <c r="C227" s="10">
        <f>'JULIO 2016'!C227+'AGOSTO 2016'!C227+'SEPTIEMBRE 2016'!C227</f>
        <v>341478</v>
      </c>
      <c r="D227" s="10">
        <f>'JULIO 2016'!D227+'AGOSTO 2016'!D227+'SEPTIEMBRE 2016'!D227</f>
        <v>143322</v>
      </c>
      <c r="E227" s="10">
        <f>'JULIO 2016'!E227+'AGOSTO 2016'!E227+'SEPTIEMBRE 2016'!E227</f>
        <v>11997</v>
      </c>
      <c r="F227" s="10">
        <f>'JULIO 2016'!F227+'AGOSTO 2016'!F227+'SEPTIEMBRE 2016'!F227</f>
        <v>5868</v>
      </c>
      <c r="G227" s="10"/>
      <c r="H227" s="10">
        <f>'JULIO 2016'!H227+'AGOSTO 2016'!H227+'SEPTIEMBRE 2016'!H227</f>
        <v>463080</v>
      </c>
      <c r="I227" s="10">
        <f>'JULIO 2016'!I227+'AGOSTO 2016'!I227+'SEPTIEMBRE 2016'!I227</f>
        <v>205248</v>
      </c>
      <c r="J227" s="10">
        <f t="shared" si="4"/>
        <v>1170993</v>
      </c>
    </row>
    <row r="228" spans="1:10" x14ac:dyDescent="0.25">
      <c r="A228" s="10" t="s">
        <v>447</v>
      </c>
      <c r="B228" s="10" t="s">
        <v>448</v>
      </c>
      <c r="C228" s="10">
        <f>'JULIO 2016'!C228+'AGOSTO 2016'!C228+'SEPTIEMBRE 2016'!C228</f>
        <v>253146</v>
      </c>
      <c r="D228" s="10">
        <f>'JULIO 2016'!D228+'AGOSTO 2016'!D228+'SEPTIEMBRE 2016'!D228</f>
        <v>208794</v>
      </c>
      <c r="E228" s="10">
        <f>'JULIO 2016'!E228+'AGOSTO 2016'!E228+'SEPTIEMBRE 2016'!E228</f>
        <v>3410</v>
      </c>
      <c r="F228" s="10">
        <f>'JULIO 2016'!F228+'AGOSTO 2016'!F228+'SEPTIEMBRE 2016'!F228</f>
        <v>1987</v>
      </c>
      <c r="G228" s="10"/>
      <c r="H228" s="10">
        <f>'JULIO 2016'!H228+'AGOSTO 2016'!H228+'SEPTIEMBRE 2016'!H228</f>
        <v>118812</v>
      </c>
      <c r="I228" s="10">
        <f>'JULIO 2016'!I228+'AGOSTO 2016'!I228+'SEPTIEMBRE 2016'!I228</f>
        <v>60633</v>
      </c>
      <c r="J228" s="10">
        <f t="shared" si="4"/>
        <v>646782</v>
      </c>
    </row>
    <row r="229" spans="1:10" x14ac:dyDescent="0.25">
      <c r="A229" s="10" t="s">
        <v>449</v>
      </c>
      <c r="B229" s="10" t="s">
        <v>450</v>
      </c>
      <c r="C229" s="10">
        <f>'JULIO 2016'!C229+'AGOSTO 2016'!C229+'SEPTIEMBRE 2016'!C229</f>
        <v>198246</v>
      </c>
      <c r="D229" s="10">
        <f>'JULIO 2016'!D229+'AGOSTO 2016'!D229+'SEPTIEMBRE 2016'!D229</f>
        <v>115722</v>
      </c>
      <c r="E229" s="10">
        <f>'JULIO 2016'!E229+'AGOSTO 2016'!E229+'SEPTIEMBRE 2016'!E229</f>
        <v>4865</v>
      </c>
      <c r="F229" s="10">
        <f>'JULIO 2016'!F229+'AGOSTO 2016'!F229+'SEPTIEMBRE 2016'!F229</f>
        <v>3090</v>
      </c>
      <c r="G229" s="10"/>
      <c r="H229" s="10">
        <f>'JULIO 2016'!H229+'AGOSTO 2016'!H229+'SEPTIEMBRE 2016'!H229</f>
        <v>258075</v>
      </c>
      <c r="I229" s="10">
        <f>'JULIO 2016'!I229+'AGOSTO 2016'!I229+'SEPTIEMBRE 2016'!I229</f>
        <v>91758</v>
      </c>
      <c r="J229" s="10">
        <f t="shared" si="4"/>
        <v>671756</v>
      </c>
    </row>
    <row r="230" spans="1:10" x14ac:dyDescent="0.25">
      <c r="A230" s="10" t="s">
        <v>451</v>
      </c>
      <c r="B230" s="10" t="s">
        <v>452</v>
      </c>
      <c r="C230" s="10">
        <f>'JULIO 2016'!C230+'AGOSTO 2016'!C230+'SEPTIEMBRE 2016'!C230</f>
        <v>822042</v>
      </c>
      <c r="D230" s="10">
        <f>'JULIO 2016'!D230+'AGOSTO 2016'!D230+'SEPTIEMBRE 2016'!D230</f>
        <v>186750</v>
      </c>
      <c r="E230" s="10">
        <f>'JULIO 2016'!E230+'AGOSTO 2016'!E230+'SEPTIEMBRE 2016'!E230</f>
        <v>50265</v>
      </c>
      <c r="F230" s="10">
        <f>'JULIO 2016'!F230+'AGOSTO 2016'!F230+'SEPTIEMBRE 2016'!F230</f>
        <v>23040</v>
      </c>
      <c r="G230" s="10"/>
      <c r="H230" s="10">
        <f>'JULIO 2016'!H230+'AGOSTO 2016'!H230+'SEPTIEMBRE 2016'!H230</f>
        <v>4347819</v>
      </c>
      <c r="I230" s="10">
        <f>'JULIO 2016'!I230+'AGOSTO 2016'!I230+'SEPTIEMBRE 2016'!I230</f>
        <v>798861</v>
      </c>
      <c r="J230" s="10">
        <f t="shared" si="4"/>
        <v>6228777</v>
      </c>
    </row>
    <row r="231" spans="1:10" x14ac:dyDescent="0.25">
      <c r="A231" s="10" t="s">
        <v>453</v>
      </c>
      <c r="B231" s="10" t="s">
        <v>454</v>
      </c>
      <c r="C231" s="10">
        <f>'JULIO 2016'!C231+'AGOSTO 2016'!C231+'SEPTIEMBRE 2016'!C231</f>
        <v>447612</v>
      </c>
      <c r="D231" s="10">
        <f>'JULIO 2016'!D231+'AGOSTO 2016'!D231+'SEPTIEMBRE 2016'!D231</f>
        <v>305100</v>
      </c>
      <c r="E231" s="10">
        <f>'JULIO 2016'!E231+'AGOSTO 2016'!E231+'SEPTIEMBRE 2016'!E231</f>
        <v>21112</v>
      </c>
      <c r="F231" s="10">
        <f>'JULIO 2016'!F231+'AGOSTO 2016'!F231+'SEPTIEMBRE 2016'!F231</f>
        <v>11089</v>
      </c>
      <c r="G231" s="10"/>
      <c r="H231" s="10">
        <f>'JULIO 2016'!H231+'AGOSTO 2016'!H231+'SEPTIEMBRE 2016'!H231</f>
        <v>1564347</v>
      </c>
      <c r="I231" s="10">
        <f>'JULIO 2016'!I231+'AGOSTO 2016'!I231+'SEPTIEMBRE 2016'!I231</f>
        <v>363276</v>
      </c>
      <c r="J231" s="10">
        <f t="shared" si="4"/>
        <v>2712536</v>
      </c>
    </row>
    <row r="232" spans="1:10" x14ac:dyDescent="0.25">
      <c r="A232" s="10" t="s">
        <v>455</v>
      </c>
      <c r="B232" s="10" t="s">
        <v>456</v>
      </c>
      <c r="C232" s="10">
        <f>'JULIO 2016'!C232+'AGOSTO 2016'!C232+'SEPTIEMBRE 2016'!C232</f>
        <v>1791546</v>
      </c>
      <c r="D232" s="10">
        <f>'JULIO 2016'!D232+'AGOSTO 2016'!D232+'SEPTIEMBRE 2016'!D232</f>
        <v>720882</v>
      </c>
      <c r="E232" s="10">
        <f>'JULIO 2016'!E232+'AGOSTO 2016'!E232+'SEPTIEMBRE 2016'!E232</f>
        <v>88609</v>
      </c>
      <c r="F232" s="10">
        <f>'JULIO 2016'!F232+'AGOSTO 2016'!F232+'SEPTIEMBRE 2016'!F232</f>
        <v>68133</v>
      </c>
      <c r="G232" s="10"/>
      <c r="H232" s="10">
        <f>'JULIO 2016'!H232+'AGOSTO 2016'!H232+'SEPTIEMBRE 2016'!H232</f>
        <v>2522049</v>
      </c>
      <c r="I232" s="10">
        <f>'JULIO 2016'!I232+'AGOSTO 2016'!I232+'SEPTIEMBRE 2016'!I232</f>
        <v>1838391</v>
      </c>
      <c r="J232" s="10">
        <f t="shared" si="4"/>
        <v>7029610</v>
      </c>
    </row>
    <row r="233" spans="1:10" x14ac:dyDescent="0.25">
      <c r="A233" s="10" t="s">
        <v>457</v>
      </c>
      <c r="B233" s="10" t="s">
        <v>458</v>
      </c>
      <c r="C233" s="10">
        <f>'JULIO 2016'!C233+'AGOSTO 2016'!C233+'SEPTIEMBRE 2016'!C233</f>
        <v>355848</v>
      </c>
      <c r="D233" s="10">
        <f>'JULIO 2016'!D233+'AGOSTO 2016'!D233+'SEPTIEMBRE 2016'!D233</f>
        <v>167850</v>
      </c>
      <c r="E233" s="10">
        <f>'JULIO 2016'!E233+'AGOSTO 2016'!E233+'SEPTIEMBRE 2016'!E233</f>
        <v>6375</v>
      </c>
      <c r="F233" s="10">
        <f>'JULIO 2016'!F233+'AGOSTO 2016'!F233+'SEPTIEMBRE 2016'!F233</f>
        <v>2980</v>
      </c>
      <c r="G233" s="10"/>
      <c r="H233" s="10">
        <f>'JULIO 2016'!H233+'AGOSTO 2016'!H233+'SEPTIEMBRE 2016'!H233</f>
        <v>516708</v>
      </c>
      <c r="I233" s="10">
        <f>'JULIO 2016'!I233+'AGOSTO 2016'!I233+'SEPTIEMBRE 2016'!I233</f>
        <v>103428</v>
      </c>
      <c r="J233" s="10">
        <f t="shared" si="4"/>
        <v>1153189</v>
      </c>
    </row>
    <row r="234" spans="1:10" x14ac:dyDescent="0.25">
      <c r="A234" s="10" t="s">
        <v>459</v>
      </c>
      <c r="B234" s="10" t="s">
        <v>460</v>
      </c>
      <c r="C234" s="10">
        <f>'JULIO 2016'!C234+'AGOSTO 2016'!C234+'SEPTIEMBRE 2016'!C234</f>
        <v>949152</v>
      </c>
      <c r="D234" s="10">
        <f>'JULIO 2016'!D234+'AGOSTO 2016'!D234+'SEPTIEMBRE 2016'!D234</f>
        <v>224460</v>
      </c>
      <c r="E234" s="10">
        <f>'JULIO 2016'!E234+'AGOSTO 2016'!E234+'SEPTIEMBRE 2016'!E234</f>
        <v>60941</v>
      </c>
      <c r="F234" s="10">
        <f>'JULIO 2016'!F234+'AGOSTO 2016'!F234+'SEPTIEMBRE 2016'!F234</f>
        <v>27189</v>
      </c>
      <c r="G234" s="10"/>
      <c r="H234" s="10">
        <f>'JULIO 2016'!H234+'AGOSTO 2016'!H234+'SEPTIEMBRE 2016'!H234</f>
        <v>4980954</v>
      </c>
      <c r="I234" s="10">
        <f>'JULIO 2016'!I234+'AGOSTO 2016'!I234+'SEPTIEMBRE 2016'!I234</f>
        <v>945489</v>
      </c>
      <c r="J234" s="10">
        <f t="shared" si="4"/>
        <v>7188185</v>
      </c>
    </row>
    <row r="235" spans="1:10" x14ac:dyDescent="0.25">
      <c r="A235" s="10" t="s">
        <v>461</v>
      </c>
      <c r="B235" s="10" t="s">
        <v>462</v>
      </c>
      <c r="C235" s="10">
        <f>'JULIO 2016'!C235+'AGOSTO 2016'!C235+'SEPTIEMBRE 2016'!C235</f>
        <v>270684</v>
      </c>
      <c r="D235" s="10">
        <f>'JULIO 2016'!D235+'AGOSTO 2016'!D235+'SEPTIEMBRE 2016'!D235</f>
        <v>125784</v>
      </c>
      <c r="E235" s="10">
        <f>'JULIO 2016'!E235+'AGOSTO 2016'!E235+'SEPTIEMBRE 2016'!E235</f>
        <v>7692</v>
      </c>
      <c r="F235" s="10">
        <f>'JULIO 2016'!F235+'AGOSTO 2016'!F235+'SEPTIEMBRE 2016'!F235</f>
        <v>4421</v>
      </c>
      <c r="G235" s="10"/>
      <c r="H235" s="10">
        <f>'JULIO 2016'!H235+'AGOSTO 2016'!H235+'SEPTIEMBRE 2016'!H235</f>
        <v>317715</v>
      </c>
      <c r="I235" s="10">
        <f>'JULIO 2016'!I235+'AGOSTO 2016'!I235+'SEPTIEMBRE 2016'!I235</f>
        <v>135087</v>
      </c>
      <c r="J235" s="10">
        <f t="shared" si="4"/>
        <v>861383</v>
      </c>
    </row>
    <row r="236" spans="1:10" x14ac:dyDescent="0.25">
      <c r="A236" s="10" t="s">
        <v>463</v>
      </c>
      <c r="B236" s="10" t="s">
        <v>464</v>
      </c>
      <c r="C236" s="10">
        <f>'JULIO 2016'!C236+'AGOSTO 2016'!C236+'SEPTIEMBRE 2016'!C236</f>
        <v>508206</v>
      </c>
      <c r="D236" s="10">
        <f>'JULIO 2016'!D236+'AGOSTO 2016'!D236+'SEPTIEMBRE 2016'!D236</f>
        <v>165114</v>
      </c>
      <c r="E236" s="10">
        <f>'JULIO 2016'!E236+'AGOSTO 2016'!E236+'SEPTIEMBRE 2016'!E236</f>
        <v>26346</v>
      </c>
      <c r="F236" s="10">
        <f>'JULIO 2016'!F236+'AGOSTO 2016'!F236+'SEPTIEMBRE 2016'!F236</f>
        <v>11530</v>
      </c>
      <c r="G236" s="10"/>
      <c r="H236" s="10">
        <f>'JULIO 2016'!H236+'AGOSTO 2016'!H236+'SEPTIEMBRE 2016'!H236</f>
        <v>2745849</v>
      </c>
      <c r="I236" s="10">
        <f>'JULIO 2016'!I236+'AGOSTO 2016'!I236+'SEPTIEMBRE 2016'!I236</f>
        <v>405936</v>
      </c>
      <c r="J236" s="10">
        <f t="shared" si="4"/>
        <v>3862981</v>
      </c>
    </row>
    <row r="237" spans="1:10" x14ac:dyDescent="0.25">
      <c r="A237" s="10" t="s">
        <v>465</v>
      </c>
      <c r="B237" s="10" t="s">
        <v>466</v>
      </c>
      <c r="C237" s="10">
        <f>'JULIO 2016'!C237+'AGOSTO 2016'!C237+'SEPTIEMBRE 2016'!C237</f>
        <v>3092022</v>
      </c>
      <c r="D237" s="10">
        <f>'JULIO 2016'!D237+'AGOSTO 2016'!D237+'SEPTIEMBRE 2016'!D237</f>
        <v>924636</v>
      </c>
      <c r="E237" s="10">
        <f>'JULIO 2016'!E237+'AGOSTO 2016'!E237+'SEPTIEMBRE 2016'!E237</f>
        <v>181142</v>
      </c>
      <c r="F237" s="10">
        <f>'JULIO 2016'!F237+'AGOSTO 2016'!F237+'SEPTIEMBRE 2016'!F237</f>
        <v>87376</v>
      </c>
      <c r="G237" s="10">
        <f>+'JULIO 2016'!G237+'AGOSTO 2016'!G237+'SEPTIEMBRE 2016'!G237</f>
        <v>92634</v>
      </c>
      <c r="H237" s="10">
        <f>'JULIO 2016'!H237+'AGOSTO 2016'!H237+'SEPTIEMBRE 2016'!H237</f>
        <v>14160081</v>
      </c>
      <c r="I237" s="10">
        <f>'JULIO 2016'!I237+'AGOSTO 2016'!I237+'SEPTIEMBRE 2016'!I237</f>
        <v>2886102</v>
      </c>
      <c r="J237" s="10">
        <f t="shared" si="4"/>
        <v>21423993</v>
      </c>
    </row>
    <row r="238" spans="1:10" x14ac:dyDescent="0.25">
      <c r="A238" s="10" t="s">
        <v>467</v>
      </c>
      <c r="B238" s="10" t="s">
        <v>468</v>
      </c>
      <c r="C238" s="10">
        <f>'JULIO 2016'!C238+'AGOSTO 2016'!C238+'SEPTIEMBRE 2016'!C238</f>
        <v>503520</v>
      </c>
      <c r="D238" s="10">
        <f>'JULIO 2016'!D238+'AGOSTO 2016'!D238+'SEPTIEMBRE 2016'!D238</f>
        <v>382308</v>
      </c>
      <c r="E238" s="10">
        <f>'JULIO 2016'!E238+'AGOSTO 2016'!E238+'SEPTIEMBRE 2016'!E238</f>
        <v>14459</v>
      </c>
      <c r="F238" s="10">
        <f>'JULIO 2016'!F238+'AGOSTO 2016'!F238+'SEPTIEMBRE 2016'!F238</f>
        <v>7029</v>
      </c>
      <c r="G238" s="10"/>
      <c r="H238" s="10">
        <f>'JULIO 2016'!H238+'AGOSTO 2016'!H238+'SEPTIEMBRE 2016'!H238</f>
        <v>776532</v>
      </c>
      <c r="I238" s="10">
        <f>'JULIO 2016'!I238+'AGOSTO 2016'!I238+'SEPTIEMBRE 2016'!I238</f>
        <v>234090</v>
      </c>
      <c r="J238" s="10">
        <f t="shared" si="4"/>
        <v>1917938</v>
      </c>
    </row>
    <row r="239" spans="1:10" x14ac:dyDescent="0.25">
      <c r="A239" s="10" t="s">
        <v>469</v>
      </c>
      <c r="B239" s="10" t="s">
        <v>470</v>
      </c>
      <c r="C239" s="10">
        <f>'JULIO 2016'!C239+'AGOSTO 2016'!C239+'SEPTIEMBRE 2016'!C239</f>
        <v>997614</v>
      </c>
      <c r="D239" s="10">
        <f>'JULIO 2016'!D239+'AGOSTO 2016'!D239+'SEPTIEMBRE 2016'!D239</f>
        <v>205278</v>
      </c>
      <c r="E239" s="10">
        <f>'JULIO 2016'!E239+'AGOSTO 2016'!E239+'SEPTIEMBRE 2016'!E239</f>
        <v>65545</v>
      </c>
      <c r="F239" s="10">
        <f>'JULIO 2016'!F239+'AGOSTO 2016'!F239+'SEPTIEMBRE 2016'!F239</f>
        <v>28783</v>
      </c>
      <c r="G239" s="10"/>
      <c r="H239" s="10">
        <f>'JULIO 2016'!H239+'AGOSTO 2016'!H239+'SEPTIEMBRE 2016'!H239</f>
        <v>6092655</v>
      </c>
      <c r="I239" s="10">
        <f>'JULIO 2016'!I239+'AGOSTO 2016'!I239+'SEPTIEMBRE 2016'!I239</f>
        <v>1013367</v>
      </c>
      <c r="J239" s="10">
        <f t="shared" si="4"/>
        <v>8403242</v>
      </c>
    </row>
    <row r="240" spans="1:10" x14ac:dyDescent="0.25">
      <c r="A240" s="10" t="s">
        <v>471</v>
      </c>
      <c r="B240" s="10" t="s">
        <v>472</v>
      </c>
      <c r="C240" s="10">
        <f>'JULIO 2016'!C240+'AGOSTO 2016'!C240+'SEPTIEMBRE 2016'!C240</f>
        <v>697458</v>
      </c>
      <c r="D240" s="10">
        <f>'JULIO 2016'!D240+'AGOSTO 2016'!D240+'SEPTIEMBRE 2016'!D240</f>
        <v>285084</v>
      </c>
      <c r="E240" s="10">
        <f>'JULIO 2016'!E240+'AGOSTO 2016'!E240+'SEPTIEMBRE 2016'!E240</f>
        <v>30370</v>
      </c>
      <c r="F240" s="10">
        <f>'JULIO 2016'!F240+'AGOSTO 2016'!F240+'SEPTIEMBRE 2016'!F240</f>
        <v>13808</v>
      </c>
      <c r="G240" s="10"/>
      <c r="H240" s="10">
        <f>'JULIO 2016'!H240+'AGOSTO 2016'!H240+'SEPTIEMBRE 2016'!H240</f>
        <v>2442717</v>
      </c>
      <c r="I240" s="10">
        <f>'JULIO 2016'!I240+'AGOSTO 2016'!I240+'SEPTIEMBRE 2016'!I240</f>
        <v>486159</v>
      </c>
      <c r="J240" s="10">
        <f t="shared" si="4"/>
        <v>3955596</v>
      </c>
    </row>
    <row r="241" spans="1:10" x14ac:dyDescent="0.25">
      <c r="A241" s="10" t="s">
        <v>473</v>
      </c>
      <c r="B241" s="10" t="s">
        <v>474</v>
      </c>
      <c r="C241" s="10">
        <f>'JULIO 2016'!C241+'AGOSTO 2016'!C241+'SEPTIEMBRE 2016'!C241</f>
        <v>444906</v>
      </c>
      <c r="D241" s="10">
        <f>'JULIO 2016'!D241+'AGOSTO 2016'!D241+'SEPTIEMBRE 2016'!D241</f>
        <v>243816</v>
      </c>
      <c r="E241" s="10">
        <f>'JULIO 2016'!E241+'AGOSTO 2016'!E241+'SEPTIEMBRE 2016'!E241</f>
        <v>13434</v>
      </c>
      <c r="F241" s="10">
        <f>'JULIO 2016'!F241+'AGOSTO 2016'!F241+'SEPTIEMBRE 2016'!F241</f>
        <v>5811</v>
      </c>
      <c r="G241" s="10"/>
      <c r="H241" s="10">
        <f>'JULIO 2016'!H241+'AGOSTO 2016'!H241+'SEPTIEMBRE 2016'!H241</f>
        <v>1683414</v>
      </c>
      <c r="I241" s="10">
        <f>'JULIO 2016'!I241+'AGOSTO 2016'!I241+'SEPTIEMBRE 2016'!I241</f>
        <v>204576</v>
      </c>
      <c r="J241" s="10">
        <f t="shared" si="4"/>
        <v>2595957</v>
      </c>
    </row>
    <row r="242" spans="1:10" x14ac:dyDescent="0.25">
      <c r="A242" s="10" t="s">
        <v>475</v>
      </c>
      <c r="B242" s="10" t="s">
        <v>476</v>
      </c>
      <c r="C242" s="10">
        <f>'JULIO 2016'!C242+'AGOSTO 2016'!C242+'SEPTIEMBRE 2016'!C242</f>
        <v>380046</v>
      </c>
      <c r="D242" s="10">
        <f>'JULIO 2016'!D242+'AGOSTO 2016'!D242+'SEPTIEMBRE 2016'!D242</f>
        <v>164958</v>
      </c>
      <c r="E242" s="10">
        <f>'JULIO 2016'!E242+'AGOSTO 2016'!E242+'SEPTIEMBRE 2016'!E242</f>
        <v>11246</v>
      </c>
      <c r="F242" s="10">
        <f>'JULIO 2016'!F242+'AGOSTO 2016'!F242+'SEPTIEMBRE 2016'!F242</f>
        <v>5932</v>
      </c>
      <c r="G242" s="10"/>
      <c r="H242" s="10">
        <f>'JULIO 2016'!H242+'AGOSTO 2016'!H242+'SEPTIEMBRE 2016'!H242</f>
        <v>504333</v>
      </c>
      <c r="I242" s="10">
        <f>'JULIO 2016'!I242+'AGOSTO 2016'!I242+'SEPTIEMBRE 2016'!I242</f>
        <v>208869</v>
      </c>
      <c r="J242" s="10">
        <f t="shared" si="4"/>
        <v>1275384</v>
      </c>
    </row>
    <row r="243" spans="1:10" x14ac:dyDescent="0.25">
      <c r="A243" s="10" t="s">
        <v>477</v>
      </c>
      <c r="B243" s="10" t="s">
        <v>478</v>
      </c>
      <c r="C243" s="10">
        <f>'JULIO 2016'!C243+'AGOSTO 2016'!C243+'SEPTIEMBRE 2016'!C243</f>
        <v>338070</v>
      </c>
      <c r="D243" s="10">
        <f>'JULIO 2016'!D243+'AGOSTO 2016'!D243+'SEPTIEMBRE 2016'!D243</f>
        <v>174666</v>
      </c>
      <c r="E243" s="10">
        <f>'JULIO 2016'!E243+'AGOSTO 2016'!E243+'SEPTIEMBRE 2016'!E243</f>
        <v>6109</v>
      </c>
      <c r="F243" s="10">
        <f>'JULIO 2016'!F243+'AGOSTO 2016'!F243+'SEPTIEMBRE 2016'!F243</f>
        <v>3192</v>
      </c>
      <c r="G243" s="10"/>
      <c r="H243" s="10">
        <f>'JULIO 2016'!H243+'AGOSTO 2016'!H243+'SEPTIEMBRE 2016'!H243</f>
        <v>397320</v>
      </c>
      <c r="I243" s="10">
        <f>'JULIO 2016'!I243+'AGOSTO 2016'!I243+'SEPTIEMBRE 2016'!I243</f>
        <v>109464</v>
      </c>
      <c r="J243" s="10">
        <f t="shared" si="4"/>
        <v>1028821</v>
      </c>
    </row>
    <row r="244" spans="1:10" x14ac:dyDescent="0.25">
      <c r="A244" s="10" t="s">
        <v>479</v>
      </c>
      <c r="B244" s="10" t="s">
        <v>480</v>
      </c>
      <c r="C244" s="10">
        <f>'JULIO 2016'!C244+'AGOSTO 2016'!C244+'SEPTIEMBRE 2016'!C244</f>
        <v>263082</v>
      </c>
      <c r="D244" s="10">
        <f>'JULIO 2016'!D244+'AGOSTO 2016'!D244+'SEPTIEMBRE 2016'!D244</f>
        <v>115542</v>
      </c>
      <c r="E244" s="10">
        <f>'JULIO 2016'!E244+'AGOSTO 2016'!E244+'SEPTIEMBRE 2016'!E244</f>
        <v>8036</v>
      </c>
      <c r="F244" s="10">
        <f>'JULIO 2016'!F244+'AGOSTO 2016'!F244+'SEPTIEMBRE 2016'!F244</f>
        <v>4664</v>
      </c>
      <c r="G244" s="10"/>
      <c r="H244" s="10">
        <f>'JULIO 2016'!H244+'AGOSTO 2016'!H244+'SEPTIEMBRE 2016'!H244</f>
        <v>652551</v>
      </c>
      <c r="I244" s="10">
        <f>'JULIO 2016'!I244+'AGOSTO 2016'!I244+'SEPTIEMBRE 2016'!I244</f>
        <v>144477</v>
      </c>
      <c r="J244" s="10">
        <f t="shared" si="4"/>
        <v>1188352</v>
      </c>
    </row>
    <row r="245" spans="1:10" x14ac:dyDescent="0.25">
      <c r="A245" s="10" t="s">
        <v>481</v>
      </c>
      <c r="B245" s="10" t="s">
        <v>482</v>
      </c>
      <c r="C245" s="10">
        <f>'JULIO 2016'!C245+'AGOSTO 2016'!C245+'SEPTIEMBRE 2016'!C245</f>
        <v>499548</v>
      </c>
      <c r="D245" s="10">
        <f>'JULIO 2016'!D245+'AGOSTO 2016'!D245+'SEPTIEMBRE 2016'!D245</f>
        <v>165888</v>
      </c>
      <c r="E245" s="10">
        <f>'JULIO 2016'!E245+'AGOSTO 2016'!E245+'SEPTIEMBRE 2016'!E245</f>
        <v>22004</v>
      </c>
      <c r="F245" s="10">
        <f>'JULIO 2016'!F245+'AGOSTO 2016'!F245+'SEPTIEMBRE 2016'!F245</f>
        <v>9492</v>
      </c>
      <c r="G245" s="10"/>
      <c r="H245" s="10">
        <f>'JULIO 2016'!H245+'AGOSTO 2016'!H245+'SEPTIEMBRE 2016'!H245</f>
        <v>1873425</v>
      </c>
      <c r="I245" s="10">
        <f>'JULIO 2016'!I245+'AGOSTO 2016'!I245+'SEPTIEMBRE 2016'!I245</f>
        <v>330009</v>
      </c>
      <c r="J245" s="10">
        <f t="shared" si="4"/>
        <v>2900366</v>
      </c>
    </row>
    <row r="246" spans="1:10" x14ac:dyDescent="0.25">
      <c r="A246" s="10" t="s">
        <v>483</v>
      </c>
      <c r="B246" s="10" t="s">
        <v>484</v>
      </c>
      <c r="C246" s="10">
        <f>'JULIO 2016'!C246+'AGOSTO 2016'!C246+'SEPTIEMBRE 2016'!C246</f>
        <v>319422</v>
      </c>
      <c r="D246" s="10">
        <f>'JULIO 2016'!D246+'AGOSTO 2016'!D246+'SEPTIEMBRE 2016'!D246</f>
        <v>162102</v>
      </c>
      <c r="E246" s="10">
        <f>'JULIO 2016'!E246+'AGOSTO 2016'!E246+'SEPTIEMBRE 2016'!E246</f>
        <v>8387</v>
      </c>
      <c r="F246" s="10">
        <f>'JULIO 2016'!F246+'AGOSTO 2016'!F246+'SEPTIEMBRE 2016'!F246</f>
        <v>4850</v>
      </c>
      <c r="G246" s="10"/>
      <c r="H246" s="10">
        <f>'JULIO 2016'!H246+'AGOSTO 2016'!H246+'SEPTIEMBRE 2016'!H246</f>
        <v>486825</v>
      </c>
      <c r="I246" s="10">
        <f>'JULIO 2016'!I246+'AGOSTO 2016'!I246+'SEPTIEMBRE 2016'!I246</f>
        <v>145416</v>
      </c>
      <c r="J246" s="10">
        <f t="shared" si="4"/>
        <v>1127002</v>
      </c>
    </row>
    <row r="247" spans="1:10" x14ac:dyDescent="0.25">
      <c r="A247" s="10" t="s">
        <v>485</v>
      </c>
      <c r="B247" s="10" t="s">
        <v>486</v>
      </c>
      <c r="C247" s="10">
        <f>'JULIO 2016'!C247+'AGOSTO 2016'!C247+'SEPTIEMBRE 2016'!C247</f>
        <v>1495776</v>
      </c>
      <c r="D247" s="10">
        <f>'JULIO 2016'!D247+'AGOSTO 2016'!D247+'SEPTIEMBRE 2016'!D247</f>
        <v>240726</v>
      </c>
      <c r="E247" s="10">
        <f>'JULIO 2016'!E247+'AGOSTO 2016'!E247+'SEPTIEMBRE 2016'!E247</f>
        <v>102172</v>
      </c>
      <c r="F247" s="10">
        <f>'JULIO 2016'!F247+'AGOSTO 2016'!F247+'SEPTIEMBRE 2016'!F247</f>
        <v>44185</v>
      </c>
      <c r="G247" s="10"/>
      <c r="H247" s="10">
        <f>'JULIO 2016'!H247+'AGOSTO 2016'!H247+'SEPTIEMBRE 2016'!H247</f>
        <v>7008885</v>
      </c>
      <c r="I247" s="10">
        <f>'JULIO 2016'!I247+'AGOSTO 2016'!I247+'SEPTIEMBRE 2016'!I247</f>
        <v>1524078</v>
      </c>
      <c r="J247" s="10">
        <f t="shared" si="4"/>
        <v>10415822</v>
      </c>
    </row>
    <row r="248" spans="1:10" x14ac:dyDescent="0.25">
      <c r="A248" s="10" t="s">
        <v>487</v>
      </c>
      <c r="B248" s="10" t="s">
        <v>488</v>
      </c>
      <c r="C248" s="10">
        <f>'JULIO 2016'!C248+'AGOSTO 2016'!C248+'SEPTIEMBRE 2016'!C248</f>
        <v>489540</v>
      </c>
      <c r="D248" s="10">
        <f>'JULIO 2016'!D248+'AGOSTO 2016'!D248+'SEPTIEMBRE 2016'!D248</f>
        <v>258198</v>
      </c>
      <c r="E248" s="10">
        <f>'JULIO 2016'!E248+'AGOSTO 2016'!E248+'SEPTIEMBRE 2016'!E248</f>
        <v>12382</v>
      </c>
      <c r="F248" s="10">
        <f>'JULIO 2016'!F248+'AGOSTO 2016'!F248+'SEPTIEMBRE 2016'!F248</f>
        <v>7827</v>
      </c>
      <c r="G248" s="10"/>
      <c r="H248" s="10">
        <f>'JULIO 2016'!H248+'AGOSTO 2016'!H248+'SEPTIEMBRE 2016'!H248</f>
        <v>591597</v>
      </c>
      <c r="I248" s="10">
        <f>'JULIO 2016'!I248+'AGOSTO 2016'!I248+'SEPTIEMBRE 2016'!I248</f>
        <v>233688</v>
      </c>
      <c r="J248" s="10">
        <f t="shared" si="4"/>
        <v>1593232</v>
      </c>
    </row>
    <row r="249" spans="1:10" x14ac:dyDescent="0.25">
      <c r="A249" s="10" t="s">
        <v>489</v>
      </c>
      <c r="B249" s="10" t="s">
        <v>490</v>
      </c>
      <c r="C249" s="10">
        <f>'JULIO 2016'!C249+'AGOSTO 2016'!C249+'SEPTIEMBRE 2016'!C249</f>
        <v>517548</v>
      </c>
      <c r="D249" s="10">
        <f>'JULIO 2016'!D249+'AGOSTO 2016'!D249+'SEPTIEMBRE 2016'!D249</f>
        <v>152802</v>
      </c>
      <c r="E249" s="10">
        <f>'JULIO 2016'!E249+'AGOSTO 2016'!E249+'SEPTIEMBRE 2016'!E249</f>
        <v>27259</v>
      </c>
      <c r="F249" s="10">
        <f>'JULIO 2016'!F249+'AGOSTO 2016'!F249+'SEPTIEMBRE 2016'!F249</f>
        <v>14363</v>
      </c>
      <c r="G249" s="10"/>
      <c r="H249" s="10">
        <f>'JULIO 2016'!H249+'AGOSTO 2016'!H249+'SEPTIEMBRE 2016'!H249</f>
        <v>1238841</v>
      </c>
      <c r="I249" s="10">
        <f>'JULIO 2016'!I249+'AGOSTO 2016'!I249+'SEPTIEMBRE 2016'!I249</f>
        <v>492195</v>
      </c>
      <c r="J249" s="10">
        <f t="shared" si="4"/>
        <v>2443008</v>
      </c>
    </row>
    <row r="250" spans="1:10" x14ac:dyDescent="0.25">
      <c r="A250" s="10" t="s">
        <v>491</v>
      </c>
      <c r="B250" s="10" t="s">
        <v>492</v>
      </c>
      <c r="C250" s="10">
        <f>'JULIO 2016'!C250+'AGOSTO 2016'!C250+'SEPTIEMBRE 2016'!C250</f>
        <v>297150</v>
      </c>
      <c r="D250" s="10">
        <f>'JULIO 2016'!D250+'AGOSTO 2016'!D250+'SEPTIEMBRE 2016'!D250</f>
        <v>105504</v>
      </c>
      <c r="E250" s="10">
        <f>'JULIO 2016'!E250+'AGOSTO 2016'!E250+'SEPTIEMBRE 2016'!E250</f>
        <v>9933</v>
      </c>
      <c r="F250" s="10">
        <f>'JULIO 2016'!F250+'AGOSTO 2016'!F250+'SEPTIEMBRE 2016'!F250</f>
        <v>4866</v>
      </c>
      <c r="G250" s="10"/>
      <c r="H250" s="10">
        <f>'JULIO 2016'!H250+'AGOSTO 2016'!H250+'SEPTIEMBRE 2016'!H250</f>
        <v>535119</v>
      </c>
      <c r="I250" s="10">
        <f>'JULIO 2016'!I250+'AGOSTO 2016'!I250+'SEPTIEMBRE 2016'!I250</f>
        <v>171309</v>
      </c>
      <c r="J250" s="10">
        <f t="shared" si="4"/>
        <v>1123881</v>
      </c>
    </row>
    <row r="251" spans="1:10" x14ac:dyDescent="0.25">
      <c r="A251" s="10" t="s">
        <v>493</v>
      </c>
      <c r="B251" s="10" t="s">
        <v>494</v>
      </c>
      <c r="C251" s="10">
        <f>'JULIO 2016'!C251+'AGOSTO 2016'!C251+'SEPTIEMBRE 2016'!C251</f>
        <v>257256</v>
      </c>
      <c r="D251" s="10">
        <f>'JULIO 2016'!D251+'AGOSTO 2016'!D251+'SEPTIEMBRE 2016'!D251</f>
        <v>121800</v>
      </c>
      <c r="E251" s="10">
        <f>'JULIO 2016'!E251+'AGOSTO 2016'!E251+'SEPTIEMBRE 2016'!E251</f>
        <v>4871</v>
      </c>
      <c r="F251" s="10">
        <f>'JULIO 2016'!F251+'AGOSTO 2016'!F251+'SEPTIEMBRE 2016'!F251</f>
        <v>2408</v>
      </c>
      <c r="G251" s="10"/>
      <c r="H251" s="10">
        <f>'JULIO 2016'!H251+'AGOSTO 2016'!H251+'SEPTIEMBRE 2016'!H251</f>
        <v>242658</v>
      </c>
      <c r="I251" s="10">
        <f>'JULIO 2016'!I251+'AGOSTO 2016'!I251+'SEPTIEMBRE 2016'!I251</f>
        <v>83172</v>
      </c>
      <c r="J251" s="10">
        <f t="shared" si="4"/>
        <v>712165</v>
      </c>
    </row>
    <row r="252" spans="1:10" x14ac:dyDescent="0.25">
      <c r="A252" s="10" t="s">
        <v>495</v>
      </c>
      <c r="B252" s="10" t="s">
        <v>496</v>
      </c>
      <c r="C252" s="10">
        <f>'JULIO 2016'!C252+'AGOSTO 2016'!C252+'SEPTIEMBRE 2016'!C252</f>
        <v>471582</v>
      </c>
      <c r="D252" s="10">
        <f>'JULIO 2016'!D252+'AGOSTO 2016'!D252+'SEPTIEMBRE 2016'!D252</f>
        <v>170712</v>
      </c>
      <c r="E252" s="10">
        <f>'JULIO 2016'!E252+'AGOSTO 2016'!E252+'SEPTIEMBRE 2016'!E252</f>
        <v>9542</v>
      </c>
      <c r="F252" s="10">
        <f>'JULIO 2016'!F252+'AGOSTO 2016'!F252+'SEPTIEMBRE 2016'!F252</f>
        <v>6219</v>
      </c>
      <c r="G252" s="10"/>
      <c r="H252" s="10">
        <f>'JULIO 2016'!H252+'AGOSTO 2016'!H252+'SEPTIEMBRE 2016'!H252</f>
        <v>145572</v>
      </c>
      <c r="I252" s="10">
        <f>'JULIO 2016'!I252+'AGOSTO 2016'!I252+'SEPTIEMBRE 2016'!I252</f>
        <v>196797</v>
      </c>
      <c r="J252" s="10">
        <f t="shared" si="4"/>
        <v>1000424</v>
      </c>
    </row>
    <row r="253" spans="1:10" x14ac:dyDescent="0.25">
      <c r="A253" s="10" t="s">
        <v>497</v>
      </c>
      <c r="B253" s="10" t="s">
        <v>498</v>
      </c>
      <c r="C253" s="10">
        <f>'JULIO 2016'!C253+'AGOSTO 2016'!C253+'SEPTIEMBRE 2016'!C253</f>
        <v>1549044</v>
      </c>
      <c r="D253" s="10">
        <f>'JULIO 2016'!D253+'AGOSTO 2016'!D253+'SEPTIEMBRE 2016'!D253</f>
        <v>505170</v>
      </c>
      <c r="E253" s="10">
        <f>'JULIO 2016'!E253+'AGOSTO 2016'!E253+'SEPTIEMBRE 2016'!E253</f>
        <v>128973</v>
      </c>
      <c r="F253" s="10">
        <f>'JULIO 2016'!F253+'AGOSTO 2016'!F253+'SEPTIEMBRE 2016'!F253</f>
        <v>54303</v>
      </c>
      <c r="G253" s="10"/>
      <c r="H253" s="10">
        <f>'JULIO 2016'!H253+'AGOSTO 2016'!H253+'SEPTIEMBRE 2016'!H253</f>
        <v>12232491</v>
      </c>
      <c r="I253" s="10">
        <f>'JULIO 2016'!I253+'AGOSTO 2016'!I253+'SEPTIEMBRE 2016'!I253</f>
        <v>1911906</v>
      </c>
      <c r="J253" s="10">
        <f t="shared" si="4"/>
        <v>16381887</v>
      </c>
    </row>
    <row r="254" spans="1:10" x14ac:dyDescent="0.25">
      <c r="A254" s="10" t="s">
        <v>499</v>
      </c>
      <c r="B254" s="10" t="s">
        <v>500</v>
      </c>
      <c r="C254" s="10">
        <f>'JULIO 2016'!C254+'AGOSTO 2016'!C254+'SEPTIEMBRE 2016'!C254</f>
        <v>528372</v>
      </c>
      <c r="D254" s="10">
        <f>'JULIO 2016'!D254+'AGOSTO 2016'!D254+'SEPTIEMBRE 2016'!D254</f>
        <v>248412</v>
      </c>
      <c r="E254" s="10">
        <f>'JULIO 2016'!E254+'AGOSTO 2016'!E254+'SEPTIEMBRE 2016'!E254</f>
        <v>28147</v>
      </c>
      <c r="F254" s="10">
        <f>'JULIO 2016'!F254+'AGOSTO 2016'!F254+'SEPTIEMBRE 2016'!F254</f>
        <v>13240</v>
      </c>
      <c r="G254" s="10"/>
      <c r="H254" s="10">
        <f>'JULIO 2016'!H254+'AGOSTO 2016'!H254+'SEPTIEMBRE 2016'!H254</f>
        <v>1744035</v>
      </c>
      <c r="I254" s="10">
        <f>'JULIO 2016'!I254+'AGOSTO 2016'!I254+'SEPTIEMBRE 2016'!I254</f>
        <v>466170</v>
      </c>
      <c r="J254" s="10">
        <f t="shared" si="4"/>
        <v>3028376</v>
      </c>
    </row>
    <row r="255" spans="1:10" x14ac:dyDescent="0.25">
      <c r="A255" s="10" t="s">
        <v>501</v>
      </c>
      <c r="B255" s="10" t="s">
        <v>502</v>
      </c>
      <c r="C255" s="10">
        <f>'JULIO 2016'!C255+'AGOSTO 2016'!C255+'SEPTIEMBRE 2016'!C255</f>
        <v>487818</v>
      </c>
      <c r="D255" s="10">
        <f>'JULIO 2016'!D255+'AGOSTO 2016'!D255+'SEPTIEMBRE 2016'!D255</f>
        <v>187536</v>
      </c>
      <c r="E255" s="10">
        <f>'JULIO 2016'!E255+'AGOSTO 2016'!E255+'SEPTIEMBRE 2016'!E255</f>
        <v>8608</v>
      </c>
      <c r="F255" s="10">
        <f>'JULIO 2016'!F255+'AGOSTO 2016'!F255+'SEPTIEMBRE 2016'!F255</f>
        <v>5438</v>
      </c>
      <c r="G255" s="10"/>
      <c r="H255" s="10">
        <f>'JULIO 2016'!H255+'AGOSTO 2016'!H255+'SEPTIEMBRE 2016'!H255</f>
        <v>556479</v>
      </c>
      <c r="I255" s="10">
        <f>'JULIO 2016'!I255+'AGOSTO 2016'!I255+'SEPTIEMBRE 2016'!I255</f>
        <v>158430</v>
      </c>
      <c r="J255" s="10">
        <f t="shared" si="4"/>
        <v>1404309</v>
      </c>
    </row>
    <row r="256" spans="1:10" x14ac:dyDescent="0.25">
      <c r="A256" s="10" t="s">
        <v>503</v>
      </c>
      <c r="B256" s="10" t="s">
        <v>504</v>
      </c>
      <c r="C256" s="10">
        <f>'JULIO 2016'!C256+'AGOSTO 2016'!C256+'SEPTIEMBRE 2016'!C256</f>
        <v>393732</v>
      </c>
      <c r="D256" s="10">
        <f>'JULIO 2016'!D256+'AGOSTO 2016'!D256+'SEPTIEMBRE 2016'!D256</f>
        <v>185754</v>
      </c>
      <c r="E256" s="10">
        <f>'JULIO 2016'!E256+'AGOSTO 2016'!E256+'SEPTIEMBRE 2016'!E256</f>
        <v>9654</v>
      </c>
      <c r="F256" s="10">
        <f>'JULIO 2016'!F256+'AGOSTO 2016'!F256+'SEPTIEMBRE 2016'!F256</f>
        <v>4923</v>
      </c>
      <c r="G256" s="10"/>
      <c r="H256" s="10">
        <f>'JULIO 2016'!H256+'AGOSTO 2016'!H256+'SEPTIEMBRE 2016'!H256</f>
        <v>558651</v>
      </c>
      <c r="I256" s="10">
        <f>'JULIO 2016'!I256+'AGOSTO 2016'!I256+'SEPTIEMBRE 2016'!I256</f>
        <v>158295</v>
      </c>
      <c r="J256" s="10">
        <f t="shared" si="4"/>
        <v>1311009</v>
      </c>
    </row>
    <row r="257" spans="1:10" x14ac:dyDescent="0.25">
      <c r="A257" s="10" t="s">
        <v>505</v>
      </c>
      <c r="B257" s="10" t="s">
        <v>506</v>
      </c>
      <c r="C257" s="10">
        <f>'JULIO 2016'!C257+'AGOSTO 2016'!C257+'SEPTIEMBRE 2016'!C257</f>
        <v>422202</v>
      </c>
      <c r="D257" s="10">
        <f>'JULIO 2016'!D257+'AGOSTO 2016'!D257+'SEPTIEMBRE 2016'!D257</f>
        <v>149538</v>
      </c>
      <c r="E257" s="10">
        <f>'JULIO 2016'!E257+'AGOSTO 2016'!E257+'SEPTIEMBRE 2016'!E257</f>
        <v>16954</v>
      </c>
      <c r="F257" s="10">
        <f>'JULIO 2016'!F257+'AGOSTO 2016'!F257+'SEPTIEMBRE 2016'!F257</f>
        <v>8062</v>
      </c>
      <c r="G257" s="10"/>
      <c r="H257" s="10">
        <f>'JULIO 2016'!H257+'AGOSTO 2016'!H257+'SEPTIEMBRE 2016'!H257</f>
        <v>1557888</v>
      </c>
      <c r="I257" s="10">
        <f>'JULIO 2016'!I257+'AGOSTO 2016'!I257+'SEPTIEMBRE 2016'!I257</f>
        <v>283860</v>
      </c>
      <c r="J257" s="10">
        <f t="shared" si="4"/>
        <v>2438504</v>
      </c>
    </row>
    <row r="258" spans="1:10" x14ac:dyDescent="0.25">
      <c r="A258" s="10" t="s">
        <v>507</v>
      </c>
      <c r="B258" s="10" t="s">
        <v>508</v>
      </c>
      <c r="C258" s="10">
        <f>'JULIO 2016'!C258+'AGOSTO 2016'!C258+'SEPTIEMBRE 2016'!C258</f>
        <v>547146</v>
      </c>
      <c r="D258" s="10">
        <f>'JULIO 2016'!D258+'AGOSTO 2016'!D258+'SEPTIEMBRE 2016'!D258</f>
        <v>217866</v>
      </c>
      <c r="E258" s="10">
        <f>'JULIO 2016'!E258+'AGOSTO 2016'!E258+'SEPTIEMBRE 2016'!E258</f>
        <v>19211</v>
      </c>
      <c r="F258" s="10">
        <f>'JULIO 2016'!F258+'AGOSTO 2016'!F258+'SEPTIEMBRE 2016'!F258</f>
        <v>8897</v>
      </c>
      <c r="G258" s="10"/>
      <c r="H258" s="10">
        <f>'JULIO 2016'!H258+'AGOSTO 2016'!H258+'SEPTIEMBRE 2016'!H258</f>
        <v>2521368</v>
      </c>
      <c r="I258" s="10">
        <f>'JULIO 2016'!I258+'AGOSTO 2016'!I258+'SEPTIEMBRE 2016'!I258</f>
        <v>298617</v>
      </c>
      <c r="J258" s="10">
        <f t="shared" si="4"/>
        <v>3613105</v>
      </c>
    </row>
    <row r="259" spans="1:10" x14ac:dyDescent="0.25">
      <c r="A259" s="10" t="s">
        <v>509</v>
      </c>
      <c r="B259" s="10" t="s">
        <v>510</v>
      </c>
      <c r="C259" s="10">
        <f>'JULIO 2016'!C259+'AGOSTO 2016'!C259+'SEPTIEMBRE 2016'!C259</f>
        <v>602082</v>
      </c>
      <c r="D259" s="10">
        <f>'JULIO 2016'!D259+'AGOSTO 2016'!D259+'SEPTIEMBRE 2016'!D259</f>
        <v>253260</v>
      </c>
      <c r="E259" s="10">
        <f>'JULIO 2016'!E259+'AGOSTO 2016'!E259+'SEPTIEMBRE 2016'!E259</f>
        <v>27340</v>
      </c>
      <c r="F259" s="10">
        <f>'JULIO 2016'!F259+'AGOSTO 2016'!F259+'SEPTIEMBRE 2016'!F259</f>
        <v>12604</v>
      </c>
      <c r="G259" s="10"/>
      <c r="H259" s="10">
        <f>'JULIO 2016'!H259+'AGOSTO 2016'!H259+'SEPTIEMBRE 2016'!H259</f>
        <v>3070581</v>
      </c>
      <c r="I259" s="10">
        <f>'JULIO 2016'!I259+'AGOSTO 2016'!I259+'SEPTIEMBRE 2016'!I259</f>
        <v>443766</v>
      </c>
      <c r="J259" s="10">
        <f t="shared" si="4"/>
        <v>4409633</v>
      </c>
    </row>
    <row r="260" spans="1:10" x14ac:dyDescent="0.25">
      <c r="A260" s="10" t="s">
        <v>511</v>
      </c>
      <c r="B260" s="10" t="s">
        <v>512</v>
      </c>
      <c r="C260" s="10">
        <f>'JULIO 2016'!C260+'AGOSTO 2016'!C260+'SEPTIEMBRE 2016'!C260</f>
        <v>441132</v>
      </c>
      <c r="D260" s="10">
        <f>'JULIO 2016'!D260+'AGOSTO 2016'!D260+'SEPTIEMBRE 2016'!D260</f>
        <v>140832</v>
      </c>
      <c r="E260" s="10">
        <f>'JULIO 2016'!E260+'AGOSTO 2016'!E260+'SEPTIEMBRE 2016'!E260</f>
        <v>17792</v>
      </c>
      <c r="F260" s="10">
        <f>'JULIO 2016'!F260+'AGOSTO 2016'!F260+'SEPTIEMBRE 2016'!F260</f>
        <v>7949</v>
      </c>
      <c r="G260" s="10"/>
      <c r="H260" s="10">
        <f>'JULIO 2016'!H260+'AGOSTO 2016'!H260+'SEPTIEMBRE 2016'!H260</f>
        <v>1267506</v>
      </c>
      <c r="I260" s="10">
        <f>'JULIO 2016'!I260+'AGOSTO 2016'!I260+'SEPTIEMBRE 2016'!I260</f>
        <v>279837</v>
      </c>
      <c r="J260" s="10">
        <f t="shared" si="4"/>
        <v>2155048</v>
      </c>
    </row>
    <row r="261" spans="1:10" x14ac:dyDescent="0.25">
      <c r="A261" s="10" t="s">
        <v>513</v>
      </c>
      <c r="B261" s="10" t="s">
        <v>514</v>
      </c>
      <c r="C261" s="10">
        <f>'JULIO 2016'!C261+'AGOSTO 2016'!C261+'SEPTIEMBRE 2016'!C261</f>
        <v>230664</v>
      </c>
      <c r="D261" s="10">
        <f>'JULIO 2016'!D261+'AGOSTO 2016'!D261+'SEPTIEMBRE 2016'!D261</f>
        <v>115854</v>
      </c>
      <c r="E261" s="10">
        <f>'JULIO 2016'!E261+'AGOSTO 2016'!E261+'SEPTIEMBRE 2016'!E261</f>
        <v>1743</v>
      </c>
      <c r="F261" s="10">
        <f>'JULIO 2016'!F261+'AGOSTO 2016'!F261+'SEPTIEMBRE 2016'!F261</f>
        <v>1045</v>
      </c>
      <c r="G261" s="10"/>
      <c r="H261" s="10">
        <f>'JULIO 2016'!H261+'AGOSTO 2016'!H261+'SEPTIEMBRE 2016'!H261</f>
        <v>68184</v>
      </c>
      <c r="I261" s="10">
        <f>'JULIO 2016'!I261+'AGOSTO 2016'!I261+'SEPTIEMBRE 2016'!I261</f>
        <v>31389</v>
      </c>
      <c r="J261" s="10">
        <f t="shared" si="4"/>
        <v>448879</v>
      </c>
    </row>
    <row r="262" spans="1:10" x14ac:dyDescent="0.25">
      <c r="A262" s="10" t="s">
        <v>515</v>
      </c>
      <c r="B262" s="10" t="s">
        <v>516</v>
      </c>
      <c r="C262" s="10">
        <f>'JULIO 2016'!C262+'AGOSTO 2016'!C262+'SEPTIEMBRE 2016'!C262</f>
        <v>345186</v>
      </c>
      <c r="D262" s="10">
        <f>'JULIO 2016'!D262+'AGOSTO 2016'!D262+'SEPTIEMBRE 2016'!D262</f>
        <v>158262</v>
      </c>
      <c r="E262" s="10">
        <f>'JULIO 2016'!E262+'AGOSTO 2016'!E262+'SEPTIEMBRE 2016'!E262</f>
        <v>8905</v>
      </c>
      <c r="F262" s="10">
        <f>'JULIO 2016'!F262+'AGOSTO 2016'!F262+'SEPTIEMBRE 2016'!F262</f>
        <v>4229</v>
      </c>
      <c r="G262" s="10"/>
      <c r="H262" s="10">
        <f>'JULIO 2016'!H262+'AGOSTO 2016'!H262+'SEPTIEMBRE 2016'!H262</f>
        <v>749688</v>
      </c>
      <c r="I262" s="10">
        <f>'JULIO 2016'!I262+'AGOSTO 2016'!I262+'SEPTIEMBRE 2016'!I262</f>
        <v>146355</v>
      </c>
      <c r="J262" s="10">
        <f t="shared" si="4"/>
        <v>1412625</v>
      </c>
    </row>
    <row r="263" spans="1:10" x14ac:dyDescent="0.25">
      <c r="A263" s="10" t="s">
        <v>517</v>
      </c>
      <c r="B263" s="10" t="s">
        <v>518</v>
      </c>
      <c r="C263" s="10">
        <f>'JULIO 2016'!C263+'AGOSTO 2016'!C263+'SEPTIEMBRE 2016'!C263</f>
        <v>271902</v>
      </c>
      <c r="D263" s="10">
        <f>'JULIO 2016'!D263+'AGOSTO 2016'!D263+'SEPTIEMBRE 2016'!D263</f>
        <v>142266</v>
      </c>
      <c r="E263" s="10">
        <f>'JULIO 2016'!E263+'AGOSTO 2016'!E263+'SEPTIEMBRE 2016'!E263</f>
        <v>5649</v>
      </c>
      <c r="F263" s="10">
        <f>'JULIO 2016'!F263+'AGOSTO 2016'!F263+'SEPTIEMBRE 2016'!F263</f>
        <v>3259</v>
      </c>
      <c r="G263" s="10"/>
      <c r="H263" s="10">
        <f>'JULIO 2016'!H263+'AGOSTO 2016'!H263+'SEPTIEMBRE 2016'!H263</f>
        <v>349875</v>
      </c>
      <c r="I263" s="10">
        <f>'JULIO 2016'!I263+'AGOSTO 2016'!I263+'SEPTIEMBRE 2016'!I263</f>
        <v>99807</v>
      </c>
      <c r="J263" s="10">
        <f t="shared" ref="J263:J326" si="5">SUM(C263:I263)</f>
        <v>872758</v>
      </c>
    </row>
    <row r="264" spans="1:10" x14ac:dyDescent="0.25">
      <c r="A264" s="10" t="s">
        <v>519</v>
      </c>
      <c r="B264" s="10" t="s">
        <v>520</v>
      </c>
      <c r="C264" s="10">
        <f>'JULIO 2016'!C264+'AGOSTO 2016'!C264+'SEPTIEMBRE 2016'!C264</f>
        <v>538572</v>
      </c>
      <c r="D264" s="10">
        <f>'JULIO 2016'!D264+'AGOSTO 2016'!D264+'SEPTIEMBRE 2016'!D264</f>
        <v>303492</v>
      </c>
      <c r="E264" s="10">
        <f>'JULIO 2016'!E264+'AGOSTO 2016'!E264+'SEPTIEMBRE 2016'!E264</f>
        <v>20940</v>
      </c>
      <c r="F264" s="10">
        <f>'JULIO 2016'!F264+'AGOSTO 2016'!F264+'SEPTIEMBRE 2016'!F264</f>
        <v>9614</v>
      </c>
      <c r="G264" s="10"/>
      <c r="H264" s="10">
        <f>'JULIO 2016'!H264+'AGOSTO 2016'!H264+'SEPTIEMBRE 2016'!H264</f>
        <v>1563591</v>
      </c>
      <c r="I264" s="10">
        <f>'JULIO 2016'!I264+'AGOSTO 2016'!I264+'SEPTIEMBRE 2016'!I264</f>
        <v>330678</v>
      </c>
      <c r="J264" s="10">
        <f t="shared" si="5"/>
        <v>2766887</v>
      </c>
    </row>
    <row r="265" spans="1:10" x14ac:dyDescent="0.25">
      <c r="A265" s="10" t="s">
        <v>521</v>
      </c>
      <c r="B265" s="10" t="s">
        <v>522</v>
      </c>
      <c r="C265" s="10">
        <f>'JULIO 2016'!C265+'AGOSTO 2016'!C265+'SEPTIEMBRE 2016'!C265</f>
        <v>431940</v>
      </c>
      <c r="D265" s="10">
        <f>'JULIO 2016'!D265+'AGOSTO 2016'!D265+'SEPTIEMBRE 2016'!D265</f>
        <v>141714</v>
      </c>
      <c r="E265" s="10">
        <f>'JULIO 2016'!E265+'AGOSTO 2016'!E265+'SEPTIEMBRE 2016'!E265</f>
        <v>19912</v>
      </c>
      <c r="F265" s="10">
        <f>'JULIO 2016'!F265+'AGOSTO 2016'!F265+'SEPTIEMBRE 2016'!F265</f>
        <v>9666</v>
      </c>
      <c r="G265" s="10"/>
      <c r="H265" s="10">
        <f>'JULIO 2016'!H265+'AGOSTO 2016'!H265+'SEPTIEMBRE 2016'!H265</f>
        <v>1417242</v>
      </c>
      <c r="I265" s="10">
        <f>'JULIO 2016'!I265+'AGOSTO 2016'!I265+'SEPTIEMBRE 2016'!I265</f>
        <v>333765</v>
      </c>
      <c r="J265" s="10">
        <f t="shared" si="5"/>
        <v>2354239</v>
      </c>
    </row>
    <row r="266" spans="1:10" x14ac:dyDescent="0.25">
      <c r="A266" s="10" t="s">
        <v>523</v>
      </c>
      <c r="B266" s="10" t="s">
        <v>524</v>
      </c>
      <c r="C266" s="10">
        <f>'JULIO 2016'!C266+'AGOSTO 2016'!C266+'SEPTIEMBRE 2016'!C266</f>
        <v>925338</v>
      </c>
      <c r="D266" s="10">
        <f>'JULIO 2016'!D266+'AGOSTO 2016'!D266+'SEPTIEMBRE 2016'!D266</f>
        <v>881466</v>
      </c>
      <c r="E266" s="10">
        <f>'JULIO 2016'!E266+'AGOSTO 2016'!E266+'SEPTIEMBRE 2016'!E266</f>
        <v>59444</v>
      </c>
      <c r="F266" s="10">
        <f>'JULIO 2016'!F266+'AGOSTO 2016'!F266+'SEPTIEMBRE 2016'!F266</f>
        <v>27960</v>
      </c>
      <c r="G266" s="10"/>
      <c r="H266" s="10">
        <f>'JULIO 2016'!H266+'AGOSTO 2016'!H266+'SEPTIEMBRE 2016'!H266</f>
        <v>4772697</v>
      </c>
      <c r="I266" s="10">
        <f>'JULIO 2016'!I266+'AGOSTO 2016'!I266+'SEPTIEMBRE 2016'!I266</f>
        <v>971781</v>
      </c>
      <c r="J266" s="10">
        <f t="shared" si="5"/>
        <v>7638686</v>
      </c>
    </row>
    <row r="267" spans="1:10" x14ac:dyDescent="0.25">
      <c r="A267" s="10" t="s">
        <v>525</v>
      </c>
      <c r="B267" s="10" t="s">
        <v>526</v>
      </c>
      <c r="C267" s="10">
        <f>'JULIO 2016'!C267+'AGOSTO 2016'!C267+'SEPTIEMBRE 2016'!C267</f>
        <v>240174</v>
      </c>
      <c r="D267" s="10">
        <f>'JULIO 2016'!D267+'AGOSTO 2016'!D267+'SEPTIEMBRE 2016'!D267</f>
        <v>87690</v>
      </c>
      <c r="E267" s="10">
        <f>'JULIO 2016'!E267+'AGOSTO 2016'!E267+'SEPTIEMBRE 2016'!E267</f>
        <v>7539</v>
      </c>
      <c r="F267" s="10">
        <f>'JULIO 2016'!F267+'AGOSTO 2016'!F267+'SEPTIEMBRE 2016'!F267</f>
        <v>4091</v>
      </c>
      <c r="G267" s="10"/>
      <c r="H267" s="10">
        <f>'JULIO 2016'!H267+'AGOSTO 2016'!H267+'SEPTIEMBRE 2016'!H267</f>
        <v>327537</v>
      </c>
      <c r="I267" s="10">
        <f>'JULIO 2016'!I267+'AGOSTO 2016'!I267+'SEPTIEMBRE 2016'!I267</f>
        <v>139917</v>
      </c>
      <c r="J267" s="10">
        <f t="shared" si="5"/>
        <v>806948</v>
      </c>
    </row>
    <row r="268" spans="1:10" x14ac:dyDescent="0.25">
      <c r="A268" s="10" t="s">
        <v>527</v>
      </c>
      <c r="B268" s="10" t="s">
        <v>528</v>
      </c>
      <c r="C268" s="10">
        <f>'JULIO 2016'!C268+'AGOSTO 2016'!C268+'SEPTIEMBRE 2016'!C268</f>
        <v>639192</v>
      </c>
      <c r="D268" s="10">
        <f>'JULIO 2016'!D268+'AGOSTO 2016'!D268+'SEPTIEMBRE 2016'!D268</f>
        <v>257058</v>
      </c>
      <c r="E268" s="10">
        <f>'JULIO 2016'!E268+'AGOSTO 2016'!E268+'SEPTIEMBRE 2016'!E268</f>
        <v>30932</v>
      </c>
      <c r="F268" s="10">
        <f>'JULIO 2016'!F268+'AGOSTO 2016'!F268+'SEPTIEMBRE 2016'!F268</f>
        <v>13756</v>
      </c>
      <c r="G268" s="10"/>
      <c r="H268" s="10">
        <f>'JULIO 2016'!H268+'AGOSTO 2016'!H268+'SEPTIEMBRE 2016'!H268</f>
        <v>4230546</v>
      </c>
      <c r="I268" s="10">
        <f>'JULIO 2016'!I268+'AGOSTO 2016'!I268+'SEPTIEMBRE 2016'!I268</f>
        <v>467244</v>
      </c>
      <c r="J268" s="10">
        <f t="shared" si="5"/>
        <v>5638728</v>
      </c>
    </row>
    <row r="269" spans="1:10" x14ac:dyDescent="0.25">
      <c r="A269" s="10" t="s">
        <v>529</v>
      </c>
      <c r="B269" s="10" t="s">
        <v>530</v>
      </c>
      <c r="C269" s="10">
        <f>'JULIO 2016'!C269+'AGOSTO 2016'!C269+'SEPTIEMBRE 2016'!C269</f>
        <v>463200</v>
      </c>
      <c r="D269" s="10">
        <f>'JULIO 2016'!D269+'AGOSTO 2016'!D269+'SEPTIEMBRE 2016'!D269</f>
        <v>268554</v>
      </c>
      <c r="E269" s="10">
        <f>'JULIO 2016'!E269+'AGOSTO 2016'!E269+'SEPTIEMBRE 2016'!E269</f>
        <v>18662</v>
      </c>
      <c r="F269" s="10">
        <f>'JULIO 2016'!F269+'AGOSTO 2016'!F269+'SEPTIEMBRE 2016'!F269</f>
        <v>8909</v>
      </c>
      <c r="G269" s="10"/>
      <c r="H269" s="10">
        <f>'JULIO 2016'!H269+'AGOSTO 2016'!H269+'SEPTIEMBRE 2016'!H269</f>
        <v>1637493</v>
      </c>
      <c r="I269" s="10">
        <f>'JULIO 2016'!I269+'AGOSTO 2016'!I269+'SEPTIEMBRE 2016'!I269</f>
        <v>305055</v>
      </c>
      <c r="J269" s="10">
        <f t="shared" si="5"/>
        <v>2701873</v>
      </c>
    </row>
    <row r="270" spans="1:10" x14ac:dyDescent="0.25">
      <c r="A270" s="10" t="s">
        <v>531</v>
      </c>
      <c r="B270" s="10" t="s">
        <v>532</v>
      </c>
      <c r="C270" s="10">
        <f>'JULIO 2016'!C270+'AGOSTO 2016'!C270+'SEPTIEMBRE 2016'!C270</f>
        <v>922944</v>
      </c>
      <c r="D270" s="10">
        <f>'JULIO 2016'!D270+'AGOSTO 2016'!D270+'SEPTIEMBRE 2016'!D270</f>
        <v>181512</v>
      </c>
      <c r="E270" s="10">
        <f>'JULIO 2016'!E270+'AGOSTO 2016'!E270+'SEPTIEMBRE 2016'!E270</f>
        <v>53474</v>
      </c>
      <c r="F270" s="10">
        <f>'JULIO 2016'!F270+'AGOSTO 2016'!F270+'SEPTIEMBRE 2016'!F270</f>
        <v>25178</v>
      </c>
      <c r="G270" s="10"/>
      <c r="H270" s="10">
        <f>'JULIO 2016'!H270+'AGOSTO 2016'!H270+'SEPTIEMBRE 2016'!H270</f>
        <v>4018467</v>
      </c>
      <c r="I270" s="10">
        <f>'JULIO 2016'!I270+'AGOSTO 2016'!I270+'SEPTIEMBRE 2016'!I270</f>
        <v>886461</v>
      </c>
      <c r="J270" s="10">
        <f t="shared" si="5"/>
        <v>6088036</v>
      </c>
    </row>
    <row r="271" spans="1:10" x14ac:dyDescent="0.25">
      <c r="A271" s="10" t="s">
        <v>533</v>
      </c>
      <c r="B271" s="10" t="s">
        <v>534</v>
      </c>
      <c r="C271" s="10">
        <f>'JULIO 2016'!C271+'AGOSTO 2016'!C271+'SEPTIEMBRE 2016'!C271</f>
        <v>1133418</v>
      </c>
      <c r="D271" s="10">
        <f>'JULIO 2016'!D271+'AGOSTO 2016'!D271+'SEPTIEMBRE 2016'!D271</f>
        <v>1716996</v>
      </c>
      <c r="E271" s="10">
        <f>'JULIO 2016'!E271+'AGOSTO 2016'!E271+'SEPTIEMBRE 2016'!E271</f>
        <v>68651</v>
      </c>
      <c r="F271" s="10">
        <f>'JULIO 2016'!F271+'AGOSTO 2016'!F271+'SEPTIEMBRE 2016'!F271</f>
        <v>32314</v>
      </c>
      <c r="G271" s="10"/>
      <c r="H271" s="10">
        <f>'JULIO 2016'!H271+'AGOSTO 2016'!H271+'SEPTIEMBRE 2016'!H271</f>
        <v>5001780</v>
      </c>
      <c r="I271" s="10">
        <f>'JULIO 2016'!I271+'AGOSTO 2016'!I271+'SEPTIEMBRE 2016'!I271</f>
        <v>1137726</v>
      </c>
      <c r="J271" s="10">
        <f t="shared" si="5"/>
        <v>9090885</v>
      </c>
    </row>
    <row r="272" spans="1:10" x14ac:dyDescent="0.25">
      <c r="A272" s="10" t="s">
        <v>535</v>
      </c>
      <c r="B272" s="10" t="s">
        <v>536</v>
      </c>
      <c r="C272" s="10">
        <f>'JULIO 2016'!C272+'AGOSTO 2016'!C272+'SEPTIEMBRE 2016'!C272</f>
        <v>199056</v>
      </c>
      <c r="D272" s="10">
        <f>'JULIO 2016'!D272+'AGOSTO 2016'!D272+'SEPTIEMBRE 2016'!D272</f>
        <v>104670</v>
      </c>
      <c r="E272" s="10">
        <f>'JULIO 2016'!E272+'AGOSTO 2016'!E272+'SEPTIEMBRE 2016'!E272</f>
        <v>2063</v>
      </c>
      <c r="F272" s="10">
        <f>'JULIO 2016'!F272+'AGOSTO 2016'!F272+'SEPTIEMBRE 2016'!F272</f>
        <v>1292</v>
      </c>
      <c r="G272" s="10"/>
      <c r="H272" s="10">
        <f>'JULIO 2016'!H272+'AGOSTO 2016'!H272+'SEPTIEMBRE 2016'!H272</f>
        <v>43485</v>
      </c>
      <c r="I272" s="10">
        <f>'JULIO 2016'!I272+'AGOSTO 2016'!I272+'SEPTIEMBRE 2016'!I272</f>
        <v>39438</v>
      </c>
      <c r="J272" s="10">
        <f t="shared" si="5"/>
        <v>390004</v>
      </c>
    </row>
    <row r="273" spans="1:10" x14ac:dyDescent="0.25">
      <c r="A273" s="10" t="s">
        <v>537</v>
      </c>
      <c r="B273" s="10" t="s">
        <v>538</v>
      </c>
      <c r="C273" s="10">
        <f>'JULIO 2016'!C273+'AGOSTO 2016'!C273+'SEPTIEMBRE 2016'!C273</f>
        <v>298074</v>
      </c>
      <c r="D273" s="10">
        <f>'JULIO 2016'!D273+'AGOSTO 2016'!D273+'SEPTIEMBRE 2016'!D273</f>
        <v>137940</v>
      </c>
      <c r="E273" s="10">
        <f>'JULIO 2016'!E273+'AGOSTO 2016'!E273+'SEPTIEMBRE 2016'!E273</f>
        <v>6901</v>
      </c>
      <c r="F273" s="10">
        <f>'JULIO 2016'!F273+'AGOSTO 2016'!F273+'SEPTIEMBRE 2016'!F273</f>
        <v>4252</v>
      </c>
      <c r="G273" s="10"/>
      <c r="H273" s="10">
        <f>'JULIO 2016'!H273+'AGOSTO 2016'!H273+'SEPTIEMBRE 2016'!H273</f>
        <v>274644</v>
      </c>
      <c r="I273" s="10">
        <f>'JULIO 2016'!I273+'AGOSTO 2016'!I273+'SEPTIEMBRE 2016'!I273</f>
        <v>122880</v>
      </c>
      <c r="J273" s="10">
        <f t="shared" si="5"/>
        <v>844691</v>
      </c>
    </row>
    <row r="274" spans="1:10" x14ac:dyDescent="0.25">
      <c r="A274" s="10" t="s">
        <v>539</v>
      </c>
      <c r="B274" s="10" t="s">
        <v>540</v>
      </c>
      <c r="C274" s="10">
        <f>'JULIO 2016'!C274+'AGOSTO 2016'!C274+'SEPTIEMBRE 2016'!C274</f>
        <v>928170</v>
      </c>
      <c r="D274" s="10">
        <f>'JULIO 2016'!D274+'AGOSTO 2016'!D274+'SEPTIEMBRE 2016'!D274</f>
        <v>682338</v>
      </c>
      <c r="E274" s="10">
        <f>'JULIO 2016'!E274+'AGOSTO 2016'!E274+'SEPTIEMBRE 2016'!E274</f>
        <v>30438</v>
      </c>
      <c r="F274" s="10">
        <f>'JULIO 2016'!F274+'AGOSTO 2016'!F274+'SEPTIEMBRE 2016'!F274</f>
        <v>15725</v>
      </c>
      <c r="G274" s="10"/>
      <c r="H274" s="10">
        <f>'JULIO 2016'!H274+'AGOSTO 2016'!H274+'SEPTIEMBRE 2016'!H274</f>
        <v>2178801</v>
      </c>
      <c r="I274" s="10">
        <f>'JULIO 2016'!I274+'AGOSTO 2016'!I274+'SEPTIEMBRE 2016'!I274</f>
        <v>553635</v>
      </c>
      <c r="J274" s="10">
        <f t="shared" si="5"/>
        <v>4389107</v>
      </c>
    </row>
    <row r="275" spans="1:10" x14ac:dyDescent="0.25">
      <c r="A275" s="10" t="s">
        <v>541</v>
      </c>
      <c r="B275" s="10" t="s">
        <v>542</v>
      </c>
      <c r="C275" s="10">
        <f>'JULIO 2016'!C275+'AGOSTO 2016'!C275+'SEPTIEMBRE 2016'!C275</f>
        <v>360732</v>
      </c>
      <c r="D275" s="10">
        <f>'JULIO 2016'!D275+'AGOSTO 2016'!D275+'SEPTIEMBRE 2016'!D275</f>
        <v>168354</v>
      </c>
      <c r="E275" s="10">
        <f>'JULIO 2016'!E275+'AGOSTO 2016'!E275+'SEPTIEMBRE 2016'!E275</f>
        <v>12062</v>
      </c>
      <c r="F275" s="10">
        <f>'JULIO 2016'!F275+'AGOSTO 2016'!F275+'SEPTIEMBRE 2016'!F275</f>
        <v>6395</v>
      </c>
      <c r="G275" s="10"/>
      <c r="H275" s="10">
        <f>'JULIO 2016'!H275+'AGOSTO 2016'!H275+'SEPTIEMBRE 2016'!H275</f>
        <v>1498671</v>
      </c>
      <c r="I275" s="10">
        <f>'JULIO 2016'!I275+'AGOSTO 2016'!I275+'SEPTIEMBRE 2016'!I275</f>
        <v>187674</v>
      </c>
      <c r="J275" s="10">
        <f t="shared" si="5"/>
        <v>2233888</v>
      </c>
    </row>
    <row r="276" spans="1:10" x14ac:dyDescent="0.25">
      <c r="A276" s="10" t="s">
        <v>543</v>
      </c>
      <c r="B276" s="10" t="s">
        <v>544</v>
      </c>
      <c r="C276" s="10">
        <f>'JULIO 2016'!C276+'AGOSTO 2016'!C276+'SEPTIEMBRE 2016'!C276</f>
        <v>501240</v>
      </c>
      <c r="D276" s="10">
        <f>'JULIO 2016'!D276+'AGOSTO 2016'!D276+'SEPTIEMBRE 2016'!D276</f>
        <v>145746</v>
      </c>
      <c r="E276" s="10">
        <f>'JULIO 2016'!E276+'AGOSTO 2016'!E276+'SEPTIEMBRE 2016'!E276</f>
        <v>27816</v>
      </c>
      <c r="F276" s="10">
        <f>'JULIO 2016'!F276+'AGOSTO 2016'!F276+'SEPTIEMBRE 2016'!F276</f>
        <v>12364</v>
      </c>
      <c r="G276" s="10"/>
      <c r="H276" s="10">
        <f>'JULIO 2016'!H276+'AGOSTO 2016'!H276+'SEPTIEMBRE 2016'!H276</f>
        <v>2589219</v>
      </c>
      <c r="I276" s="10">
        <f>'JULIO 2016'!I276+'AGOSTO 2016'!I276+'SEPTIEMBRE 2016'!I276</f>
        <v>435315</v>
      </c>
      <c r="J276" s="10">
        <f t="shared" si="5"/>
        <v>3711700</v>
      </c>
    </row>
    <row r="277" spans="1:10" x14ac:dyDescent="0.25">
      <c r="A277" s="10" t="s">
        <v>545</v>
      </c>
      <c r="B277" s="10" t="s">
        <v>546</v>
      </c>
      <c r="C277" s="10">
        <f>'JULIO 2016'!C277+'AGOSTO 2016'!C277+'SEPTIEMBRE 2016'!C277</f>
        <v>797688</v>
      </c>
      <c r="D277" s="10">
        <f>'JULIO 2016'!D277+'AGOSTO 2016'!D277+'SEPTIEMBRE 2016'!D277</f>
        <v>218490</v>
      </c>
      <c r="E277" s="10">
        <f>'JULIO 2016'!E277+'AGOSTO 2016'!E277+'SEPTIEMBRE 2016'!E277</f>
        <v>47171</v>
      </c>
      <c r="F277" s="10">
        <f>'JULIO 2016'!F277+'AGOSTO 2016'!F277+'SEPTIEMBRE 2016'!F277</f>
        <v>25080</v>
      </c>
      <c r="G277" s="10"/>
      <c r="H277" s="10">
        <f>'JULIO 2016'!H277+'AGOSTO 2016'!H277+'SEPTIEMBRE 2016'!H277</f>
        <v>3164952</v>
      </c>
      <c r="I277" s="10">
        <f>'JULIO 2016'!I277+'AGOSTO 2016'!I277+'SEPTIEMBRE 2016'!I277</f>
        <v>826497</v>
      </c>
      <c r="J277" s="10">
        <f t="shared" si="5"/>
        <v>5079878</v>
      </c>
    </row>
    <row r="278" spans="1:10" x14ac:dyDescent="0.25">
      <c r="A278" s="10" t="s">
        <v>547</v>
      </c>
      <c r="B278" s="10" t="s">
        <v>548</v>
      </c>
      <c r="C278" s="10">
        <f>'JULIO 2016'!C278+'AGOSTO 2016'!C278+'SEPTIEMBRE 2016'!C278</f>
        <v>575838</v>
      </c>
      <c r="D278" s="10">
        <f>'JULIO 2016'!D278+'AGOSTO 2016'!D278+'SEPTIEMBRE 2016'!D278</f>
        <v>229506</v>
      </c>
      <c r="E278" s="10">
        <f>'JULIO 2016'!E278+'AGOSTO 2016'!E278+'SEPTIEMBRE 2016'!E278</f>
        <v>30223</v>
      </c>
      <c r="F278" s="10">
        <f>'JULIO 2016'!F278+'AGOSTO 2016'!F278+'SEPTIEMBRE 2016'!F278</f>
        <v>13543</v>
      </c>
      <c r="G278" s="10"/>
      <c r="H278" s="10">
        <f>'JULIO 2016'!H278+'AGOSTO 2016'!H278+'SEPTIEMBRE 2016'!H278</f>
        <v>2918772</v>
      </c>
      <c r="I278" s="10">
        <f>'JULIO 2016'!I278+'AGOSTO 2016'!I278+'SEPTIEMBRE 2016'!I278</f>
        <v>469122</v>
      </c>
      <c r="J278" s="10">
        <f t="shared" si="5"/>
        <v>4237004</v>
      </c>
    </row>
    <row r="279" spans="1:10" x14ac:dyDescent="0.25">
      <c r="A279" s="10" t="s">
        <v>549</v>
      </c>
      <c r="B279" s="10" t="s">
        <v>550</v>
      </c>
      <c r="C279" s="10">
        <f>'JULIO 2016'!C279+'AGOSTO 2016'!C279+'SEPTIEMBRE 2016'!C279</f>
        <v>368442</v>
      </c>
      <c r="D279" s="10">
        <f>'JULIO 2016'!D279+'AGOSTO 2016'!D279+'SEPTIEMBRE 2016'!D279</f>
        <v>150090</v>
      </c>
      <c r="E279" s="10">
        <f>'JULIO 2016'!E279+'AGOSTO 2016'!E279+'SEPTIEMBRE 2016'!E279</f>
        <v>11218</v>
      </c>
      <c r="F279" s="10">
        <f>'JULIO 2016'!F279+'AGOSTO 2016'!F279+'SEPTIEMBRE 2016'!F279</f>
        <v>4938</v>
      </c>
      <c r="G279" s="10"/>
      <c r="H279" s="10">
        <f>'JULIO 2016'!H279+'AGOSTO 2016'!H279+'SEPTIEMBRE 2016'!H279</f>
        <v>955803</v>
      </c>
      <c r="I279" s="10">
        <f>'JULIO 2016'!I279+'AGOSTO 2016'!I279+'SEPTIEMBRE 2016'!I279</f>
        <v>173856</v>
      </c>
      <c r="J279" s="10">
        <f t="shared" si="5"/>
        <v>1664347</v>
      </c>
    </row>
    <row r="280" spans="1:10" x14ac:dyDescent="0.25">
      <c r="A280" s="10" t="s">
        <v>551</v>
      </c>
      <c r="B280" s="10" t="s">
        <v>552</v>
      </c>
      <c r="C280" s="10">
        <f>'JULIO 2016'!C280+'AGOSTO 2016'!C280+'SEPTIEMBRE 2016'!C280</f>
        <v>886986</v>
      </c>
      <c r="D280" s="10">
        <f>'JULIO 2016'!D280+'AGOSTO 2016'!D280+'SEPTIEMBRE 2016'!D280</f>
        <v>195888</v>
      </c>
      <c r="E280" s="10">
        <f>'JULIO 2016'!E280+'AGOSTO 2016'!E280+'SEPTIEMBRE 2016'!E280</f>
        <v>59055</v>
      </c>
      <c r="F280" s="10">
        <f>'JULIO 2016'!F280+'AGOSTO 2016'!F280+'SEPTIEMBRE 2016'!F280</f>
        <v>27788</v>
      </c>
      <c r="G280" s="10"/>
      <c r="H280" s="10">
        <f>'JULIO 2016'!H280+'AGOSTO 2016'!H280+'SEPTIEMBRE 2016'!H280</f>
        <v>4323444</v>
      </c>
      <c r="I280" s="10">
        <f>'JULIO 2016'!I280+'AGOSTO 2016'!I280+'SEPTIEMBRE 2016'!I280</f>
        <v>978354</v>
      </c>
      <c r="J280" s="10">
        <f t="shared" si="5"/>
        <v>6471515</v>
      </c>
    </row>
    <row r="281" spans="1:10" x14ac:dyDescent="0.25">
      <c r="A281" s="10" t="s">
        <v>553</v>
      </c>
      <c r="B281" s="10" t="s">
        <v>554</v>
      </c>
      <c r="C281" s="10">
        <f>'JULIO 2016'!C281+'AGOSTO 2016'!C281+'SEPTIEMBRE 2016'!C281</f>
        <v>387798</v>
      </c>
      <c r="D281" s="10">
        <f>'JULIO 2016'!D281+'AGOSTO 2016'!D281+'SEPTIEMBRE 2016'!D281</f>
        <v>219972</v>
      </c>
      <c r="E281" s="10">
        <f>'JULIO 2016'!E281+'AGOSTO 2016'!E281+'SEPTIEMBRE 2016'!E281</f>
        <v>6827</v>
      </c>
      <c r="F281" s="10">
        <f>'JULIO 2016'!F281+'AGOSTO 2016'!F281+'SEPTIEMBRE 2016'!F281</f>
        <v>3163</v>
      </c>
      <c r="G281" s="10"/>
      <c r="H281" s="10">
        <f>'JULIO 2016'!H281+'AGOSTO 2016'!H281+'SEPTIEMBRE 2016'!H281</f>
        <v>577110</v>
      </c>
      <c r="I281" s="10">
        <f>'JULIO 2016'!I281+'AGOSTO 2016'!I281+'SEPTIEMBRE 2016'!I281</f>
        <v>107454</v>
      </c>
      <c r="J281" s="10">
        <f t="shared" si="5"/>
        <v>1302324</v>
      </c>
    </row>
    <row r="282" spans="1:10" x14ac:dyDescent="0.25">
      <c r="A282" s="10" t="s">
        <v>555</v>
      </c>
      <c r="B282" s="10" t="s">
        <v>556</v>
      </c>
      <c r="C282" s="10">
        <f>'JULIO 2016'!C282+'AGOSTO 2016'!C282+'SEPTIEMBRE 2016'!C282</f>
        <v>2003154</v>
      </c>
      <c r="D282" s="10">
        <f>'JULIO 2016'!D282+'AGOSTO 2016'!D282+'SEPTIEMBRE 2016'!D282</f>
        <v>774180</v>
      </c>
      <c r="E282" s="10">
        <f>'JULIO 2016'!E282+'AGOSTO 2016'!E282+'SEPTIEMBRE 2016'!E282</f>
        <v>106600</v>
      </c>
      <c r="F282" s="10">
        <f>'JULIO 2016'!F282+'AGOSTO 2016'!F282+'SEPTIEMBRE 2016'!F282</f>
        <v>52377</v>
      </c>
      <c r="G282" s="10"/>
      <c r="H282" s="10">
        <f>'JULIO 2016'!H282+'AGOSTO 2016'!H282+'SEPTIEMBRE 2016'!H282</f>
        <v>8831919</v>
      </c>
      <c r="I282" s="10">
        <f>'JULIO 2016'!I282+'AGOSTO 2016'!I282+'SEPTIEMBRE 2016'!I282</f>
        <v>1680228</v>
      </c>
      <c r="J282" s="10">
        <f t="shared" si="5"/>
        <v>13448458</v>
      </c>
    </row>
    <row r="283" spans="1:10" x14ac:dyDescent="0.25">
      <c r="A283" s="10" t="s">
        <v>557</v>
      </c>
      <c r="B283" s="10" t="s">
        <v>558</v>
      </c>
      <c r="C283" s="10">
        <f>'JULIO 2016'!C283+'AGOSTO 2016'!C283+'SEPTIEMBRE 2016'!C283</f>
        <v>4218540</v>
      </c>
      <c r="D283" s="10">
        <f>'JULIO 2016'!D283+'AGOSTO 2016'!D283+'SEPTIEMBRE 2016'!D283</f>
        <v>1764024</v>
      </c>
      <c r="E283" s="10">
        <f>'JULIO 2016'!E283+'AGOSTO 2016'!E283+'SEPTIEMBRE 2016'!E283</f>
        <v>293698</v>
      </c>
      <c r="F283" s="10">
        <f>'JULIO 2016'!F283+'AGOSTO 2016'!F283+'SEPTIEMBRE 2016'!F283</f>
        <v>148243</v>
      </c>
      <c r="G283" s="10"/>
      <c r="H283" s="10">
        <f>'JULIO 2016'!H283+'AGOSTO 2016'!H283+'SEPTIEMBRE 2016'!H283</f>
        <v>16843170</v>
      </c>
      <c r="I283" s="10">
        <f>'JULIO 2016'!I283+'AGOSTO 2016'!I283+'SEPTIEMBRE 2016'!I283</f>
        <v>4905060</v>
      </c>
      <c r="J283" s="10">
        <f t="shared" si="5"/>
        <v>28172735</v>
      </c>
    </row>
    <row r="284" spans="1:10" x14ac:dyDescent="0.25">
      <c r="A284" s="10" t="s">
        <v>559</v>
      </c>
      <c r="B284" s="10" t="s">
        <v>560</v>
      </c>
      <c r="C284" s="10">
        <f>'JULIO 2016'!C284+'AGOSTO 2016'!C284+'SEPTIEMBRE 2016'!C284</f>
        <v>509772</v>
      </c>
      <c r="D284" s="10">
        <f>'JULIO 2016'!D284+'AGOSTO 2016'!D284+'SEPTIEMBRE 2016'!D284</f>
        <v>222558</v>
      </c>
      <c r="E284" s="10">
        <f>'JULIO 2016'!E284+'AGOSTO 2016'!E284+'SEPTIEMBRE 2016'!E284</f>
        <v>22914</v>
      </c>
      <c r="F284" s="10">
        <f>'JULIO 2016'!F284+'AGOSTO 2016'!F284+'SEPTIEMBRE 2016'!F284</f>
        <v>11400</v>
      </c>
      <c r="G284" s="10"/>
      <c r="H284" s="10">
        <f>'JULIO 2016'!H284+'AGOSTO 2016'!H284+'SEPTIEMBRE 2016'!H284</f>
        <v>2052669</v>
      </c>
      <c r="I284" s="10">
        <f>'JULIO 2016'!I284+'AGOSTO 2016'!I284+'SEPTIEMBRE 2016'!I284</f>
        <v>390510</v>
      </c>
      <c r="J284" s="10">
        <f t="shared" si="5"/>
        <v>3209823</v>
      </c>
    </row>
    <row r="285" spans="1:10" x14ac:dyDescent="0.25">
      <c r="A285" s="10" t="s">
        <v>561</v>
      </c>
      <c r="B285" s="10" t="s">
        <v>562</v>
      </c>
      <c r="C285" s="10">
        <f>'JULIO 2016'!C285+'AGOSTO 2016'!C285+'SEPTIEMBRE 2016'!C285</f>
        <v>550314</v>
      </c>
      <c r="D285" s="10">
        <f>'JULIO 2016'!D285+'AGOSTO 2016'!D285+'SEPTIEMBRE 2016'!D285</f>
        <v>226434</v>
      </c>
      <c r="E285" s="10">
        <f>'JULIO 2016'!E285+'AGOSTO 2016'!E285+'SEPTIEMBRE 2016'!E285</f>
        <v>17540</v>
      </c>
      <c r="F285" s="10">
        <f>'JULIO 2016'!F285+'AGOSTO 2016'!F285+'SEPTIEMBRE 2016'!F285</f>
        <v>14362</v>
      </c>
      <c r="G285" s="10"/>
      <c r="H285" s="10">
        <f>'JULIO 2016'!H285+'AGOSTO 2016'!H285+'SEPTIEMBRE 2016'!H285</f>
        <v>593013</v>
      </c>
      <c r="I285" s="10">
        <f>'JULIO 2016'!I285+'AGOSTO 2016'!I285+'SEPTIEMBRE 2016'!I285</f>
        <v>321153</v>
      </c>
      <c r="J285" s="10">
        <f t="shared" si="5"/>
        <v>1722816</v>
      </c>
    </row>
    <row r="286" spans="1:10" x14ac:dyDescent="0.25">
      <c r="A286" s="10" t="s">
        <v>563</v>
      </c>
      <c r="B286" s="10" t="s">
        <v>564</v>
      </c>
      <c r="C286" s="10">
        <f>'JULIO 2016'!C286+'AGOSTO 2016'!C286+'SEPTIEMBRE 2016'!C286</f>
        <v>220812</v>
      </c>
      <c r="D286" s="10">
        <f>'JULIO 2016'!D286+'AGOSTO 2016'!D286+'SEPTIEMBRE 2016'!D286</f>
        <v>93912</v>
      </c>
      <c r="E286" s="10">
        <f>'JULIO 2016'!E286+'AGOSTO 2016'!E286+'SEPTIEMBRE 2016'!E286</f>
        <v>2200</v>
      </c>
      <c r="F286" s="10">
        <f>'JULIO 2016'!F286+'AGOSTO 2016'!F286+'SEPTIEMBRE 2016'!F286</f>
        <v>1591</v>
      </c>
      <c r="G286" s="10"/>
      <c r="H286" s="10">
        <f>'JULIO 2016'!H286+'AGOSTO 2016'!H286+'SEPTIEMBRE 2016'!H286</f>
        <v>73629</v>
      </c>
      <c r="I286" s="10">
        <f>'JULIO 2016'!I286+'AGOSTO 2016'!I286+'SEPTIEMBRE 2016'!I286</f>
        <v>41316</v>
      </c>
      <c r="J286" s="10">
        <f t="shared" si="5"/>
        <v>433460</v>
      </c>
    </row>
    <row r="287" spans="1:10" x14ac:dyDescent="0.25">
      <c r="A287" s="10" t="s">
        <v>565</v>
      </c>
      <c r="B287" s="10" t="s">
        <v>566</v>
      </c>
      <c r="C287" s="10">
        <f>'JULIO 2016'!C287+'AGOSTO 2016'!C287+'SEPTIEMBRE 2016'!C287</f>
        <v>276762</v>
      </c>
      <c r="D287" s="10">
        <f>'JULIO 2016'!D287+'AGOSTO 2016'!D287+'SEPTIEMBRE 2016'!D287</f>
        <v>104172</v>
      </c>
      <c r="E287" s="10">
        <f>'JULIO 2016'!E287+'AGOSTO 2016'!E287+'SEPTIEMBRE 2016'!E287</f>
        <v>6318</v>
      </c>
      <c r="F287" s="10">
        <f>'JULIO 2016'!F287+'AGOSTO 2016'!F287+'SEPTIEMBRE 2016'!F287</f>
        <v>3035</v>
      </c>
      <c r="G287" s="10"/>
      <c r="H287" s="10">
        <f>'JULIO 2016'!H287+'AGOSTO 2016'!H287+'SEPTIEMBRE 2016'!H287</f>
        <v>551358</v>
      </c>
      <c r="I287" s="10">
        <f>'JULIO 2016'!I287+'AGOSTO 2016'!I287+'SEPTIEMBRE 2016'!I287</f>
        <v>106515</v>
      </c>
      <c r="J287" s="10">
        <f t="shared" si="5"/>
        <v>1048160</v>
      </c>
    </row>
    <row r="288" spans="1:10" x14ac:dyDescent="0.25">
      <c r="A288" s="10" t="s">
        <v>567</v>
      </c>
      <c r="B288" s="10" t="s">
        <v>568</v>
      </c>
      <c r="C288" s="10">
        <f>'JULIO 2016'!C288+'AGOSTO 2016'!C288+'SEPTIEMBRE 2016'!C288</f>
        <v>308898</v>
      </c>
      <c r="D288" s="10">
        <f>'JULIO 2016'!D288+'AGOSTO 2016'!D288+'SEPTIEMBRE 2016'!D288</f>
        <v>167370</v>
      </c>
      <c r="E288" s="10">
        <f>'JULIO 2016'!E288+'AGOSTO 2016'!E288+'SEPTIEMBRE 2016'!E288</f>
        <v>7870</v>
      </c>
      <c r="F288" s="10">
        <f>'JULIO 2016'!F288+'AGOSTO 2016'!F288+'SEPTIEMBRE 2016'!F288</f>
        <v>4690</v>
      </c>
      <c r="G288" s="10"/>
      <c r="H288" s="10">
        <f>'JULIO 2016'!H288+'AGOSTO 2016'!H288+'SEPTIEMBRE 2016'!H288</f>
        <v>349344</v>
      </c>
      <c r="I288" s="10">
        <f>'JULIO 2016'!I288+'AGOSTO 2016'!I288+'SEPTIEMBRE 2016'!I288</f>
        <v>139782</v>
      </c>
      <c r="J288" s="10">
        <f t="shared" si="5"/>
        <v>977954</v>
      </c>
    </row>
    <row r="289" spans="1:10" x14ac:dyDescent="0.25">
      <c r="A289" s="10" t="s">
        <v>569</v>
      </c>
      <c r="B289" s="10" t="s">
        <v>570</v>
      </c>
      <c r="C289" s="10">
        <f>'JULIO 2016'!C289+'AGOSTO 2016'!C289+'SEPTIEMBRE 2016'!C289</f>
        <v>1007226</v>
      </c>
      <c r="D289" s="10">
        <f>'JULIO 2016'!D289+'AGOSTO 2016'!D289+'SEPTIEMBRE 2016'!D289</f>
        <v>444690</v>
      </c>
      <c r="E289" s="10">
        <f>'JULIO 2016'!E289+'AGOSTO 2016'!E289+'SEPTIEMBRE 2016'!E289</f>
        <v>27407</v>
      </c>
      <c r="F289" s="10">
        <f>'JULIO 2016'!F289+'AGOSTO 2016'!F289+'SEPTIEMBRE 2016'!F289</f>
        <v>12040</v>
      </c>
      <c r="G289" s="10"/>
      <c r="H289" s="10">
        <f>'JULIO 2016'!H289+'AGOSTO 2016'!H289+'SEPTIEMBRE 2016'!H289</f>
        <v>2013933</v>
      </c>
      <c r="I289" s="10">
        <f>'JULIO 2016'!I289+'AGOSTO 2016'!I289+'SEPTIEMBRE 2016'!I289</f>
        <v>423912</v>
      </c>
      <c r="J289" s="10">
        <f t="shared" si="5"/>
        <v>3929208</v>
      </c>
    </row>
    <row r="290" spans="1:10" x14ac:dyDescent="0.25">
      <c r="A290" s="10" t="s">
        <v>571</v>
      </c>
      <c r="B290" s="10" t="s">
        <v>572</v>
      </c>
      <c r="C290" s="10">
        <f>'JULIO 2016'!C290+'AGOSTO 2016'!C290+'SEPTIEMBRE 2016'!C290</f>
        <v>545736</v>
      </c>
      <c r="D290" s="10">
        <f>'JULIO 2016'!D290+'AGOSTO 2016'!D290+'SEPTIEMBRE 2016'!D290</f>
        <v>252246</v>
      </c>
      <c r="E290" s="10">
        <f>'JULIO 2016'!E290+'AGOSTO 2016'!E290+'SEPTIEMBRE 2016'!E290</f>
        <v>26755</v>
      </c>
      <c r="F290" s="10">
        <f>'JULIO 2016'!F290+'AGOSTO 2016'!F290+'SEPTIEMBRE 2016'!F290</f>
        <v>12901</v>
      </c>
      <c r="G290" s="10"/>
      <c r="H290" s="10">
        <f>'JULIO 2016'!H290+'AGOSTO 2016'!H290+'SEPTIEMBRE 2016'!H290</f>
        <v>1384104</v>
      </c>
      <c r="I290" s="10">
        <f>'JULIO 2016'!I290+'AGOSTO 2016'!I290+'SEPTIEMBRE 2016'!I290</f>
        <v>454230</v>
      </c>
      <c r="J290" s="10">
        <f t="shared" si="5"/>
        <v>2675972</v>
      </c>
    </row>
    <row r="291" spans="1:10" x14ac:dyDescent="0.25">
      <c r="A291" s="10" t="s">
        <v>573</v>
      </c>
      <c r="B291" s="10" t="s">
        <v>574</v>
      </c>
      <c r="C291" s="10">
        <f>'JULIO 2016'!C291+'AGOSTO 2016'!C291+'SEPTIEMBRE 2016'!C291</f>
        <v>667992</v>
      </c>
      <c r="D291" s="10">
        <f>'JULIO 2016'!D291+'AGOSTO 2016'!D291+'SEPTIEMBRE 2016'!D291</f>
        <v>296898</v>
      </c>
      <c r="E291" s="10">
        <f>'JULIO 2016'!E291+'AGOSTO 2016'!E291+'SEPTIEMBRE 2016'!E291</f>
        <v>25218</v>
      </c>
      <c r="F291" s="10">
        <f>'JULIO 2016'!F291+'AGOSTO 2016'!F291+'SEPTIEMBRE 2016'!F291</f>
        <v>12860</v>
      </c>
      <c r="G291" s="10"/>
      <c r="H291" s="10">
        <f>'JULIO 2016'!H291+'AGOSTO 2016'!H291+'SEPTIEMBRE 2016'!H291</f>
        <v>1418124</v>
      </c>
      <c r="I291" s="10">
        <f>'JULIO 2016'!I291+'AGOSTO 2016'!I291+'SEPTIEMBRE 2016'!I291</f>
        <v>431961</v>
      </c>
      <c r="J291" s="10">
        <f t="shared" si="5"/>
        <v>2853053</v>
      </c>
    </row>
    <row r="292" spans="1:10" x14ac:dyDescent="0.25">
      <c r="A292" s="10" t="s">
        <v>575</v>
      </c>
      <c r="B292" s="10" t="s">
        <v>576</v>
      </c>
      <c r="C292" s="10">
        <f>'JULIO 2016'!C292+'AGOSTO 2016'!C292+'SEPTIEMBRE 2016'!C292</f>
        <v>218706</v>
      </c>
      <c r="D292" s="10">
        <f>'JULIO 2016'!D292+'AGOSTO 2016'!D292+'SEPTIEMBRE 2016'!D292</f>
        <v>97470</v>
      </c>
      <c r="E292" s="10">
        <f>'JULIO 2016'!E292+'AGOSTO 2016'!E292+'SEPTIEMBRE 2016'!E292</f>
        <v>2592</v>
      </c>
      <c r="F292" s="10">
        <f>'JULIO 2016'!F292+'AGOSTO 2016'!F292+'SEPTIEMBRE 2016'!F292</f>
        <v>2043</v>
      </c>
      <c r="G292" s="10"/>
      <c r="H292" s="10">
        <f>'JULIO 2016'!H292+'AGOSTO 2016'!H292+'SEPTIEMBRE 2016'!H292</f>
        <v>123915</v>
      </c>
      <c r="I292" s="10">
        <f>'JULIO 2016'!I292+'AGOSTO 2016'!I292+'SEPTIEMBRE 2016'!I292</f>
        <v>46413</v>
      </c>
      <c r="J292" s="10">
        <f t="shared" si="5"/>
        <v>491139</v>
      </c>
    </row>
    <row r="293" spans="1:10" x14ac:dyDescent="0.25">
      <c r="A293" s="10" t="s">
        <v>577</v>
      </c>
      <c r="B293" s="10" t="s">
        <v>578</v>
      </c>
      <c r="C293" s="10">
        <f>'JULIO 2016'!C293+'AGOSTO 2016'!C293+'SEPTIEMBRE 2016'!C293</f>
        <v>272640</v>
      </c>
      <c r="D293" s="10">
        <f>'JULIO 2016'!D293+'AGOSTO 2016'!D293+'SEPTIEMBRE 2016'!D293</f>
        <v>188424</v>
      </c>
      <c r="E293" s="10">
        <f>'JULIO 2016'!E293+'AGOSTO 2016'!E293+'SEPTIEMBRE 2016'!E293</f>
        <v>4786</v>
      </c>
      <c r="F293" s="10">
        <f>'JULIO 2016'!F293+'AGOSTO 2016'!F293+'SEPTIEMBRE 2016'!F293</f>
        <v>2328</v>
      </c>
      <c r="G293" s="10"/>
      <c r="H293" s="10">
        <f>'JULIO 2016'!H293+'AGOSTO 2016'!H293+'SEPTIEMBRE 2016'!H293</f>
        <v>222957</v>
      </c>
      <c r="I293" s="10">
        <f>'JULIO 2016'!I293+'AGOSTO 2016'!I293+'SEPTIEMBRE 2016'!I293</f>
        <v>81963</v>
      </c>
      <c r="J293" s="10">
        <f t="shared" si="5"/>
        <v>773098</v>
      </c>
    </row>
    <row r="294" spans="1:10" x14ac:dyDescent="0.25">
      <c r="A294" s="10" t="s">
        <v>579</v>
      </c>
      <c r="B294" s="10" t="s">
        <v>580</v>
      </c>
      <c r="C294" s="10">
        <f>'JULIO 2016'!C294+'AGOSTO 2016'!C294+'SEPTIEMBRE 2016'!C294</f>
        <v>340086</v>
      </c>
      <c r="D294" s="10">
        <f>'JULIO 2016'!D294+'AGOSTO 2016'!D294+'SEPTIEMBRE 2016'!D294</f>
        <v>148272</v>
      </c>
      <c r="E294" s="10">
        <f>'JULIO 2016'!E294+'AGOSTO 2016'!E294+'SEPTIEMBRE 2016'!E294</f>
        <v>8743</v>
      </c>
      <c r="F294" s="10">
        <f>'JULIO 2016'!F294+'AGOSTO 2016'!F294+'SEPTIEMBRE 2016'!F294</f>
        <v>4354</v>
      </c>
      <c r="G294" s="10"/>
      <c r="H294" s="10">
        <f>'JULIO 2016'!H294+'AGOSTO 2016'!H294+'SEPTIEMBRE 2016'!H294</f>
        <v>449586</v>
      </c>
      <c r="I294" s="10">
        <f>'JULIO 2016'!I294+'AGOSTO 2016'!I294+'SEPTIEMBRE 2016'!I294</f>
        <v>153333</v>
      </c>
      <c r="J294" s="10">
        <f t="shared" si="5"/>
        <v>1104374</v>
      </c>
    </row>
    <row r="295" spans="1:10" x14ac:dyDescent="0.25">
      <c r="A295" s="10" t="s">
        <v>581</v>
      </c>
      <c r="B295" s="10" t="s">
        <v>582</v>
      </c>
      <c r="C295" s="10">
        <f>'JULIO 2016'!C295+'AGOSTO 2016'!C295+'SEPTIEMBRE 2016'!C295</f>
        <v>269670</v>
      </c>
      <c r="D295" s="10">
        <f>'JULIO 2016'!D295+'AGOSTO 2016'!D295+'SEPTIEMBRE 2016'!D295</f>
        <v>120384</v>
      </c>
      <c r="E295" s="10">
        <f>'JULIO 2016'!E295+'AGOSTO 2016'!E295+'SEPTIEMBRE 2016'!E295</f>
        <v>7660</v>
      </c>
      <c r="F295" s="10">
        <f>'JULIO 2016'!F295+'AGOSTO 2016'!F295+'SEPTIEMBRE 2016'!F295</f>
        <v>4079</v>
      </c>
      <c r="G295" s="10"/>
      <c r="H295" s="10">
        <f>'JULIO 2016'!H295+'AGOSTO 2016'!H295+'SEPTIEMBRE 2016'!H295</f>
        <v>354297</v>
      </c>
      <c r="I295" s="10">
        <f>'JULIO 2016'!I295+'AGOSTO 2016'!I295+'SEPTIEMBRE 2016'!I295</f>
        <v>135759</v>
      </c>
      <c r="J295" s="10">
        <f t="shared" si="5"/>
        <v>891849</v>
      </c>
    </row>
    <row r="296" spans="1:10" x14ac:dyDescent="0.25">
      <c r="A296" s="10" t="s">
        <v>583</v>
      </c>
      <c r="B296" s="10" t="s">
        <v>584</v>
      </c>
      <c r="C296" s="10">
        <f>'JULIO 2016'!C296+'AGOSTO 2016'!C296+'SEPTIEMBRE 2016'!C296</f>
        <v>624558</v>
      </c>
      <c r="D296" s="10">
        <f>'JULIO 2016'!D296+'AGOSTO 2016'!D296+'SEPTIEMBRE 2016'!D296</f>
        <v>171804</v>
      </c>
      <c r="E296" s="10">
        <f>'JULIO 2016'!E296+'AGOSTO 2016'!E296+'SEPTIEMBRE 2016'!E296</f>
        <v>33266</v>
      </c>
      <c r="F296" s="10">
        <f>'JULIO 2016'!F296+'AGOSTO 2016'!F296+'SEPTIEMBRE 2016'!F296</f>
        <v>15878</v>
      </c>
      <c r="G296" s="10"/>
      <c r="H296" s="10">
        <f>'JULIO 2016'!H296+'AGOSTO 2016'!H296+'SEPTIEMBRE 2016'!H296</f>
        <v>2483865</v>
      </c>
      <c r="I296" s="10">
        <f>'JULIO 2016'!I296+'AGOSTO 2016'!I296+'SEPTIEMBRE 2016'!I296</f>
        <v>559002</v>
      </c>
      <c r="J296" s="10">
        <f t="shared" si="5"/>
        <v>3888373</v>
      </c>
    </row>
    <row r="297" spans="1:10" x14ac:dyDescent="0.25">
      <c r="A297" s="10" t="s">
        <v>585</v>
      </c>
      <c r="B297" s="10" t="s">
        <v>586</v>
      </c>
      <c r="C297" s="10">
        <f>'JULIO 2016'!C297+'AGOSTO 2016'!C297+'SEPTIEMBRE 2016'!C297</f>
        <v>364908</v>
      </c>
      <c r="D297" s="10">
        <f>'JULIO 2016'!D297+'AGOSTO 2016'!D297+'SEPTIEMBRE 2016'!D297</f>
        <v>149166</v>
      </c>
      <c r="E297" s="10">
        <f>'JULIO 2016'!E297+'AGOSTO 2016'!E297+'SEPTIEMBRE 2016'!E297</f>
        <v>11742</v>
      </c>
      <c r="F297" s="10">
        <f>'JULIO 2016'!F297+'AGOSTO 2016'!F297+'SEPTIEMBRE 2016'!F297</f>
        <v>5440</v>
      </c>
      <c r="G297" s="10"/>
      <c r="H297" s="10">
        <f>'JULIO 2016'!H297+'AGOSTO 2016'!H297+'SEPTIEMBRE 2016'!H297</f>
        <v>1270308</v>
      </c>
      <c r="I297" s="10">
        <f>'JULIO 2016'!I297+'AGOSTO 2016'!I297+'SEPTIEMBRE 2016'!I297</f>
        <v>186198</v>
      </c>
      <c r="J297" s="10">
        <f t="shared" si="5"/>
        <v>1987762</v>
      </c>
    </row>
    <row r="298" spans="1:10" x14ac:dyDescent="0.25">
      <c r="A298" s="10" t="s">
        <v>587</v>
      </c>
      <c r="B298" s="10" t="s">
        <v>588</v>
      </c>
      <c r="C298" s="10">
        <f>'JULIO 2016'!C298+'AGOSTO 2016'!C298+'SEPTIEMBRE 2016'!C298</f>
        <v>2328180</v>
      </c>
      <c r="D298" s="10">
        <f>'JULIO 2016'!D298+'AGOSTO 2016'!D298+'SEPTIEMBRE 2016'!D298</f>
        <v>996594</v>
      </c>
      <c r="E298" s="10">
        <f>'JULIO 2016'!E298+'AGOSTO 2016'!E298+'SEPTIEMBRE 2016'!E298</f>
        <v>95250</v>
      </c>
      <c r="F298" s="10">
        <f>'JULIO 2016'!F298+'AGOSTO 2016'!F298+'SEPTIEMBRE 2016'!F298</f>
        <v>105266</v>
      </c>
      <c r="G298" s="10"/>
      <c r="H298" s="10">
        <f>'JULIO 2016'!H298+'AGOSTO 2016'!H298+'SEPTIEMBRE 2016'!H298</f>
        <v>1907724</v>
      </c>
      <c r="I298" s="10">
        <f>'JULIO 2016'!I298+'AGOSTO 2016'!I298+'SEPTIEMBRE 2016'!I298</f>
        <v>2084019</v>
      </c>
      <c r="J298" s="10">
        <f t="shared" si="5"/>
        <v>7517033</v>
      </c>
    </row>
    <row r="299" spans="1:10" x14ac:dyDescent="0.25">
      <c r="A299" s="10" t="s">
        <v>589</v>
      </c>
      <c r="B299" s="10" t="s">
        <v>590</v>
      </c>
      <c r="C299" s="10">
        <f>'JULIO 2016'!C299+'AGOSTO 2016'!C299+'SEPTIEMBRE 2016'!C299</f>
        <v>824352</v>
      </c>
      <c r="D299" s="10">
        <f>'JULIO 2016'!D299+'AGOSTO 2016'!D299+'SEPTIEMBRE 2016'!D299</f>
        <v>443520</v>
      </c>
      <c r="E299" s="10">
        <f>'JULIO 2016'!E299+'AGOSTO 2016'!E299+'SEPTIEMBRE 2016'!E299</f>
        <v>41742</v>
      </c>
      <c r="F299" s="10">
        <f>'JULIO 2016'!F299+'AGOSTO 2016'!F299+'SEPTIEMBRE 2016'!F299</f>
        <v>27150</v>
      </c>
      <c r="G299" s="10"/>
      <c r="H299" s="10">
        <f>'JULIO 2016'!H299+'AGOSTO 2016'!H299+'SEPTIEMBRE 2016'!H299</f>
        <v>1695594</v>
      </c>
      <c r="I299" s="10">
        <f>'JULIO 2016'!I299+'AGOSTO 2016'!I299+'SEPTIEMBRE 2016'!I299</f>
        <v>846084</v>
      </c>
      <c r="J299" s="10">
        <f t="shared" si="5"/>
        <v>3878442</v>
      </c>
    </row>
    <row r="300" spans="1:10" x14ac:dyDescent="0.25">
      <c r="A300" s="10" t="s">
        <v>591</v>
      </c>
      <c r="B300" s="10" t="s">
        <v>592</v>
      </c>
      <c r="C300" s="10">
        <f>'JULIO 2016'!C300+'AGOSTO 2016'!C300+'SEPTIEMBRE 2016'!C300</f>
        <v>1624500</v>
      </c>
      <c r="D300" s="10">
        <f>'JULIO 2016'!D300+'AGOSTO 2016'!D300+'SEPTIEMBRE 2016'!D300</f>
        <v>806214</v>
      </c>
      <c r="E300" s="10">
        <f>'JULIO 2016'!E300+'AGOSTO 2016'!E300+'SEPTIEMBRE 2016'!E300</f>
        <v>61238</v>
      </c>
      <c r="F300" s="10">
        <f>'JULIO 2016'!F300+'AGOSTO 2016'!F300+'SEPTIEMBRE 2016'!F300</f>
        <v>45168</v>
      </c>
      <c r="G300" s="10"/>
      <c r="H300" s="10">
        <f>'JULIO 2016'!H300+'AGOSTO 2016'!H300+'SEPTIEMBRE 2016'!H300</f>
        <v>2379600</v>
      </c>
      <c r="I300" s="10">
        <f>'JULIO 2016'!I300+'AGOSTO 2016'!I300+'SEPTIEMBRE 2016'!I300</f>
        <v>1210704</v>
      </c>
      <c r="J300" s="10">
        <f t="shared" si="5"/>
        <v>6127424</v>
      </c>
    </row>
    <row r="301" spans="1:10" x14ac:dyDescent="0.25">
      <c r="A301" s="10" t="s">
        <v>593</v>
      </c>
      <c r="B301" s="10" t="s">
        <v>594</v>
      </c>
      <c r="C301" s="10">
        <f>'JULIO 2016'!C301+'AGOSTO 2016'!C301+'SEPTIEMBRE 2016'!C301</f>
        <v>275598</v>
      </c>
      <c r="D301" s="10">
        <f>'JULIO 2016'!D301+'AGOSTO 2016'!D301+'SEPTIEMBRE 2016'!D301</f>
        <v>132618</v>
      </c>
      <c r="E301" s="10">
        <f>'JULIO 2016'!E301+'AGOSTO 2016'!E301+'SEPTIEMBRE 2016'!E301</f>
        <v>7020</v>
      </c>
      <c r="F301" s="10">
        <f>'JULIO 2016'!F301+'AGOSTO 2016'!F301+'SEPTIEMBRE 2016'!F301</f>
        <v>4110</v>
      </c>
      <c r="G301" s="10"/>
      <c r="H301" s="10">
        <f>'JULIO 2016'!H301+'AGOSTO 2016'!H301+'SEPTIEMBRE 2016'!H301</f>
        <v>268074</v>
      </c>
      <c r="I301" s="10">
        <f>'JULIO 2016'!I301+'AGOSTO 2016'!I301+'SEPTIEMBRE 2016'!I301</f>
        <v>124623</v>
      </c>
      <c r="J301" s="10">
        <f t="shared" si="5"/>
        <v>812043</v>
      </c>
    </row>
    <row r="302" spans="1:10" x14ac:dyDescent="0.25">
      <c r="A302" s="10" t="s">
        <v>595</v>
      </c>
      <c r="B302" s="10" t="s">
        <v>596</v>
      </c>
      <c r="C302" s="10">
        <f>'JULIO 2016'!C302+'AGOSTO 2016'!C302+'SEPTIEMBRE 2016'!C302</f>
        <v>431442</v>
      </c>
      <c r="D302" s="10">
        <f>'JULIO 2016'!D302+'AGOSTO 2016'!D302+'SEPTIEMBRE 2016'!D302</f>
        <v>680790</v>
      </c>
      <c r="E302" s="10">
        <f>'JULIO 2016'!E302+'AGOSTO 2016'!E302+'SEPTIEMBRE 2016'!E302</f>
        <v>18362</v>
      </c>
      <c r="F302" s="10">
        <f>'JULIO 2016'!F302+'AGOSTO 2016'!F302+'SEPTIEMBRE 2016'!F302</f>
        <v>8869</v>
      </c>
      <c r="G302" s="10"/>
      <c r="H302" s="10">
        <f>'JULIO 2016'!H302+'AGOSTO 2016'!H302+'SEPTIEMBRE 2016'!H302</f>
        <v>1786596</v>
      </c>
      <c r="I302" s="10">
        <f>'JULIO 2016'!I302+'AGOSTO 2016'!I302+'SEPTIEMBRE 2016'!I302</f>
        <v>288420</v>
      </c>
      <c r="J302" s="10">
        <f t="shared" si="5"/>
        <v>3214479</v>
      </c>
    </row>
    <row r="303" spans="1:10" x14ac:dyDescent="0.25">
      <c r="A303" s="10" t="s">
        <v>597</v>
      </c>
      <c r="B303" s="10" t="s">
        <v>598</v>
      </c>
      <c r="C303" s="10">
        <f>'JULIO 2016'!C303+'AGOSTO 2016'!C303+'SEPTIEMBRE 2016'!C303</f>
        <v>1700982</v>
      </c>
      <c r="D303" s="10">
        <f>'JULIO 2016'!D303+'AGOSTO 2016'!D303+'SEPTIEMBRE 2016'!D303</f>
        <v>630762</v>
      </c>
      <c r="E303" s="10">
        <f>'JULIO 2016'!E303+'AGOSTO 2016'!E303+'SEPTIEMBRE 2016'!E303</f>
        <v>87291</v>
      </c>
      <c r="F303" s="10">
        <f>'JULIO 2016'!F303+'AGOSTO 2016'!F303+'SEPTIEMBRE 2016'!F303</f>
        <v>55889</v>
      </c>
      <c r="G303" s="10"/>
      <c r="H303" s="10">
        <f>'JULIO 2016'!H303+'AGOSTO 2016'!H303+'SEPTIEMBRE 2016'!H303</f>
        <v>5152635</v>
      </c>
      <c r="I303" s="10">
        <f>'JULIO 2016'!I303+'AGOSTO 2016'!I303+'SEPTIEMBRE 2016'!I303</f>
        <v>1586322</v>
      </c>
      <c r="J303" s="10">
        <f t="shared" si="5"/>
        <v>9213881</v>
      </c>
    </row>
    <row r="304" spans="1:10" x14ac:dyDescent="0.25">
      <c r="A304" s="10" t="s">
        <v>599</v>
      </c>
      <c r="B304" s="10" t="s">
        <v>600</v>
      </c>
      <c r="C304" s="10">
        <f>'JULIO 2016'!C304+'AGOSTO 2016'!C304+'SEPTIEMBRE 2016'!C304</f>
        <v>334692</v>
      </c>
      <c r="D304" s="10">
        <f>'JULIO 2016'!D304+'AGOSTO 2016'!D304+'SEPTIEMBRE 2016'!D304</f>
        <v>146484</v>
      </c>
      <c r="E304" s="10">
        <f>'JULIO 2016'!E304+'AGOSTO 2016'!E304+'SEPTIEMBRE 2016'!E304</f>
        <v>8515</v>
      </c>
      <c r="F304" s="10">
        <f>'JULIO 2016'!F304+'AGOSTO 2016'!F304+'SEPTIEMBRE 2016'!F304</f>
        <v>4235</v>
      </c>
      <c r="G304" s="10"/>
      <c r="H304" s="10">
        <f>'JULIO 2016'!H304+'AGOSTO 2016'!H304+'SEPTIEMBRE 2016'!H304</f>
        <v>487044</v>
      </c>
      <c r="I304" s="10">
        <f>'JULIO 2016'!I304+'AGOSTO 2016'!I304+'SEPTIEMBRE 2016'!I304</f>
        <v>148638</v>
      </c>
      <c r="J304" s="10">
        <f t="shared" si="5"/>
        <v>1129608</v>
      </c>
    </row>
    <row r="305" spans="1:10" x14ac:dyDescent="0.25">
      <c r="A305" s="10" t="s">
        <v>601</v>
      </c>
      <c r="B305" s="10" t="s">
        <v>602</v>
      </c>
      <c r="C305" s="10">
        <f>'JULIO 2016'!C305+'AGOSTO 2016'!C305+'SEPTIEMBRE 2016'!C305</f>
        <v>794262</v>
      </c>
      <c r="D305" s="10">
        <f>'JULIO 2016'!D305+'AGOSTO 2016'!D305+'SEPTIEMBRE 2016'!D305</f>
        <v>302796</v>
      </c>
      <c r="E305" s="10">
        <f>'JULIO 2016'!E305+'AGOSTO 2016'!E305+'SEPTIEMBRE 2016'!E305</f>
        <v>51362</v>
      </c>
      <c r="F305" s="10">
        <f>'JULIO 2016'!F305+'AGOSTO 2016'!F305+'SEPTIEMBRE 2016'!F305</f>
        <v>24855</v>
      </c>
      <c r="G305" s="10"/>
      <c r="H305" s="10">
        <f>'JULIO 2016'!H305+'AGOSTO 2016'!H305+'SEPTIEMBRE 2016'!H305</f>
        <v>3424698</v>
      </c>
      <c r="I305" s="10">
        <f>'JULIO 2016'!I305+'AGOSTO 2016'!I305+'SEPTIEMBRE 2016'!I305</f>
        <v>867681</v>
      </c>
      <c r="J305" s="10">
        <f t="shared" si="5"/>
        <v>5465654</v>
      </c>
    </row>
    <row r="306" spans="1:10" x14ac:dyDescent="0.25">
      <c r="A306" s="10" t="s">
        <v>603</v>
      </c>
      <c r="B306" s="10" t="s">
        <v>604</v>
      </c>
      <c r="C306" s="10">
        <f>'JULIO 2016'!C306+'AGOSTO 2016'!C306+'SEPTIEMBRE 2016'!C306</f>
        <v>716958</v>
      </c>
      <c r="D306" s="10">
        <f>'JULIO 2016'!D306+'AGOSTO 2016'!D306+'SEPTIEMBRE 2016'!D306</f>
        <v>380502</v>
      </c>
      <c r="E306" s="10">
        <f>'JULIO 2016'!E306+'AGOSTO 2016'!E306+'SEPTIEMBRE 2016'!E306</f>
        <v>12397</v>
      </c>
      <c r="F306" s="10">
        <f>'JULIO 2016'!F306+'AGOSTO 2016'!F306+'SEPTIEMBRE 2016'!F306</f>
        <v>8423</v>
      </c>
      <c r="G306" s="10"/>
      <c r="H306" s="10">
        <f>'JULIO 2016'!H306+'AGOSTO 2016'!H306+'SEPTIEMBRE 2016'!H306</f>
        <v>458718</v>
      </c>
      <c r="I306" s="10">
        <f>'JULIO 2016'!I306+'AGOSTO 2016'!I306+'SEPTIEMBRE 2016'!I306</f>
        <v>207126</v>
      </c>
      <c r="J306" s="10">
        <f t="shared" si="5"/>
        <v>1784124</v>
      </c>
    </row>
    <row r="307" spans="1:10" x14ac:dyDescent="0.25">
      <c r="A307" s="10" t="s">
        <v>605</v>
      </c>
      <c r="B307" s="10" t="s">
        <v>606</v>
      </c>
      <c r="C307" s="10">
        <f>'JULIO 2016'!C307+'AGOSTO 2016'!C307+'SEPTIEMBRE 2016'!C307</f>
        <v>744450</v>
      </c>
      <c r="D307" s="10">
        <f>'JULIO 2016'!D307+'AGOSTO 2016'!D307+'SEPTIEMBRE 2016'!D307</f>
        <v>196998</v>
      </c>
      <c r="E307" s="10">
        <f>'JULIO 2016'!E307+'AGOSTO 2016'!E307+'SEPTIEMBRE 2016'!E307</f>
        <v>33604</v>
      </c>
      <c r="F307" s="10">
        <f>'JULIO 2016'!F307+'AGOSTO 2016'!F307+'SEPTIEMBRE 2016'!F307</f>
        <v>15759</v>
      </c>
      <c r="G307" s="10"/>
      <c r="H307" s="10">
        <f>'JULIO 2016'!H307+'AGOSTO 2016'!H307+'SEPTIEMBRE 2016'!H307</f>
        <v>2395890</v>
      </c>
      <c r="I307" s="10">
        <f>'JULIO 2016'!I307+'AGOSTO 2016'!I307+'SEPTIEMBRE 2016'!I307</f>
        <v>554844</v>
      </c>
      <c r="J307" s="10">
        <f t="shared" si="5"/>
        <v>3941545</v>
      </c>
    </row>
    <row r="308" spans="1:10" x14ac:dyDescent="0.25">
      <c r="A308" s="10" t="s">
        <v>607</v>
      </c>
      <c r="B308" s="10" t="s">
        <v>608</v>
      </c>
      <c r="C308" s="10">
        <f>'JULIO 2016'!C308+'AGOSTO 2016'!C308+'SEPTIEMBRE 2016'!C308</f>
        <v>279324</v>
      </c>
      <c r="D308" s="10">
        <f>'JULIO 2016'!D308+'AGOSTO 2016'!D308+'SEPTIEMBRE 2016'!D308</f>
        <v>105102</v>
      </c>
      <c r="E308" s="10">
        <f>'JULIO 2016'!E308+'AGOSTO 2016'!E308+'SEPTIEMBRE 2016'!E308</f>
        <v>8954</v>
      </c>
      <c r="F308" s="10">
        <f>'JULIO 2016'!F308+'AGOSTO 2016'!F308+'SEPTIEMBRE 2016'!F308</f>
        <v>5762</v>
      </c>
      <c r="G308" s="10"/>
      <c r="H308" s="10">
        <f>'JULIO 2016'!H308+'AGOSTO 2016'!H308+'SEPTIEMBRE 2016'!H308</f>
        <v>336060</v>
      </c>
      <c r="I308" s="10">
        <f>'JULIO 2016'!I308+'AGOSTO 2016'!I308+'SEPTIEMBRE 2016'!I308</f>
        <v>157221</v>
      </c>
      <c r="J308" s="10">
        <f t="shared" si="5"/>
        <v>892423</v>
      </c>
    </row>
    <row r="309" spans="1:10" x14ac:dyDescent="0.25">
      <c r="A309" s="10" t="s">
        <v>609</v>
      </c>
      <c r="B309" s="10" t="s">
        <v>610</v>
      </c>
      <c r="C309" s="10">
        <f>'JULIO 2016'!C309+'AGOSTO 2016'!C309+'SEPTIEMBRE 2016'!C309</f>
        <v>277806</v>
      </c>
      <c r="D309" s="10">
        <f>'JULIO 2016'!D309+'AGOSTO 2016'!D309+'SEPTIEMBRE 2016'!D309</f>
        <v>124842</v>
      </c>
      <c r="E309" s="10">
        <f>'JULIO 2016'!E309+'AGOSTO 2016'!E309+'SEPTIEMBRE 2016'!E309</f>
        <v>6866</v>
      </c>
      <c r="F309" s="10">
        <f>'JULIO 2016'!F309+'AGOSTO 2016'!F309+'SEPTIEMBRE 2016'!F309</f>
        <v>3428</v>
      </c>
      <c r="G309" s="10"/>
      <c r="H309" s="10">
        <f>'JULIO 2016'!H309+'AGOSTO 2016'!H309+'SEPTIEMBRE 2016'!H309</f>
        <v>510459</v>
      </c>
      <c r="I309" s="10">
        <f>'JULIO 2016'!I309+'AGOSTO 2016'!I309+'SEPTIEMBRE 2016'!I309</f>
        <v>114159</v>
      </c>
      <c r="J309" s="10">
        <f t="shared" si="5"/>
        <v>1037560</v>
      </c>
    </row>
    <row r="310" spans="1:10" x14ac:dyDescent="0.25">
      <c r="A310" s="10" t="s">
        <v>611</v>
      </c>
      <c r="B310" s="10" t="s">
        <v>612</v>
      </c>
      <c r="C310" s="10">
        <f>'JULIO 2016'!C310+'AGOSTO 2016'!C310+'SEPTIEMBRE 2016'!C310</f>
        <v>572508</v>
      </c>
      <c r="D310" s="10">
        <f>'JULIO 2016'!D310+'AGOSTO 2016'!D310+'SEPTIEMBRE 2016'!D310</f>
        <v>290526</v>
      </c>
      <c r="E310" s="10">
        <f>'JULIO 2016'!E310+'AGOSTO 2016'!E310+'SEPTIEMBRE 2016'!E310</f>
        <v>26095</v>
      </c>
      <c r="F310" s="10">
        <f>'JULIO 2016'!F310+'AGOSTO 2016'!F310+'SEPTIEMBRE 2016'!F310</f>
        <v>15027</v>
      </c>
      <c r="G310" s="10"/>
      <c r="H310" s="10">
        <f>'JULIO 2016'!H310+'AGOSTO 2016'!H310+'SEPTIEMBRE 2016'!H310</f>
        <v>604749</v>
      </c>
      <c r="I310" s="10">
        <f>'JULIO 2016'!I310+'AGOSTO 2016'!I310+'SEPTIEMBRE 2016'!I310</f>
        <v>529086</v>
      </c>
      <c r="J310" s="10">
        <f t="shared" si="5"/>
        <v>2037991</v>
      </c>
    </row>
    <row r="311" spans="1:10" x14ac:dyDescent="0.25">
      <c r="A311" s="10" t="s">
        <v>613</v>
      </c>
      <c r="B311" s="10" t="s">
        <v>614</v>
      </c>
      <c r="C311" s="10">
        <f>'JULIO 2016'!C311+'AGOSTO 2016'!C311+'SEPTIEMBRE 2016'!C311</f>
        <v>636780</v>
      </c>
      <c r="D311" s="10">
        <f>'JULIO 2016'!D311+'AGOSTO 2016'!D311+'SEPTIEMBRE 2016'!D311</f>
        <v>273792</v>
      </c>
      <c r="E311" s="10">
        <f>'JULIO 2016'!E311+'AGOSTO 2016'!E311+'SEPTIEMBRE 2016'!E311</f>
        <v>32702</v>
      </c>
      <c r="F311" s="10">
        <f>'JULIO 2016'!F311+'AGOSTO 2016'!F311+'SEPTIEMBRE 2016'!F311</f>
        <v>14985</v>
      </c>
      <c r="G311" s="10"/>
      <c r="H311" s="10">
        <f>'JULIO 2016'!H311+'AGOSTO 2016'!H311+'SEPTIEMBRE 2016'!H311</f>
        <v>2326155</v>
      </c>
      <c r="I311" s="10">
        <f>'JULIO 2016'!I311+'AGOSTO 2016'!I311+'SEPTIEMBRE 2016'!I311</f>
        <v>523587</v>
      </c>
      <c r="J311" s="10">
        <f t="shared" si="5"/>
        <v>3808001</v>
      </c>
    </row>
    <row r="312" spans="1:10" x14ac:dyDescent="0.25">
      <c r="A312" s="10" t="s">
        <v>615</v>
      </c>
      <c r="B312" s="10" t="s">
        <v>616</v>
      </c>
      <c r="C312" s="10">
        <f>'JULIO 2016'!C312+'AGOSTO 2016'!C312+'SEPTIEMBRE 2016'!C312</f>
        <v>1114320</v>
      </c>
      <c r="D312" s="10">
        <f>'JULIO 2016'!D312+'AGOSTO 2016'!D312+'SEPTIEMBRE 2016'!D312</f>
        <v>193452</v>
      </c>
      <c r="E312" s="10">
        <f>'JULIO 2016'!E312+'AGOSTO 2016'!E312+'SEPTIEMBRE 2016'!E312</f>
        <v>71878</v>
      </c>
      <c r="F312" s="10">
        <f>'JULIO 2016'!F312+'AGOSTO 2016'!F312+'SEPTIEMBRE 2016'!F312</f>
        <v>36555</v>
      </c>
      <c r="G312" s="10"/>
      <c r="H312" s="10">
        <f>'JULIO 2016'!H312+'AGOSTO 2016'!H312+'SEPTIEMBRE 2016'!H312</f>
        <v>3477435</v>
      </c>
      <c r="I312" s="10">
        <f>'JULIO 2016'!I312+'AGOSTO 2016'!I312+'SEPTIEMBRE 2016'!I312</f>
        <v>1287033</v>
      </c>
      <c r="J312" s="10">
        <f t="shared" si="5"/>
        <v>6180673</v>
      </c>
    </row>
    <row r="313" spans="1:10" x14ac:dyDescent="0.25">
      <c r="A313" s="10" t="s">
        <v>617</v>
      </c>
      <c r="B313" s="10" t="s">
        <v>618</v>
      </c>
      <c r="C313" s="10">
        <f>'JULIO 2016'!C313+'AGOSTO 2016'!C313+'SEPTIEMBRE 2016'!C313</f>
        <v>570864</v>
      </c>
      <c r="D313" s="10">
        <f>'JULIO 2016'!D313+'AGOSTO 2016'!D313+'SEPTIEMBRE 2016'!D313</f>
        <v>413568</v>
      </c>
      <c r="E313" s="10">
        <f>'JULIO 2016'!E313+'AGOSTO 2016'!E313+'SEPTIEMBRE 2016'!E313</f>
        <v>21212</v>
      </c>
      <c r="F313" s="10">
        <f>'JULIO 2016'!F313+'AGOSTO 2016'!F313+'SEPTIEMBRE 2016'!F313</f>
        <v>10817</v>
      </c>
      <c r="G313" s="10"/>
      <c r="H313" s="10">
        <f>'JULIO 2016'!H313+'AGOSTO 2016'!H313+'SEPTIEMBRE 2016'!H313</f>
        <v>772152</v>
      </c>
      <c r="I313" s="10">
        <f>'JULIO 2016'!I313+'AGOSTO 2016'!I313+'SEPTIEMBRE 2016'!I313</f>
        <v>380850</v>
      </c>
      <c r="J313" s="10">
        <f t="shared" si="5"/>
        <v>2169463</v>
      </c>
    </row>
    <row r="314" spans="1:10" x14ac:dyDescent="0.25">
      <c r="A314" s="10" t="s">
        <v>619</v>
      </c>
      <c r="B314" s="10" t="s">
        <v>620</v>
      </c>
      <c r="C314" s="10">
        <f>'JULIO 2016'!C314+'AGOSTO 2016'!C314+'SEPTIEMBRE 2016'!C314</f>
        <v>1428528</v>
      </c>
      <c r="D314" s="10">
        <f>'JULIO 2016'!D314+'AGOSTO 2016'!D314+'SEPTIEMBRE 2016'!D314</f>
        <v>478650</v>
      </c>
      <c r="E314" s="10">
        <f>'JULIO 2016'!E314+'AGOSTO 2016'!E314+'SEPTIEMBRE 2016'!E314</f>
        <v>85574</v>
      </c>
      <c r="F314" s="10">
        <f>'JULIO 2016'!F314+'AGOSTO 2016'!F314+'SEPTIEMBRE 2016'!F314</f>
        <v>41060</v>
      </c>
      <c r="G314" s="10">
        <f>+'JULIO 2016'!G314+'AGOSTO 2016'!G314+'SEPTIEMBRE 2016'!G314</f>
        <v>68381</v>
      </c>
      <c r="H314" s="10">
        <f>'JULIO 2016'!H314+'AGOSTO 2016'!H314+'SEPTIEMBRE 2016'!H314</f>
        <v>5701866</v>
      </c>
      <c r="I314" s="10">
        <f>'JULIO 2016'!I314+'AGOSTO 2016'!I314+'SEPTIEMBRE 2016'!I314</f>
        <v>1391268</v>
      </c>
      <c r="J314" s="10">
        <f t="shared" si="5"/>
        <v>9195327</v>
      </c>
    </row>
    <row r="315" spans="1:10" x14ac:dyDescent="0.25">
      <c r="A315" s="10" t="s">
        <v>621</v>
      </c>
      <c r="B315" s="10" t="s">
        <v>622</v>
      </c>
      <c r="C315" s="10">
        <f>'JULIO 2016'!C315+'AGOSTO 2016'!C315+'SEPTIEMBRE 2016'!C315</f>
        <v>845358</v>
      </c>
      <c r="D315" s="10">
        <f>'JULIO 2016'!D315+'AGOSTO 2016'!D315+'SEPTIEMBRE 2016'!D315</f>
        <v>332940</v>
      </c>
      <c r="E315" s="10">
        <f>'JULIO 2016'!E315+'AGOSTO 2016'!E315+'SEPTIEMBRE 2016'!E315</f>
        <v>50638</v>
      </c>
      <c r="F315" s="10">
        <f>'JULIO 2016'!F315+'AGOSTO 2016'!F315+'SEPTIEMBRE 2016'!F315</f>
        <v>30204</v>
      </c>
      <c r="G315" s="10"/>
      <c r="H315" s="10">
        <f>'JULIO 2016'!H315+'AGOSTO 2016'!H315+'SEPTIEMBRE 2016'!H315</f>
        <v>3124371</v>
      </c>
      <c r="I315" s="10">
        <f>'JULIO 2016'!I315+'AGOSTO 2016'!I315+'SEPTIEMBRE 2016'!I315</f>
        <v>915171</v>
      </c>
      <c r="J315" s="10">
        <f t="shared" si="5"/>
        <v>5298682</v>
      </c>
    </row>
    <row r="316" spans="1:10" x14ac:dyDescent="0.25">
      <c r="A316" s="10" t="s">
        <v>623</v>
      </c>
      <c r="B316" s="10" t="s">
        <v>624</v>
      </c>
      <c r="C316" s="10">
        <f>'JULIO 2016'!C316+'AGOSTO 2016'!C316+'SEPTIEMBRE 2016'!C316</f>
        <v>313704</v>
      </c>
      <c r="D316" s="10">
        <f>'JULIO 2016'!D316+'AGOSTO 2016'!D316+'SEPTIEMBRE 2016'!D316</f>
        <v>156846</v>
      </c>
      <c r="E316" s="10">
        <f>'JULIO 2016'!E316+'AGOSTO 2016'!E316+'SEPTIEMBRE 2016'!E316</f>
        <v>3604</v>
      </c>
      <c r="F316" s="10">
        <f>'JULIO 2016'!F316+'AGOSTO 2016'!F316+'SEPTIEMBRE 2016'!F316</f>
        <v>1788</v>
      </c>
      <c r="G316" s="10"/>
      <c r="H316" s="10">
        <f>'JULIO 2016'!H316+'AGOSTO 2016'!H316+'SEPTIEMBRE 2016'!H316</f>
        <v>178209</v>
      </c>
      <c r="I316" s="10">
        <f>'JULIO 2016'!I316+'AGOSTO 2016'!I316+'SEPTIEMBRE 2016'!I316</f>
        <v>61440</v>
      </c>
      <c r="J316" s="10">
        <f t="shared" si="5"/>
        <v>715591</v>
      </c>
    </row>
    <row r="317" spans="1:10" x14ac:dyDescent="0.25">
      <c r="A317" s="10" t="s">
        <v>625</v>
      </c>
      <c r="B317" s="10" t="s">
        <v>626</v>
      </c>
      <c r="C317" s="10">
        <f>'JULIO 2016'!C317+'AGOSTO 2016'!C317+'SEPTIEMBRE 2016'!C317</f>
        <v>1324110</v>
      </c>
      <c r="D317" s="10">
        <f>'JULIO 2016'!D317+'AGOSTO 2016'!D317+'SEPTIEMBRE 2016'!D317</f>
        <v>292566</v>
      </c>
      <c r="E317" s="10">
        <f>'JULIO 2016'!E317+'AGOSTO 2016'!E317+'SEPTIEMBRE 2016'!E317</f>
        <v>98080</v>
      </c>
      <c r="F317" s="10">
        <f>'JULIO 2016'!F317+'AGOSTO 2016'!F317+'SEPTIEMBRE 2016'!F317</f>
        <v>45019</v>
      </c>
      <c r="G317" s="10"/>
      <c r="H317" s="10">
        <f>'JULIO 2016'!H317+'AGOSTO 2016'!H317+'SEPTIEMBRE 2016'!H317</f>
        <v>5564988</v>
      </c>
      <c r="I317" s="10">
        <f>'JULIO 2016'!I317+'AGOSTO 2016'!I317+'SEPTIEMBRE 2016'!I317</f>
        <v>1550103</v>
      </c>
      <c r="J317" s="10">
        <f t="shared" si="5"/>
        <v>8874866</v>
      </c>
    </row>
    <row r="318" spans="1:10" x14ac:dyDescent="0.25">
      <c r="A318" s="10" t="s">
        <v>627</v>
      </c>
      <c r="B318" s="10" t="s">
        <v>628</v>
      </c>
      <c r="C318" s="10">
        <f>'JULIO 2016'!C318+'AGOSTO 2016'!C318+'SEPTIEMBRE 2016'!C318</f>
        <v>341862</v>
      </c>
      <c r="D318" s="10">
        <f>'JULIO 2016'!D318+'AGOSTO 2016'!D318+'SEPTIEMBRE 2016'!D318</f>
        <v>158100</v>
      </c>
      <c r="E318" s="10">
        <f>'JULIO 2016'!E318+'AGOSTO 2016'!E318+'SEPTIEMBRE 2016'!E318</f>
        <v>6801</v>
      </c>
      <c r="F318" s="10">
        <f>'JULIO 2016'!F318+'AGOSTO 2016'!F318+'SEPTIEMBRE 2016'!F318</f>
        <v>3179</v>
      </c>
      <c r="G318" s="10"/>
      <c r="H318" s="10">
        <f>'JULIO 2016'!H318+'AGOSTO 2016'!H318+'SEPTIEMBRE 2016'!H318</f>
        <v>594204</v>
      </c>
      <c r="I318" s="10">
        <f>'JULIO 2016'!I318+'AGOSTO 2016'!I318+'SEPTIEMBRE 2016'!I318</f>
        <v>111879</v>
      </c>
      <c r="J318" s="10">
        <f t="shared" si="5"/>
        <v>1216025</v>
      </c>
    </row>
    <row r="319" spans="1:10" x14ac:dyDescent="0.25">
      <c r="A319" s="10" t="s">
        <v>629</v>
      </c>
      <c r="B319" s="10" t="s">
        <v>630</v>
      </c>
      <c r="C319" s="10">
        <f>'JULIO 2016'!C319+'AGOSTO 2016'!C319+'SEPTIEMBRE 2016'!C319</f>
        <v>413106</v>
      </c>
      <c r="D319" s="10">
        <f>'JULIO 2016'!D319+'AGOSTO 2016'!D319+'SEPTIEMBRE 2016'!D319</f>
        <v>203508</v>
      </c>
      <c r="E319" s="10">
        <f>'JULIO 2016'!E319+'AGOSTO 2016'!E319+'SEPTIEMBRE 2016'!E319</f>
        <v>12449</v>
      </c>
      <c r="F319" s="10">
        <f>'JULIO 2016'!F319+'AGOSTO 2016'!F319+'SEPTIEMBRE 2016'!F319</f>
        <v>8217</v>
      </c>
      <c r="G319" s="10"/>
      <c r="H319" s="10">
        <f>'JULIO 2016'!H319+'AGOSTO 2016'!H319+'SEPTIEMBRE 2016'!H319</f>
        <v>500265</v>
      </c>
      <c r="I319" s="10">
        <f>'JULIO 2016'!I319+'AGOSTO 2016'!I319+'SEPTIEMBRE 2016'!I319</f>
        <v>227115</v>
      </c>
      <c r="J319" s="10">
        <f t="shared" si="5"/>
        <v>1364660</v>
      </c>
    </row>
    <row r="320" spans="1:10" x14ac:dyDescent="0.25">
      <c r="A320" s="10" t="s">
        <v>631</v>
      </c>
      <c r="B320" s="10" t="s">
        <v>632</v>
      </c>
      <c r="C320" s="10">
        <f>'JULIO 2016'!C320+'AGOSTO 2016'!C320+'SEPTIEMBRE 2016'!C320</f>
        <v>438372</v>
      </c>
      <c r="D320" s="10">
        <f>'JULIO 2016'!D320+'AGOSTO 2016'!D320+'SEPTIEMBRE 2016'!D320</f>
        <v>217716</v>
      </c>
      <c r="E320" s="10">
        <f>'JULIO 2016'!E320+'AGOSTO 2016'!E320+'SEPTIEMBRE 2016'!E320</f>
        <v>14964</v>
      </c>
      <c r="F320" s="10">
        <f>'JULIO 2016'!F320+'AGOSTO 2016'!F320+'SEPTIEMBRE 2016'!F320</f>
        <v>7111</v>
      </c>
      <c r="G320" s="10"/>
      <c r="H320" s="10">
        <f>'JULIO 2016'!H320+'AGOSTO 2016'!H320+'SEPTIEMBRE 2016'!H320</f>
        <v>1062366</v>
      </c>
      <c r="I320" s="10">
        <f>'JULIO 2016'!I320+'AGOSTO 2016'!I320+'SEPTIEMBRE 2016'!I320</f>
        <v>229530</v>
      </c>
      <c r="J320" s="10">
        <f t="shared" si="5"/>
        <v>1970059</v>
      </c>
    </row>
    <row r="321" spans="1:10" x14ac:dyDescent="0.25">
      <c r="A321" s="10" t="s">
        <v>633</v>
      </c>
      <c r="B321" s="10" t="s">
        <v>634</v>
      </c>
      <c r="C321" s="10">
        <f>'JULIO 2016'!C321+'AGOSTO 2016'!C321+'SEPTIEMBRE 2016'!C321</f>
        <v>354372</v>
      </c>
      <c r="D321" s="10">
        <f>'JULIO 2016'!D321+'AGOSTO 2016'!D321+'SEPTIEMBRE 2016'!D321</f>
        <v>181998</v>
      </c>
      <c r="E321" s="10">
        <f>'JULIO 2016'!E321+'AGOSTO 2016'!E321+'SEPTIEMBRE 2016'!E321</f>
        <v>5743</v>
      </c>
      <c r="F321" s="10">
        <f>'JULIO 2016'!F321+'AGOSTO 2016'!F321+'SEPTIEMBRE 2016'!F321</f>
        <v>3044</v>
      </c>
      <c r="G321" s="10"/>
      <c r="H321" s="10">
        <f>'JULIO 2016'!H321+'AGOSTO 2016'!H321+'SEPTIEMBRE 2016'!H321</f>
        <v>391542</v>
      </c>
      <c r="I321" s="10">
        <f>'JULIO 2016'!I321+'AGOSTO 2016'!I321+'SEPTIEMBRE 2016'!I321</f>
        <v>101013</v>
      </c>
      <c r="J321" s="10">
        <f t="shared" si="5"/>
        <v>1037712</v>
      </c>
    </row>
    <row r="322" spans="1:10" x14ac:dyDescent="0.25">
      <c r="A322" s="10" t="s">
        <v>635</v>
      </c>
      <c r="B322" s="10" t="s">
        <v>636</v>
      </c>
      <c r="C322" s="10">
        <f>'JULIO 2016'!C322+'AGOSTO 2016'!C322+'SEPTIEMBRE 2016'!C322</f>
        <v>383340</v>
      </c>
      <c r="D322" s="10">
        <f>'JULIO 2016'!D322+'AGOSTO 2016'!D322+'SEPTIEMBRE 2016'!D322</f>
        <v>184938</v>
      </c>
      <c r="E322" s="10">
        <f>'JULIO 2016'!E322+'AGOSTO 2016'!E322+'SEPTIEMBRE 2016'!E322</f>
        <v>10709</v>
      </c>
      <c r="F322" s="10">
        <f>'JULIO 2016'!F322+'AGOSTO 2016'!F322+'SEPTIEMBRE 2016'!F322</f>
        <v>5948</v>
      </c>
      <c r="G322" s="10"/>
      <c r="H322" s="10">
        <f>'JULIO 2016'!H322+'AGOSTO 2016'!H322+'SEPTIEMBRE 2016'!H322</f>
        <v>806745</v>
      </c>
      <c r="I322" s="10">
        <f>'JULIO 2016'!I322+'AGOSTO 2016'!I322+'SEPTIEMBRE 2016'!I322</f>
        <v>188478</v>
      </c>
      <c r="J322" s="10">
        <f t="shared" si="5"/>
        <v>1580158</v>
      </c>
    </row>
    <row r="323" spans="1:10" x14ac:dyDescent="0.25">
      <c r="A323" s="10" t="s">
        <v>637</v>
      </c>
      <c r="B323" s="10" t="s">
        <v>638</v>
      </c>
      <c r="C323" s="10">
        <f>'JULIO 2016'!C323+'AGOSTO 2016'!C323+'SEPTIEMBRE 2016'!C323</f>
        <v>7992084</v>
      </c>
      <c r="D323" s="10">
        <f>'JULIO 2016'!D323+'AGOSTO 2016'!D323+'SEPTIEMBRE 2016'!D323</f>
        <v>2620218</v>
      </c>
      <c r="E323" s="10">
        <f>'JULIO 2016'!E323+'AGOSTO 2016'!E323+'SEPTIEMBRE 2016'!E323</f>
        <v>292928</v>
      </c>
      <c r="F323" s="10">
        <f>'JULIO 2016'!F323+'AGOSTO 2016'!F323+'SEPTIEMBRE 2016'!F323</f>
        <v>272102</v>
      </c>
      <c r="G323" s="10"/>
      <c r="H323" s="10">
        <f>'JULIO 2016'!H323+'AGOSTO 2016'!H323+'SEPTIEMBRE 2016'!H323</f>
        <v>10146432</v>
      </c>
      <c r="I323" s="10">
        <f>'JULIO 2016'!I323+'AGOSTO 2016'!I323+'SEPTIEMBRE 2016'!I323</f>
        <v>5749671</v>
      </c>
      <c r="J323" s="10">
        <f t="shared" si="5"/>
        <v>27073435</v>
      </c>
    </row>
    <row r="324" spans="1:10" x14ac:dyDescent="0.25">
      <c r="A324" s="10" t="s">
        <v>639</v>
      </c>
      <c r="B324" s="10" t="s">
        <v>640</v>
      </c>
      <c r="C324" s="10">
        <f>'JULIO 2016'!C324+'AGOSTO 2016'!C324+'SEPTIEMBRE 2016'!C324</f>
        <v>217506</v>
      </c>
      <c r="D324" s="10">
        <f>'JULIO 2016'!D324+'AGOSTO 2016'!D324+'SEPTIEMBRE 2016'!D324</f>
        <v>74388</v>
      </c>
      <c r="E324" s="10">
        <f>'JULIO 2016'!E324+'AGOSTO 2016'!E324+'SEPTIEMBRE 2016'!E324</f>
        <v>8787</v>
      </c>
      <c r="F324" s="10">
        <f>'JULIO 2016'!F324+'AGOSTO 2016'!F324+'SEPTIEMBRE 2016'!F324</f>
        <v>4216</v>
      </c>
      <c r="G324" s="10"/>
      <c r="H324" s="10">
        <f>'JULIO 2016'!H324+'AGOSTO 2016'!H324+'SEPTIEMBRE 2016'!H324</f>
        <v>635346</v>
      </c>
      <c r="I324" s="10">
        <f>'JULIO 2016'!I324+'AGOSTO 2016'!I324+'SEPTIEMBRE 2016'!I324</f>
        <v>147429</v>
      </c>
      <c r="J324" s="10">
        <f t="shared" si="5"/>
        <v>1087672</v>
      </c>
    </row>
    <row r="325" spans="1:10" x14ac:dyDescent="0.25">
      <c r="A325" s="10" t="s">
        <v>641</v>
      </c>
      <c r="B325" s="10" t="s">
        <v>642</v>
      </c>
      <c r="C325" s="10">
        <f>'JULIO 2016'!C325+'AGOSTO 2016'!C325+'SEPTIEMBRE 2016'!C325</f>
        <v>207768</v>
      </c>
      <c r="D325" s="10">
        <f>'JULIO 2016'!D325+'AGOSTO 2016'!D325+'SEPTIEMBRE 2016'!D325</f>
        <v>80634</v>
      </c>
      <c r="E325" s="10">
        <f>'JULIO 2016'!E325+'AGOSTO 2016'!E325+'SEPTIEMBRE 2016'!E325</f>
        <v>5441</v>
      </c>
      <c r="F325" s="10">
        <f>'JULIO 2016'!F325+'AGOSTO 2016'!F325+'SEPTIEMBRE 2016'!F325</f>
        <v>2813</v>
      </c>
      <c r="G325" s="10"/>
      <c r="H325" s="10">
        <f>'JULIO 2016'!H325+'AGOSTO 2016'!H325+'SEPTIEMBRE 2016'!H325</f>
        <v>376947</v>
      </c>
      <c r="I325" s="10">
        <f>'JULIO 2016'!I325+'AGOSTO 2016'!I325+'SEPTIEMBRE 2016'!I325</f>
        <v>96990</v>
      </c>
      <c r="J325" s="10">
        <f t="shared" si="5"/>
        <v>770593</v>
      </c>
    </row>
    <row r="326" spans="1:10" x14ac:dyDescent="0.25">
      <c r="A326" s="10" t="s">
        <v>643</v>
      </c>
      <c r="B326" s="10" t="s">
        <v>644</v>
      </c>
      <c r="C326" s="10">
        <f>'JULIO 2016'!C326+'AGOSTO 2016'!C326+'SEPTIEMBRE 2016'!C326</f>
        <v>287514</v>
      </c>
      <c r="D326" s="10">
        <f>'JULIO 2016'!D326+'AGOSTO 2016'!D326+'SEPTIEMBRE 2016'!D326</f>
        <v>140466</v>
      </c>
      <c r="E326" s="10">
        <f>'JULIO 2016'!E326+'AGOSTO 2016'!E326+'SEPTIEMBRE 2016'!E326</f>
        <v>6927</v>
      </c>
      <c r="F326" s="10">
        <f>'JULIO 2016'!F326+'AGOSTO 2016'!F326+'SEPTIEMBRE 2016'!F326</f>
        <v>3713</v>
      </c>
      <c r="G326" s="10"/>
      <c r="H326" s="10">
        <f>'JULIO 2016'!H326+'AGOSTO 2016'!H326+'SEPTIEMBRE 2016'!H326</f>
        <v>416607</v>
      </c>
      <c r="I326" s="10">
        <f>'JULIO 2016'!I326+'AGOSTO 2016'!I326+'SEPTIEMBRE 2016'!I326</f>
        <v>112686</v>
      </c>
      <c r="J326" s="10">
        <f t="shared" si="5"/>
        <v>967913</v>
      </c>
    </row>
    <row r="327" spans="1:10" x14ac:dyDescent="0.25">
      <c r="A327" s="10" t="s">
        <v>645</v>
      </c>
      <c r="B327" s="10" t="s">
        <v>646</v>
      </c>
      <c r="C327" s="10">
        <f>'JULIO 2016'!C327+'AGOSTO 2016'!C327+'SEPTIEMBRE 2016'!C327</f>
        <v>354360</v>
      </c>
      <c r="D327" s="10">
        <f>'JULIO 2016'!D327+'AGOSTO 2016'!D327+'SEPTIEMBRE 2016'!D327</f>
        <v>170286</v>
      </c>
      <c r="E327" s="10">
        <f>'JULIO 2016'!E327+'AGOSTO 2016'!E327+'SEPTIEMBRE 2016'!E327</f>
        <v>7445</v>
      </c>
      <c r="F327" s="10">
        <f>'JULIO 2016'!F327+'AGOSTO 2016'!F327+'SEPTIEMBRE 2016'!F327</f>
        <v>3561</v>
      </c>
      <c r="G327" s="10"/>
      <c r="H327" s="10">
        <f>'JULIO 2016'!H327+'AGOSTO 2016'!H327+'SEPTIEMBRE 2016'!H327</f>
        <v>579810</v>
      </c>
      <c r="I327" s="10">
        <f>'JULIO 2016'!I327+'AGOSTO 2016'!I327+'SEPTIEMBRE 2016'!I327</f>
        <v>118587</v>
      </c>
      <c r="J327" s="10">
        <f t="shared" ref="J327:J390" si="6">SUM(C327:I327)</f>
        <v>1234049</v>
      </c>
    </row>
    <row r="328" spans="1:10" x14ac:dyDescent="0.25">
      <c r="A328" s="10" t="s">
        <v>647</v>
      </c>
      <c r="B328" s="10" t="s">
        <v>648</v>
      </c>
      <c r="C328" s="10">
        <f>'JULIO 2016'!C328+'AGOSTO 2016'!C328+'SEPTIEMBRE 2016'!C328</f>
        <v>450186</v>
      </c>
      <c r="D328" s="10">
        <f>'JULIO 2016'!D328+'AGOSTO 2016'!D328+'SEPTIEMBRE 2016'!D328</f>
        <v>134808</v>
      </c>
      <c r="E328" s="10">
        <f>'JULIO 2016'!E328+'AGOSTO 2016'!E328+'SEPTIEMBRE 2016'!E328</f>
        <v>17545</v>
      </c>
      <c r="F328" s="10">
        <f>'JULIO 2016'!F328+'AGOSTO 2016'!F328+'SEPTIEMBRE 2016'!F328</f>
        <v>8264</v>
      </c>
      <c r="G328" s="10"/>
      <c r="H328" s="10">
        <f>'JULIO 2016'!H328+'AGOSTO 2016'!H328+'SEPTIEMBRE 2016'!H328</f>
        <v>1527675</v>
      </c>
      <c r="I328" s="10">
        <f>'JULIO 2016'!I328+'AGOSTO 2016'!I328+'SEPTIEMBRE 2016'!I328</f>
        <v>286410</v>
      </c>
      <c r="J328" s="10">
        <f t="shared" si="6"/>
        <v>2424888</v>
      </c>
    </row>
    <row r="329" spans="1:10" x14ac:dyDescent="0.25">
      <c r="A329" s="10" t="s">
        <v>649</v>
      </c>
      <c r="B329" s="10" t="s">
        <v>650</v>
      </c>
      <c r="C329" s="10">
        <f>'JULIO 2016'!C329+'AGOSTO 2016'!C329+'SEPTIEMBRE 2016'!C329</f>
        <v>5244444</v>
      </c>
      <c r="D329" s="10">
        <f>'JULIO 2016'!D329+'AGOSTO 2016'!D329+'SEPTIEMBRE 2016'!D329</f>
        <v>1478292</v>
      </c>
      <c r="E329" s="10">
        <f>'JULIO 2016'!E329+'AGOSTO 2016'!E329+'SEPTIEMBRE 2016'!E329</f>
        <v>334128</v>
      </c>
      <c r="F329" s="10">
        <f>'JULIO 2016'!F329+'AGOSTO 2016'!F329+'SEPTIEMBRE 2016'!F329</f>
        <v>185024</v>
      </c>
      <c r="G329" s="10"/>
      <c r="H329" s="10">
        <f>'JULIO 2016'!H329+'AGOSTO 2016'!H329+'SEPTIEMBRE 2016'!H329</f>
        <v>17910279</v>
      </c>
      <c r="I329" s="10">
        <f>'JULIO 2016'!I329+'AGOSTO 2016'!I329+'SEPTIEMBRE 2016'!I329</f>
        <v>5883819</v>
      </c>
      <c r="J329" s="10">
        <f t="shared" si="6"/>
        <v>31035986</v>
      </c>
    </row>
    <row r="330" spans="1:10" x14ac:dyDescent="0.25">
      <c r="A330" s="10" t="s">
        <v>651</v>
      </c>
      <c r="B330" s="10" t="s">
        <v>652</v>
      </c>
      <c r="C330" s="10">
        <f>'JULIO 2016'!C330+'AGOSTO 2016'!C330+'SEPTIEMBRE 2016'!C330</f>
        <v>1342986</v>
      </c>
      <c r="D330" s="10">
        <f>'JULIO 2016'!D330+'AGOSTO 2016'!D330+'SEPTIEMBRE 2016'!D330</f>
        <v>585954</v>
      </c>
      <c r="E330" s="10">
        <f>'JULIO 2016'!E330+'AGOSTO 2016'!E330+'SEPTIEMBRE 2016'!E330</f>
        <v>88470</v>
      </c>
      <c r="F330" s="10">
        <f>'JULIO 2016'!F330+'AGOSTO 2016'!F330+'SEPTIEMBRE 2016'!F330</f>
        <v>39973</v>
      </c>
      <c r="G330" s="10"/>
      <c r="H330" s="10">
        <f>'JULIO 2016'!H330+'AGOSTO 2016'!H330+'SEPTIEMBRE 2016'!H330</f>
        <v>10319277</v>
      </c>
      <c r="I330" s="10">
        <f>'JULIO 2016'!I330+'AGOSTO 2016'!I330+'SEPTIEMBRE 2016'!I330</f>
        <v>1407366</v>
      </c>
      <c r="J330" s="10">
        <f t="shared" si="6"/>
        <v>13784026</v>
      </c>
    </row>
    <row r="331" spans="1:10" x14ac:dyDescent="0.25">
      <c r="A331" s="10" t="s">
        <v>653</v>
      </c>
      <c r="B331" s="10" t="s">
        <v>654</v>
      </c>
      <c r="C331" s="10">
        <f>'JULIO 2016'!C331+'AGOSTO 2016'!C331+'SEPTIEMBRE 2016'!C331</f>
        <v>867786</v>
      </c>
      <c r="D331" s="10">
        <f>'JULIO 2016'!D331+'AGOSTO 2016'!D331+'SEPTIEMBRE 2016'!D331</f>
        <v>482706</v>
      </c>
      <c r="E331" s="10">
        <f>'JULIO 2016'!E331+'AGOSTO 2016'!E331+'SEPTIEMBRE 2016'!E331</f>
        <v>40290</v>
      </c>
      <c r="F331" s="10">
        <f>'JULIO 2016'!F331+'AGOSTO 2016'!F331+'SEPTIEMBRE 2016'!F331</f>
        <v>19529</v>
      </c>
      <c r="G331" s="10"/>
      <c r="H331" s="10">
        <f>'JULIO 2016'!H331+'AGOSTO 2016'!H331+'SEPTIEMBRE 2016'!H331</f>
        <v>3311358</v>
      </c>
      <c r="I331" s="10">
        <f>'JULIO 2016'!I331+'AGOSTO 2016'!I331+'SEPTIEMBRE 2016'!I331</f>
        <v>664980</v>
      </c>
      <c r="J331" s="10">
        <f t="shared" si="6"/>
        <v>5386649</v>
      </c>
    </row>
    <row r="332" spans="1:10" x14ac:dyDescent="0.25">
      <c r="A332" s="10" t="s">
        <v>655</v>
      </c>
      <c r="B332" s="10" t="s">
        <v>656</v>
      </c>
      <c r="C332" s="10">
        <f>'JULIO 2016'!C332+'AGOSTO 2016'!C332+'SEPTIEMBRE 2016'!C332</f>
        <v>3882474</v>
      </c>
      <c r="D332" s="10">
        <f>'JULIO 2016'!D332+'AGOSTO 2016'!D332+'SEPTIEMBRE 2016'!D332</f>
        <v>1763106</v>
      </c>
      <c r="E332" s="10">
        <f>'JULIO 2016'!E332+'AGOSTO 2016'!E332+'SEPTIEMBRE 2016'!E332</f>
        <v>103060</v>
      </c>
      <c r="F332" s="10">
        <f>'JULIO 2016'!F332+'AGOSTO 2016'!F332+'SEPTIEMBRE 2016'!F332</f>
        <v>69708</v>
      </c>
      <c r="G332" s="10"/>
      <c r="H332" s="10">
        <f>'JULIO 2016'!H332+'AGOSTO 2016'!H332+'SEPTIEMBRE 2016'!H332</f>
        <v>5122683</v>
      </c>
      <c r="I332" s="10">
        <f>'JULIO 2016'!I332+'AGOSTO 2016'!I332+'SEPTIEMBRE 2016'!I332</f>
        <v>1877025</v>
      </c>
      <c r="J332" s="10">
        <f t="shared" si="6"/>
        <v>12818056</v>
      </c>
    </row>
    <row r="333" spans="1:10" x14ac:dyDescent="0.25">
      <c r="A333" s="10" t="s">
        <v>657</v>
      </c>
      <c r="B333" s="10" t="s">
        <v>658</v>
      </c>
      <c r="C333" s="10">
        <f>'JULIO 2016'!C333+'AGOSTO 2016'!C333+'SEPTIEMBRE 2016'!C333</f>
        <v>307578</v>
      </c>
      <c r="D333" s="10">
        <f>'JULIO 2016'!D333+'AGOSTO 2016'!D333+'SEPTIEMBRE 2016'!D333</f>
        <v>125892</v>
      </c>
      <c r="E333" s="10">
        <f>'JULIO 2016'!E333+'AGOSTO 2016'!E333+'SEPTIEMBRE 2016'!E333</f>
        <v>9699</v>
      </c>
      <c r="F333" s="10">
        <f>'JULIO 2016'!F333+'AGOSTO 2016'!F333+'SEPTIEMBRE 2016'!F333</f>
        <v>4587</v>
      </c>
      <c r="G333" s="10"/>
      <c r="H333" s="10">
        <f>'JULIO 2016'!H333+'AGOSTO 2016'!H333+'SEPTIEMBRE 2016'!H333</f>
        <v>843957</v>
      </c>
      <c r="I333" s="10">
        <f>'JULIO 2016'!I333+'AGOSTO 2016'!I333+'SEPTIEMBRE 2016'!I333</f>
        <v>157356</v>
      </c>
      <c r="J333" s="10">
        <f t="shared" si="6"/>
        <v>1449069</v>
      </c>
    </row>
    <row r="334" spans="1:10" x14ac:dyDescent="0.25">
      <c r="A334" s="10" t="s">
        <v>659</v>
      </c>
      <c r="B334" s="10" t="s">
        <v>660</v>
      </c>
      <c r="C334" s="10">
        <f>'JULIO 2016'!C334+'AGOSTO 2016'!C334+'SEPTIEMBRE 2016'!C334</f>
        <v>354426</v>
      </c>
      <c r="D334" s="10">
        <f>'JULIO 2016'!D334+'AGOSTO 2016'!D334+'SEPTIEMBRE 2016'!D334</f>
        <v>142074</v>
      </c>
      <c r="E334" s="10">
        <f>'JULIO 2016'!E334+'AGOSTO 2016'!E334+'SEPTIEMBRE 2016'!E334</f>
        <v>10709</v>
      </c>
      <c r="F334" s="10">
        <f>'JULIO 2016'!F334+'AGOSTO 2016'!F334+'SEPTIEMBRE 2016'!F334</f>
        <v>5429</v>
      </c>
      <c r="G334" s="10"/>
      <c r="H334" s="10">
        <f>'JULIO 2016'!H334+'AGOSTO 2016'!H334+'SEPTIEMBRE 2016'!H334</f>
        <v>750771</v>
      </c>
      <c r="I334" s="10">
        <f>'JULIO 2016'!I334+'AGOSTO 2016'!I334+'SEPTIEMBRE 2016'!I334</f>
        <v>177078</v>
      </c>
      <c r="J334" s="10">
        <f t="shared" si="6"/>
        <v>1440487</v>
      </c>
    </row>
    <row r="335" spans="1:10" x14ac:dyDescent="0.25">
      <c r="A335" s="10" t="s">
        <v>661</v>
      </c>
      <c r="B335" s="10" t="s">
        <v>662</v>
      </c>
      <c r="C335" s="10">
        <f>'JULIO 2016'!C335+'AGOSTO 2016'!C335+'SEPTIEMBRE 2016'!C335</f>
        <v>630702</v>
      </c>
      <c r="D335" s="10">
        <f>'JULIO 2016'!D335+'AGOSTO 2016'!D335+'SEPTIEMBRE 2016'!D335</f>
        <v>167538</v>
      </c>
      <c r="E335" s="10">
        <f>'JULIO 2016'!E335+'AGOSTO 2016'!E335+'SEPTIEMBRE 2016'!E335</f>
        <v>34645</v>
      </c>
      <c r="F335" s="10">
        <f>'JULIO 2016'!F335+'AGOSTO 2016'!F335+'SEPTIEMBRE 2016'!F335</f>
        <v>16350</v>
      </c>
      <c r="G335" s="10"/>
      <c r="H335" s="10">
        <f>'JULIO 2016'!H335+'AGOSTO 2016'!H335+'SEPTIEMBRE 2016'!H335</f>
        <v>2702190</v>
      </c>
      <c r="I335" s="10">
        <f>'JULIO 2016'!I335+'AGOSTO 2016'!I335+'SEPTIEMBRE 2016'!I335</f>
        <v>573759</v>
      </c>
      <c r="J335" s="10">
        <f t="shared" si="6"/>
        <v>4125184</v>
      </c>
    </row>
    <row r="336" spans="1:10" x14ac:dyDescent="0.25">
      <c r="A336" s="10" t="s">
        <v>663</v>
      </c>
      <c r="B336" s="10" t="s">
        <v>664</v>
      </c>
      <c r="C336" s="10">
        <f>'JULIO 2016'!C336+'AGOSTO 2016'!C336+'SEPTIEMBRE 2016'!C336</f>
        <v>396048</v>
      </c>
      <c r="D336" s="10">
        <f>'JULIO 2016'!D336+'AGOSTO 2016'!D336+'SEPTIEMBRE 2016'!D336</f>
        <v>178326</v>
      </c>
      <c r="E336" s="10">
        <f>'JULIO 2016'!E336+'AGOSTO 2016'!E336+'SEPTIEMBRE 2016'!E336</f>
        <v>7096</v>
      </c>
      <c r="F336" s="10">
        <f>'JULIO 2016'!F336+'AGOSTO 2016'!F336+'SEPTIEMBRE 2016'!F336</f>
        <v>3688</v>
      </c>
      <c r="G336" s="10"/>
      <c r="H336" s="10">
        <f>'JULIO 2016'!H336+'AGOSTO 2016'!H336+'SEPTIEMBRE 2016'!H336</f>
        <v>723747</v>
      </c>
      <c r="I336" s="10">
        <f>'JULIO 2016'!I336+'AGOSTO 2016'!I336+'SEPTIEMBRE 2016'!I336</f>
        <v>119928</v>
      </c>
      <c r="J336" s="10">
        <f t="shared" si="6"/>
        <v>1428833</v>
      </c>
    </row>
    <row r="337" spans="1:10" x14ac:dyDescent="0.25">
      <c r="A337" s="10" t="s">
        <v>665</v>
      </c>
      <c r="B337" s="10" t="s">
        <v>666</v>
      </c>
      <c r="C337" s="10">
        <f>'JULIO 2016'!C337+'AGOSTO 2016'!C337+'SEPTIEMBRE 2016'!C337</f>
        <v>173112</v>
      </c>
      <c r="D337" s="10">
        <f>'JULIO 2016'!D337+'AGOSTO 2016'!D337+'SEPTIEMBRE 2016'!D337</f>
        <v>76500</v>
      </c>
      <c r="E337" s="10">
        <f>'JULIO 2016'!E337+'AGOSTO 2016'!E337+'SEPTIEMBRE 2016'!E337</f>
        <v>2985</v>
      </c>
      <c r="F337" s="10">
        <f>'JULIO 2016'!F337+'AGOSTO 2016'!F337+'SEPTIEMBRE 2016'!F337</f>
        <v>1547</v>
      </c>
      <c r="G337" s="10"/>
      <c r="H337" s="10">
        <f>'JULIO 2016'!H337+'AGOSTO 2016'!H337+'SEPTIEMBRE 2016'!H337</f>
        <v>110943</v>
      </c>
      <c r="I337" s="10">
        <f>'JULIO 2016'!I337+'AGOSTO 2016'!I337+'SEPTIEMBRE 2016'!I337</f>
        <v>54462</v>
      </c>
      <c r="J337" s="10">
        <f t="shared" si="6"/>
        <v>419549</v>
      </c>
    </row>
    <row r="338" spans="1:10" x14ac:dyDescent="0.25">
      <c r="A338" s="10" t="s">
        <v>667</v>
      </c>
      <c r="B338" s="10" t="s">
        <v>668</v>
      </c>
      <c r="C338" s="10">
        <f>'JULIO 2016'!C338+'AGOSTO 2016'!C338+'SEPTIEMBRE 2016'!C338</f>
        <v>461520</v>
      </c>
      <c r="D338" s="10">
        <f>'JULIO 2016'!D338+'AGOSTO 2016'!D338+'SEPTIEMBRE 2016'!D338</f>
        <v>108834</v>
      </c>
      <c r="E338" s="10">
        <f>'JULIO 2016'!E338+'AGOSTO 2016'!E338+'SEPTIEMBRE 2016'!E338</f>
        <v>18580</v>
      </c>
      <c r="F338" s="10">
        <f>'JULIO 2016'!F338+'AGOSTO 2016'!F338+'SEPTIEMBRE 2016'!F338</f>
        <v>10238</v>
      </c>
      <c r="G338" s="10"/>
      <c r="H338" s="10">
        <f>'JULIO 2016'!H338+'AGOSTO 2016'!H338+'SEPTIEMBRE 2016'!H338</f>
        <v>772932</v>
      </c>
      <c r="I338" s="10">
        <f>'JULIO 2016'!I338+'AGOSTO 2016'!I338+'SEPTIEMBRE 2016'!I338</f>
        <v>349191</v>
      </c>
      <c r="J338" s="10">
        <f t="shared" si="6"/>
        <v>1721295</v>
      </c>
    </row>
    <row r="339" spans="1:10" x14ac:dyDescent="0.25">
      <c r="A339" s="10" t="s">
        <v>669</v>
      </c>
      <c r="B339" s="10" t="s">
        <v>670</v>
      </c>
      <c r="C339" s="10">
        <f>'JULIO 2016'!C339+'AGOSTO 2016'!C339+'SEPTIEMBRE 2016'!C339</f>
        <v>4799772</v>
      </c>
      <c r="D339" s="10">
        <f>'JULIO 2016'!D339+'AGOSTO 2016'!D339+'SEPTIEMBRE 2016'!D339</f>
        <v>1230816</v>
      </c>
      <c r="E339" s="10">
        <f>'JULIO 2016'!E339+'AGOSTO 2016'!E339+'SEPTIEMBRE 2016'!E339</f>
        <v>334554</v>
      </c>
      <c r="F339" s="10">
        <f>'JULIO 2016'!F339+'AGOSTO 2016'!F339+'SEPTIEMBRE 2016'!F339</f>
        <v>177956</v>
      </c>
      <c r="G339" s="10"/>
      <c r="H339" s="10">
        <f>'JULIO 2016'!H339+'AGOSTO 2016'!H339+'SEPTIEMBRE 2016'!H339</f>
        <v>17474313</v>
      </c>
      <c r="I339" s="10">
        <f>'JULIO 2016'!I339+'AGOSTO 2016'!I339+'SEPTIEMBRE 2016'!I339</f>
        <v>5890929</v>
      </c>
      <c r="J339" s="10">
        <f t="shared" si="6"/>
        <v>29908340</v>
      </c>
    </row>
    <row r="340" spans="1:10" x14ac:dyDescent="0.25">
      <c r="A340" s="10" t="s">
        <v>671</v>
      </c>
      <c r="B340" s="10" t="s">
        <v>672</v>
      </c>
      <c r="C340" s="10">
        <f>'JULIO 2016'!C340+'AGOSTO 2016'!C340+'SEPTIEMBRE 2016'!C340</f>
        <v>348138</v>
      </c>
      <c r="D340" s="10">
        <f>'JULIO 2016'!D340+'AGOSTO 2016'!D340+'SEPTIEMBRE 2016'!D340</f>
        <v>151572</v>
      </c>
      <c r="E340" s="10">
        <f>'JULIO 2016'!E340+'AGOSTO 2016'!E340+'SEPTIEMBRE 2016'!E340</f>
        <v>8299</v>
      </c>
      <c r="F340" s="10">
        <f>'JULIO 2016'!F340+'AGOSTO 2016'!F340+'SEPTIEMBRE 2016'!F340</f>
        <v>3850</v>
      </c>
      <c r="G340" s="10"/>
      <c r="H340" s="10">
        <f>'JULIO 2016'!H340+'AGOSTO 2016'!H340+'SEPTIEMBRE 2016'!H340</f>
        <v>411117</v>
      </c>
      <c r="I340" s="10">
        <f>'JULIO 2016'!I340+'AGOSTO 2016'!I340+'SEPTIEMBRE 2016'!I340</f>
        <v>134418</v>
      </c>
      <c r="J340" s="10">
        <f t="shared" si="6"/>
        <v>1057394</v>
      </c>
    </row>
    <row r="341" spans="1:10" x14ac:dyDescent="0.25">
      <c r="A341" s="10" t="s">
        <v>673</v>
      </c>
      <c r="B341" s="10" t="s">
        <v>674</v>
      </c>
      <c r="C341" s="10">
        <f>'JULIO 2016'!C341+'AGOSTO 2016'!C341+'SEPTIEMBRE 2016'!C341</f>
        <v>577182</v>
      </c>
      <c r="D341" s="10">
        <f>'JULIO 2016'!D341+'AGOSTO 2016'!D341+'SEPTIEMBRE 2016'!D341</f>
        <v>272274</v>
      </c>
      <c r="E341" s="10">
        <f>'JULIO 2016'!E341+'AGOSTO 2016'!E341+'SEPTIEMBRE 2016'!E341</f>
        <v>18635</v>
      </c>
      <c r="F341" s="10">
        <f>'JULIO 2016'!F341+'AGOSTO 2016'!F341+'SEPTIEMBRE 2016'!F341</f>
        <v>9895</v>
      </c>
      <c r="G341" s="10"/>
      <c r="H341" s="10">
        <f>'JULIO 2016'!H341+'AGOSTO 2016'!H341+'SEPTIEMBRE 2016'!H341</f>
        <v>1349586</v>
      </c>
      <c r="I341" s="10">
        <f>'JULIO 2016'!I341+'AGOSTO 2016'!I341+'SEPTIEMBRE 2016'!I341</f>
        <v>304116</v>
      </c>
      <c r="J341" s="10">
        <f t="shared" si="6"/>
        <v>2531688</v>
      </c>
    </row>
    <row r="342" spans="1:10" x14ac:dyDescent="0.25">
      <c r="A342" s="10" t="s">
        <v>675</v>
      </c>
      <c r="B342" s="10" t="s">
        <v>676</v>
      </c>
      <c r="C342" s="10">
        <f>'JULIO 2016'!C342+'AGOSTO 2016'!C342+'SEPTIEMBRE 2016'!C342</f>
        <v>914286</v>
      </c>
      <c r="D342" s="10">
        <f>'JULIO 2016'!D342+'AGOSTO 2016'!D342+'SEPTIEMBRE 2016'!D342</f>
        <v>305532</v>
      </c>
      <c r="E342" s="10">
        <f>'JULIO 2016'!E342+'AGOSTO 2016'!E342+'SEPTIEMBRE 2016'!E342</f>
        <v>48861</v>
      </c>
      <c r="F342" s="10">
        <f>'JULIO 2016'!F342+'AGOSTO 2016'!F342+'SEPTIEMBRE 2016'!F342</f>
        <v>25219</v>
      </c>
      <c r="G342" s="10"/>
      <c r="H342" s="10">
        <f>'JULIO 2016'!H342+'AGOSTO 2016'!H342+'SEPTIEMBRE 2016'!H342</f>
        <v>5758755</v>
      </c>
      <c r="I342" s="10">
        <f>'JULIO 2016'!I342+'AGOSTO 2016'!I342+'SEPTIEMBRE 2016'!I342</f>
        <v>751506</v>
      </c>
      <c r="J342" s="10">
        <f t="shared" si="6"/>
        <v>7804159</v>
      </c>
    </row>
    <row r="343" spans="1:10" x14ac:dyDescent="0.25">
      <c r="A343" s="10" t="s">
        <v>677</v>
      </c>
      <c r="B343" s="10" t="s">
        <v>678</v>
      </c>
      <c r="C343" s="10">
        <f>'JULIO 2016'!C343+'AGOSTO 2016'!C343+'SEPTIEMBRE 2016'!C343</f>
        <v>1361646</v>
      </c>
      <c r="D343" s="10">
        <f>'JULIO 2016'!D343+'AGOSTO 2016'!D343+'SEPTIEMBRE 2016'!D343</f>
        <v>807852</v>
      </c>
      <c r="E343" s="10">
        <f>'JULIO 2016'!E343+'AGOSTO 2016'!E343+'SEPTIEMBRE 2016'!E343</f>
        <v>59889</v>
      </c>
      <c r="F343" s="10">
        <f>'JULIO 2016'!F343+'AGOSTO 2016'!F343+'SEPTIEMBRE 2016'!F343</f>
        <v>59738</v>
      </c>
      <c r="G343" s="10"/>
      <c r="H343" s="10">
        <f>'JULIO 2016'!H343+'AGOSTO 2016'!H343+'SEPTIEMBRE 2016'!H343</f>
        <v>1630890</v>
      </c>
      <c r="I343" s="10">
        <f>'JULIO 2016'!I343+'AGOSTO 2016'!I343+'SEPTIEMBRE 2016'!I343</f>
        <v>1244910</v>
      </c>
      <c r="J343" s="10">
        <f t="shared" si="6"/>
        <v>5164925</v>
      </c>
    </row>
    <row r="344" spans="1:10" x14ac:dyDescent="0.25">
      <c r="A344" s="10" t="s">
        <v>679</v>
      </c>
      <c r="B344" s="10" t="s">
        <v>680</v>
      </c>
      <c r="C344" s="10">
        <f>'JULIO 2016'!C344+'AGOSTO 2016'!C344+'SEPTIEMBRE 2016'!C344</f>
        <v>1015332</v>
      </c>
      <c r="D344" s="10">
        <f>'JULIO 2016'!D344+'AGOSTO 2016'!D344+'SEPTIEMBRE 2016'!D344</f>
        <v>380166</v>
      </c>
      <c r="E344" s="10">
        <f>'JULIO 2016'!E344+'AGOSTO 2016'!E344+'SEPTIEMBRE 2016'!E344</f>
        <v>28070</v>
      </c>
      <c r="F344" s="10">
        <f>'JULIO 2016'!F344+'AGOSTO 2016'!F344+'SEPTIEMBRE 2016'!F344</f>
        <v>17691</v>
      </c>
      <c r="G344" s="10"/>
      <c r="H344" s="10">
        <f>'JULIO 2016'!H344+'AGOSTO 2016'!H344+'SEPTIEMBRE 2016'!H344</f>
        <v>1053486</v>
      </c>
      <c r="I344" s="10">
        <f>'JULIO 2016'!I344+'AGOSTO 2016'!I344+'SEPTIEMBRE 2016'!I344</f>
        <v>535122</v>
      </c>
      <c r="J344" s="10">
        <f t="shared" si="6"/>
        <v>3029867</v>
      </c>
    </row>
    <row r="345" spans="1:10" x14ac:dyDescent="0.25">
      <c r="A345" s="10" t="s">
        <v>681</v>
      </c>
      <c r="B345" s="10" t="s">
        <v>682</v>
      </c>
      <c r="C345" s="10">
        <f>'JULIO 2016'!C345+'AGOSTO 2016'!C345+'SEPTIEMBRE 2016'!C345</f>
        <v>392496</v>
      </c>
      <c r="D345" s="10">
        <f>'JULIO 2016'!D345+'AGOSTO 2016'!D345+'SEPTIEMBRE 2016'!D345</f>
        <v>113868</v>
      </c>
      <c r="E345" s="10">
        <f>'JULIO 2016'!E345+'AGOSTO 2016'!E345+'SEPTIEMBRE 2016'!E345</f>
        <v>14304</v>
      </c>
      <c r="F345" s="10">
        <f>'JULIO 2016'!F345+'AGOSTO 2016'!F345+'SEPTIEMBRE 2016'!F345</f>
        <v>7438</v>
      </c>
      <c r="G345" s="10"/>
      <c r="H345" s="10">
        <f>'JULIO 2016'!H345+'AGOSTO 2016'!H345+'SEPTIEMBRE 2016'!H345</f>
        <v>879945</v>
      </c>
      <c r="I345" s="10">
        <f>'JULIO 2016'!I345+'AGOSTO 2016'!I345+'SEPTIEMBRE 2016'!I345</f>
        <v>251931</v>
      </c>
      <c r="J345" s="10">
        <f t="shared" si="6"/>
        <v>1659982</v>
      </c>
    </row>
    <row r="346" spans="1:10" x14ac:dyDescent="0.25">
      <c r="A346" s="10" t="s">
        <v>683</v>
      </c>
      <c r="B346" s="10" t="s">
        <v>684</v>
      </c>
      <c r="C346" s="10">
        <f>'JULIO 2016'!C346+'AGOSTO 2016'!C346+'SEPTIEMBRE 2016'!C346</f>
        <v>244320</v>
      </c>
      <c r="D346" s="10">
        <f>'JULIO 2016'!D346+'AGOSTO 2016'!D346+'SEPTIEMBRE 2016'!D346</f>
        <v>105642</v>
      </c>
      <c r="E346" s="10">
        <f>'JULIO 2016'!E346+'AGOSTO 2016'!E346+'SEPTIEMBRE 2016'!E346</f>
        <v>1649</v>
      </c>
      <c r="F346" s="10">
        <f>'JULIO 2016'!F346+'AGOSTO 2016'!F346+'SEPTIEMBRE 2016'!F346</f>
        <v>884</v>
      </c>
      <c r="G346" s="10"/>
      <c r="H346" s="10">
        <f>'JULIO 2016'!H346+'AGOSTO 2016'!H346+'SEPTIEMBRE 2016'!H346</f>
        <v>65109</v>
      </c>
      <c r="I346" s="10">
        <f>'JULIO 2016'!I346+'AGOSTO 2016'!I346+'SEPTIEMBRE 2016'!I346</f>
        <v>31122</v>
      </c>
      <c r="J346" s="10">
        <f t="shared" si="6"/>
        <v>448726</v>
      </c>
    </row>
    <row r="347" spans="1:10" x14ac:dyDescent="0.25">
      <c r="A347" s="10" t="s">
        <v>685</v>
      </c>
      <c r="B347" s="10" t="s">
        <v>686</v>
      </c>
      <c r="C347" s="10">
        <f>'JULIO 2016'!C347+'AGOSTO 2016'!C347+'SEPTIEMBRE 2016'!C347</f>
        <v>1121250</v>
      </c>
      <c r="D347" s="10">
        <f>'JULIO 2016'!D347+'AGOSTO 2016'!D347+'SEPTIEMBRE 2016'!D347</f>
        <v>354036</v>
      </c>
      <c r="E347" s="10">
        <f>'JULIO 2016'!E347+'AGOSTO 2016'!E347+'SEPTIEMBRE 2016'!E347</f>
        <v>14532</v>
      </c>
      <c r="F347" s="10">
        <f>'JULIO 2016'!F347+'AGOSTO 2016'!F347+'SEPTIEMBRE 2016'!F347</f>
        <v>20687</v>
      </c>
      <c r="G347" s="10"/>
      <c r="H347" s="10">
        <f>'JULIO 2016'!H347+'AGOSTO 2016'!H347+'SEPTIEMBRE 2016'!H347</f>
        <v>658470</v>
      </c>
      <c r="I347" s="10">
        <f>'JULIO 2016'!I347+'AGOSTO 2016'!I347+'SEPTIEMBRE 2016'!I347</f>
        <v>278895</v>
      </c>
      <c r="J347" s="10">
        <f t="shared" si="6"/>
        <v>2447870</v>
      </c>
    </row>
    <row r="348" spans="1:10" x14ac:dyDescent="0.25">
      <c r="A348" s="10" t="s">
        <v>687</v>
      </c>
      <c r="B348" s="10" t="s">
        <v>688</v>
      </c>
      <c r="C348" s="10">
        <f>'JULIO 2016'!C348+'AGOSTO 2016'!C348+'SEPTIEMBRE 2016'!C348</f>
        <v>452628</v>
      </c>
      <c r="D348" s="10">
        <f>'JULIO 2016'!D348+'AGOSTO 2016'!D348+'SEPTIEMBRE 2016'!D348</f>
        <v>212586</v>
      </c>
      <c r="E348" s="10">
        <f>'JULIO 2016'!E348+'AGOSTO 2016'!E348+'SEPTIEMBRE 2016'!E348</f>
        <v>13424</v>
      </c>
      <c r="F348" s="10">
        <f>'JULIO 2016'!F348+'AGOSTO 2016'!F348+'SEPTIEMBRE 2016'!F348</f>
        <v>8580</v>
      </c>
      <c r="G348" s="10"/>
      <c r="H348" s="10">
        <f>'JULIO 2016'!H348+'AGOSTO 2016'!H348+'SEPTIEMBRE 2016'!H348</f>
        <v>818205</v>
      </c>
      <c r="I348" s="10">
        <f>'JULIO 2016'!I348+'AGOSTO 2016'!I348+'SEPTIEMBRE 2016'!I348</f>
        <v>248043</v>
      </c>
      <c r="J348" s="10">
        <f t="shared" si="6"/>
        <v>1753466</v>
      </c>
    </row>
    <row r="349" spans="1:10" x14ac:dyDescent="0.25">
      <c r="A349" s="10" t="s">
        <v>689</v>
      </c>
      <c r="B349" s="10" t="s">
        <v>690</v>
      </c>
      <c r="C349" s="10">
        <f>'JULIO 2016'!C349+'AGOSTO 2016'!C349+'SEPTIEMBRE 2016'!C349</f>
        <v>530214</v>
      </c>
      <c r="D349" s="10">
        <f>'JULIO 2016'!D349+'AGOSTO 2016'!D349+'SEPTIEMBRE 2016'!D349</f>
        <v>270114</v>
      </c>
      <c r="E349" s="10">
        <f>'JULIO 2016'!E349+'AGOSTO 2016'!E349+'SEPTIEMBRE 2016'!E349</f>
        <v>20560</v>
      </c>
      <c r="F349" s="10">
        <f>'JULIO 2016'!F349+'AGOSTO 2016'!F349+'SEPTIEMBRE 2016'!F349</f>
        <v>9956</v>
      </c>
      <c r="G349" s="10"/>
      <c r="H349" s="10">
        <f>'JULIO 2016'!H349+'AGOSTO 2016'!H349+'SEPTIEMBRE 2016'!H349</f>
        <v>1386987</v>
      </c>
      <c r="I349" s="10">
        <f>'JULIO 2016'!I349+'AGOSTO 2016'!I349+'SEPTIEMBRE 2016'!I349</f>
        <v>350532</v>
      </c>
      <c r="J349" s="10">
        <f t="shared" si="6"/>
        <v>2568363</v>
      </c>
    </row>
    <row r="350" spans="1:10" x14ac:dyDescent="0.25">
      <c r="A350" s="10" t="s">
        <v>691</v>
      </c>
      <c r="B350" s="10" t="s">
        <v>692</v>
      </c>
      <c r="C350" s="10">
        <f>'JULIO 2016'!C350+'AGOSTO 2016'!C350+'SEPTIEMBRE 2016'!C350</f>
        <v>615402</v>
      </c>
      <c r="D350" s="10">
        <f>'JULIO 2016'!D350+'AGOSTO 2016'!D350+'SEPTIEMBRE 2016'!D350</f>
        <v>162348</v>
      </c>
      <c r="E350" s="10">
        <f>'JULIO 2016'!E350+'AGOSTO 2016'!E350+'SEPTIEMBRE 2016'!E350</f>
        <v>30690</v>
      </c>
      <c r="F350" s="10">
        <f>'JULIO 2016'!F350+'AGOSTO 2016'!F350+'SEPTIEMBRE 2016'!F350</f>
        <v>15132</v>
      </c>
      <c r="G350" s="10"/>
      <c r="H350" s="10">
        <f>'JULIO 2016'!H350+'AGOSTO 2016'!H350+'SEPTIEMBRE 2016'!H350</f>
        <v>1462350</v>
      </c>
      <c r="I350" s="10">
        <f>'JULIO 2016'!I350+'AGOSTO 2016'!I350+'SEPTIEMBRE 2016'!I350</f>
        <v>532305</v>
      </c>
      <c r="J350" s="10">
        <f t="shared" si="6"/>
        <v>2818227</v>
      </c>
    </row>
    <row r="351" spans="1:10" x14ac:dyDescent="0.25">
      <c r="A351" s="10" t="s">
        <v>693</v>
      </c>
      <c r="B351" s="10" t="s">
        <v>694</v>
      </c>
      <c r="C351" s="10">
        <f>'JULIO 2016'!C351+'AGOSTO 2016'!C351+'SEPTIEMBRE 2016'!C351</f>
        <v>423504</v>
      </c>
      <c r="D351" s="10">
        <f>'JULIO 2016'!D351+'AGOSTO 2016'!D351+'SEPTIEMBRE 2016'!D351</f>
        <v>142776</v>
      </c>
      <c r="E351" s="10">
        <f>'JULIO 2016'!E351+'AGOSTO 2016'!E351+'SEPTIEMBRE 2016'!E351</f>
        <v>11100</v>
      </c>
      <c r="F351" s="10">
        <f>'JULIO 2016'!F351+'AGOSTO 2016'!F351+'SEPTIEMBRE 2016'!F351</f>
        <v>5948</v>
      </c>
      <c r="G351" s="10"/>
      <c r="H351" s="10">
        <f>'JULIO 2016'!H351+'AGOSTO 2016'!H351+'SEPTIEMBRE 2016'!H351</f>
        <v>323865</v>
      </c>
      <c r="I351" s="10">
        <f>'JULIO 2016'!I351+'AGOSTO 2016'!I351+'SEPTIEMBRE 2016'!I351</f>
        <v>194382</v>
      </c>
      <c r="J351" s="10">
        <f t="shared" si="6"/>
        <v>1101575</v>
      </c>
    </row>
    <row r="352" spans="1:10" x14ac:dyDescent="0.25">
      <c r="A352" s="10" t="s">
        <v>695</v>
      </c>
      <c r="B352" s="10" t="s">
        <v>696</v>
      </c>
      <c r="C352" s="10">
        <f>'JULIO 2016'!C352+'AGOSTO 2016'!C352+'SEPTIEMBRE 2016'!C352</f>
        <v>555858</v>
      </c>
      <c r="D352" s="10">
        <f>'JULIO 2016'!D352+'AGOSTO 2016'!D352+'SEPTIEMBRE 2016'!D352</f>
        <v>162510</v>
      </c>
      <c r="E352" s="10">
        <f>'JULIO 2016'!E352+'AGOSTO 2016'!E352+'SEPTIEMBRE 2016'!E352</f>
        <v>30590</v>
      </c>
      <c r="F352" s="10">
        <f>'JULIO 2016'!F352+'AGOSTO 2016'!F352+'SEPTIEMBRE 2016'!F352</f>
        <v>14031</v>
      </c>
      <c r="G352" s="10"/>
      <c r="H352" s="10">
        <f>'JULIO 2016'!H352+'AGOSTO 2016'!H352+'SEPTIEMBRE 2016'!H352</f>
        <v>2882271</v>
      </c>
      <c r="I352" s="10">
        <f>'JULIO 2016'!I352+'AGOSTO 2016'!I352+'SEPTIEMBRE 2016'!I352</f>
        <v>491523</v>
      </c>
      <c r="J352" s="10">
        <f t="shared" si="6"/>
        <v>4136783</v>
      </c>
    </row>
    <row r="353" spans="1:10" x14ac:dyDescent="0.25">
      <c r="A353" s="10" t="s">
        <v>697</v>
      </c>
      <c r="B353" s="10" t="s">
        <v>698</v>
      </c>
      <c r="C353" s="10">
        <f>'JULIO 2016'!C353+'AGOSTO 2016'!C353+'SEPTIEMBRE 2016'!C353</f>
        <v>1303920</v>
      </c>
      <c r="D353" s="10">
        <f>'JULIO 2016'!D353+'AGOSTO 2016'!D353+'SEPTIEMBRE 2016'!D353</f>
        <v>616350</v>
      </c>
      <c r="E353" s="10">
        <f>'JULIO 2016'!E353+'AGOSTO 2016'!E353+'SEPTIEMBRE 2016'!E353</f>
        <v>65035</v>
      </c>
      <c r="F353" s="10">
        <f>'JULIO 2016'!F353+'AGOSTO 2016'!F353+'SEPTIEMBRE 2016'!F353</f>
        <v>31644</v>
      </c>
      <c r="G353" s="10"/>
      <c r="H353" s="10">
        <f>'JULIO 2016'!H353+'AGOSTO 2016'!H353+'SEPTIEMBRE 2016'!H353</f>
        <v>4361016</v>
      </c>
      <c r="I353" s="10">
        <f>'JULIO 2016'!I353+'AGOSTO 2016'!I353+'SEPTIEMBRE 2016'!I353</f>
        <v>1106199</v>
      </c>
      <c r="J353" s="10">
        <f t="shared" si="6"/>
        <v>7484164</v>
      </c>
    </row>
    <row r="354" spans="1:10" x14ac:dyDescent="0.25">
      <c r="A354" s="10" t="s">
        <v>699</v>
      </c>
      <c r="B354" s="10" t="s">
        <v>700</v>
      </c>
      <c r="C354" s="10">
        <f>'JULIO 2016'!C354+'AGOSTO 2016'!C354+'SEPTIEMBRE 2016'!C354</f>
        <v>384570</v>
      </c>
      <c r="D354" s="10">
        <f>'JULIO 2016'!D354+'AGOSTO 2016'!D354+'SEPTIEMBRE 2016'!D354</f>
        <v>130692</v>
      </c>
      <c r="E354" s="10">
        <f>'JULIO 2016'!E354+'AGOSTO 2016'!E354+'SEPTIEMBRE 2016'!E354</f>
        <v>15023</v>
      </c>
      <c r="F354" s="10">
        <f>'JULIO 2016'!F354+'AGOSTO 2016'!F354+'SEPTIEMBRE 2016'!F354</f>
        <v>7529</v>
      </c>
      <c r="G354" s="10"/>
      <c r="H354" s="10">
        <f>'JULIO 2016'!H354+'AGOSTO 2016'!H354+'SEPTIEMBRE 2016'!H354</f>
        <v>949731</v>
      </c>
      <c r="I354" s="10">
        <f>'JULIO 2016'!I354+'AGOSTO 2016'!I354+'SEPTIEMBRE 2016'!I354</f>
        <v>265080</v>
      </c>
      <c r="J354" s="10">
        <f t="shared" si="6"/>
        <v>1752625</v>
      </c>
    </row>
    <row r="355" spans="1:10" x14ac:dyDescent="0.25">
      <c r="A355" s="10" t="s">
        <v>701</v>
      </c>
      <c r="B355" s="10" t="s">
        <v>702</v>
      </c>
      <c r="C355" s="10">
        <f>'JULIO 2016'!C355+'AGOSTO 2016'!C355+'SEPTIEMBRE 2016'!C355</f>
        <v>2788698</v>
      </c>
      <c r="D355" s="10">
        <f>'JULIO 2016'!D355+'AGOSTO 2016'!D355+'SEPTIEMBRE 2016'!D355</f>
        <v>1056192</v>
      </c>
      <c r="E355" s="10">
        <f>'JULIO 2016'!E355+'AGOSTO 2016'!E355+'SEPTIEMBRE 2016'!E355</f>
        <v>96395</v>
      </c>
      <c r="F355" s="10">
        <f>'JULIO 2016'!F355+'AGOSTO 2016'!F355+'SEPTIEMBRE 2016'!F355</f>
        <v>97471</v>
      </c>
      <c r="G355" s="10"/>
      <c r="H355" s="10">
        <f>'JULIO 2016'!H355+'AGOSTO 2016'!H355+'SEPTIEMBRE 2016'!H355</f>
        <v>1317465</v>
      </c>
      <c r="I355" s="10">
        <f>'JULIO 2016'!I355+'AGOSTO 2016'!I355+'SEPTIEMBRE 2016'!I355</f>
        <v>2178729</v>
      </c>
      <c r="J355" s="10">
        <f t="shared" si="6"/>
        <v>7534950</v>
      </c>
    </row>
    <row r="356" spans="1:10" x14ac:dyDescent="0.25">
      <c r="A356" s="10" t="s">
        <v>703</v>
      </c>
      <c r="B356" s="10" t="s">
        <v>704</v>
      </c>
      <c r="C356" s="10">
        <f>'JULIO 2016'!C356+'AGOSTO 2016'!C356+'SEPTIEMBRE 2016'!C356</f>
        <v>485010</v>
      </c>
      <c r="D356" s="10">
        <f>'JULIO 2016'!D356+'AGOSTO 2016'!D356+'SEPTIEMBRE 2016'!D356</f>
        <v>226362</v>
      </c>
      <c r="E356" s="10">
        <f>'JULIO 2016'!E356+'AGOSTO 2016'!E356+'SEPTIEMBRE 2016'!E356</f>
        <v>20836</v>
      </c>
      <c r="F356" s="10">
        <f>'JULIO 2016'!F356+'AGOSTO 2016'!F356+'SEPTIEMBRE 2016'!F356</f>
        <v>10467</v>
      </c>
      <c r="G356" s="10"/>
      <c r="H356" s="10">
        <f>'JULIO 2016'!H356+'AGOSTO 2016'!H356+'SEPTIEMBRE 2016'!H356</f>
        <v>1480065</v>
      </c>
      <c r="I356" s="10">
        <f>'JULIO 2016'!I356+'AGOSTO 2016'!I356+'SEPTIEMBRE 2016'!I356</f>
        <v>351873</v>
      </c>
      <c r="J356" s="10">
        <f t="shared" si="6"/>
        <v>2574613</v>
      </c>
    </row>
    <row r="357" spans="1:10" x14ac:dyDescent="0.25">
      <c r="A357" s="10" t="s">
        <v>705</v>
      </c>
      <c r="B357" s="10" t="s">
        <v>706</v>
      </c>
      <c r="C357" s="10">
        <f>'JULIO 2016'!C357+'AGOSTO 2016'!C357+'SEPTIEMBRE 2016'!C357</f>
        <v>574800</v>
      </c>
      <c r="D357" s="10">
        <f>'JULIO 2016'!D357+'AGOSTO 2016'!D357+'SEPTIEMBRE 2016'!D357</f>
        <v>178074</v>
      </c>
      <c r="E357" s="10">
        <f>'JULIO 2016'!E357+'AGOSTO 2016'!E357+'SEPTIEMBRE 2016'!E357</f>
        <v>33904</v>
      </c>
      <c r="F357" s="10">
        <f>'JULIO 2016'!F357+'AGOSTO 2016'!F357+'SEPTIEMBRE 2016'!F357</f>
        <v>14657</v>
      </c>
      <c r="G357" s="10"/>
      <c r="H357" s="10">
        <f>'JULIO 2016'!H357+'AGOSTO 2016'!H357+'SEPTIEMBRE 2016'!H357</f>
        <v>2397846</v>
      </c>
      <c r="I357" s="10">
        <f>'JULIO 2016'!I357+'AGOSTO 2016'!I357+'SEPTIEMBRE 2016'!I357</f>
        <v>514197</v>
      </c>
      <c r="J357" s="10">
        <f t="shared" si="6"/>
        <v>3713478</v>
      </c>
    </row>
    <row r="358" spans="1:10" x14ac:dyDescent="0.25">
      <c r="A358" s="10" t="s">
        <v>707</v>
      </c>
      <c r="B358" s="10" t="s">
        <v>708</v>
      </c>
      <c r="C358" s="10">
        <f>'JULIO 2016'!C358+'AGOSTO 2016'!C358+'SEPTIEMBRE 2016'!C358</f>
        <v>426546</v>
      </c>
      <c r="D358" s="10">
        <f>'JULIO 2016'!D358+'AGOSTO 2016'!D358+'SEPTIEMBRE 2016'!D358</f>
        <v>335862</v>
      </c>
      <c r="E358" s="10">
        <f>'JULIO 2016'!E358+'AGOSTO 2016'!E358+'SEPTIEMBRE 2016'!E358</f>
        <v>15491</v>
      </c>
      <c r="F358" s="10">
        <f>'JULIO 2016'!F358+'AGOSTO 2016'!F358+'SEPTIEMBRE 2016'!F358</f>
        <v>7836</v>
      </c>
      <c r="G358" s="10"/>
      <c r="H358" s="10">
        <f>'JULIO 2016'!H358+'AGOSTO 2016'!H358+'SEPTIEMBRE 2016'!H358</f>
        <v>991773</v>
      </c>
      <c r="I358" s="10">
        <f>'JULIO 2016'!I358+'AGOSTO 2016'!I358+'SEPTIEMBRE 2016'!I358</f>
        <v>265347</v>
      </c>
      <c r="J358" s="10">
        <f t="shared" si="6"/>
        <v>2042855</v>
      </c>
    </row>
    <row r="359" spans="1:10" x14ac:dyDescent="0.25">
      <c r="A359" s="10" t="s">
        <v>709</v>
      </c>
      <c r="B359" s="10" t="s">
        <v>710</v>
      </c>
      <c r="C359" s="10">
        <f>'JULIO 2016'!C359+'AGOSTO 2016'!C359+'SEPTIEMBRE 2016'!C359</f>
        <v>287682</v>
      </c>
      <c r="D359" s="10">
        <f>'JULIO 2016'!D359+'AGOSTO 2016'!D359+'SEPTIEMBRE 2016'!D359</f>
        <v>137688</v>
      </c>
      <c r="E359" s="10">
        <f>'JULIO 2016'!E359+'AGOSTO 2016'!E359+'SEPTIEMBRE 2016'!E359</f>
        <v>4566</v>
      </c>
      <c r="F359" s="10">
        <f>'JULIO 2016'!F359+'AGOSTO 2016'!F359+'SEPTIEMBRE 2016'!F359</f>
        <v>2160</v>
      </c>
      <c r="G359" s="10"/>
      <c r="H359" s="10">
        <f>'JULIO 2016'!H359+'AGOSTO 2016'!H359+'SEPTIEMBRE 2016'!H359</f>
        <v>634956</v>
      </c>
      <c r="I359" s="10">
        <f>'JULIO 2016'!I359+'AGOSTO 2016'!I359+'SEPTIEMBRE 2016'!I359</f>
        <v>68415</v>
      </c>
      <c r="J359" s="10">
        <f t="shared" si="6"/>
        <v>1135467</v>
      </c>
    </row>
    <row r="360" spans="1:10" x14ac:dyDescent="0.25">
      <c r="A360" s="10" t="s">
        <v>711</v>
      </c>
      <c r="B360" s="10" t="s">
        <v>712</v>
      </c>
      <c r="C360" s="10">
        <f>'JULIO 2016'!C360+'AGOSTO 2016'!C360+'SEPTIEMBRE 2016'!C360</f>
        <v>281514</v>
      </c>
      <c r="D360" s="10">
        <f>'JULIO 2016'!D360+'AGOSTO 2016'!D360+'SEPTIEMBRE 2016'!D360</f>
        <v>138126</v>
      </c>
      <c r="E360" s="10">
        <f>'JULIO 2016'!E360+'AGOSTO 2016'!E360+'SEPTIEMBRE 2016'!E360</f>
        <v>6177</v>
      </c>
      <c r="F360" s="10">
        <f>'JULIO 2016'!F360+'AGOSTO 2016'!F360+'SEPTIEMBRE 2016'!F360</f>
        <v>2824</v>
      </c>
      <c r="G360" s="10"/>
      <c r="H360" s="10">
        <f>'JULIO 2016'!H360+'AGOSTO 2016'!H360+'SEPTIEMBRE 2016'!H360</f>
        <v>572811</v>
      </c>
      <c r="I360" s="10">
        <f>'JULIO 2016'!I360+'AGOSTO 2016'!I360+'SEPTIEMBRE 2016'!I360</f>
        <v>99000</v>
      </c>
      <c r="J360" s="10">
        <f t="shared" si="6"/>
        <v>1100452</v>
      </c>
    </row>
    <row r="361" spans="1:10" x14ac:dyDescent="0.25">
      <c r="A361" s="10" t="s">
        <v>713</v>
      </c>
      <c r="B361" s="10" t="s">
        <v>714</v>
      </c>
      <c r="C361" s="10">
        <f>'JULIO 2016'!C361+'AGOSTO 2016'!C361+'SEPTIEMBRE 2016'!C361</f>
        <v>566694</v>
      </c>
      <c r="D361" s="10">
        <f>'JULIO 2016'!D361+'AGOSTO 2016'!D361+'SEPTIEMBRE 2016'!D361</f>
        <v>193038</v>
      </c>
      <c r="E361" s="10">
        <f>'JULIO 2016'!E361+'AGOSTO 2016'!E361+'SEPTIEMBRE 2016'!E361</f>
        <v>15182</v>
      </c>
      <c r="F361" s="10">
        <f>'JULIO 2016'!F361+'AGOSTO 2016'!F361+'SEPTIEMBRE 2016'!F361</f>
        <v>9283</v>
      </c>
      <c r="G361" s="10"/>
      <c r="H361" s="10">
        <f>'JULIO 2016'!H361+'AGOSTO 2016'!H361+'SEPTIEMBRE 2016'!H361</f>
        <v>596232</v>
      </c>
      <c r="I361" s="10">
        <f>'JULIO 2016'!I361+'AGOSTO 2016'!I361+'SEPTIEMBRE 2016'!I361</f>
        <v>267360</v>
      </c>
      <c r="J361" s="10">
        <f t="shared" si="6"/>
        <v>1647789</v>
      </c>
    </row>
    <row r="362" spans="1:10" x14ac:dyDescent="0.25">
      <c r="A362" s="10" t="s">
        <v>715</v>
      </c>
      <c r="B362" s="10" t="s">
        <v>716</v>
      </c>
      <c r="C362" s="10">
        <f>'JULIO 2016'!C362+'AGOSTO 2016'!C362+'SEPTIEMBRE 2016'!C362</f>
        <v>371232</v>
      </c>
      <c r="D362" s="10">
        <f>'JULIO 2016'!D362+'AGOSTO 2016'!D362+'SEPTIEMBRE 2016'!D362</f>
        <v>160026</v>
      </c>
      <c r="E362" s="10">
        <f>'JULIO 2016'!E362+'AGOSTO 2016'!E362+'SEPTIEMBRE 2016'!E362</f>
        <v>6866</v>
      </c>
      <c r="F362" s="10">
        <f>'JULIO 2016'!F362+'AGOSTO 2016'!F362+'SEPTIEMBRE 2016'!F362</f>
        <v>3639</v>
      </c>
      <c r="G362" s="10"/>
      <c r="H362" s="10">
        <f>'JULIO 2016'!H362+'AGOSTO 2016'!H362+'SEPTIEMBRE 2016'!H362</f>
        <v>591012</v>
      </c>
      <c r="I362" s="10">
        <f>'JULIO 2016'!I362+'AGOSTO 2016'!I362+'SEPTIEMBRE 2016'!I362</f>
        <v>121806</v>
      </c>
      <c r="J362" s="10">
        <f t="shared" si="6"/>
        <v>1254581</v>
      </c>
    </row>
    <row r="363" spans="1:10" x14ac:dyDescent="0.25">
      <c r="A363" s="10" t="s">
        <v>717</v>
      </c>
      <c r="B363" s="10" t="s">
        <v>718</v>
      </c>
      <c r="C363" s="10">
        <f>'JULIO 2016'!C363+'AGOSTO 2016'!C363+'SEPTIEMBRE 2016'!C363</f>
        <v>566772</v>
      </c>
      <c r="D363" s="10">
        <f>'JULIO 2016'!D363+'AGOSTO 2016'!D363+'SEPTIEMBRE 2016'!D363</f>
        <v>245574</v>
      </c>
      <c r="E363" s="10">
        <f>'JULIO 2016'!E363+'AGOSTO 2016'!E363+'SEPTIEMBRE 2016'!E363</f>
        <v>14474</v>
      </c>
      <c r="F363" s="10">
        <f>'JULIO 2016'!F363+'AGOSTO 2016'!F363+'SEPTIEMBRE 2016'!F363</f>
        <v>8292</v>
      </c>
      <c r="G363" s="10"/>
      <c r="H363" s="10">
        <f>'JULIO 2016'!H363+'AGOSTO 2016'!H363+'SEPTIEMBRE 2016'!H363</f>
        <v>1039527</v>
      </c>
      <c r="I363" s="10">
        <f>'JULIO 2016'!I363+'AGOSTO 2016'!I363+'SEPTIEMBRE 2016'!I363</f>
        <v>248712</v>
      </c>
      <c r="J363" s="10">
        <f t="shared" si="6"/>
        <v>2123351</v>
      </c>
    </row>
    <row r="364" spans="1:10" x14ac:dyDescent="0.25">
      <c r="A364" s="10" t="s">
        <v>719</v>
      </c>
      <c r="B364" s="10" t="s">
        <v>720</v>
      </c>
      <c r="C364" s="10">
        <f>'JULIO 2016'!C364+'AGOSTO 2016'!C364+'SEPTIEMBRE 2016'!C364</f>
        <v>344628</v>
      </c>
      <c r="D364" s="10">
        <f>'JULIO 2016'!D364+'AGOSTO 2016'!D364+'SEPTIEMBRE 2016'!D364</f>
        <v>161256</v>
      </c>
      <c r="E364" s="10">
        <f>'JULIO 2016'!E364+'AGOSTO 2016'!E364+'SEPTIEMBRE 2016'!E364</f>
        <v>6177</v>
      </c>
      <c r="F364" s="10">
        <f>'JULIO 2016'!F364+'AGOSTO 2016'!F364+'SEPTIEMBRE 2016'!F364</f>
        <v>3465</v>
      </c>
      <c r="G364" s="10"/>
      <c r="H364" s="10">
        <f>'JULIO 2016'!H364+'AGOSTO 2016'!H364+'SEPTIEMBRE 2016'!H364</f>
        <v>306954</v>
      </c>
      <c r="I364" s="10">
        <f>'JULIO 2016'!I364+'AGOSTO 2016'!I364+'SEPTIEMBRE 2016'!I364</f>
        <v>108525</v>
      </c>
      <c r="J364" s="10">
        <f t="shared" si="6"/>
        <v>931005</v>
      </c>
    </row>
    <row r="365" spans="1:10" x14ac:dyDescent="0.25">
      <c r="A365" s="10" t="s">
        <v>721</v>
      </c>
      <c r="B365" s="10" t="s">
        <v>722</v>
      </c>
      <c r="C365" s="10">
        <f>'JULIO 2016'!C365+'AGOSTO 2016'!C365+'SEPTIEMBRE 2016'!C365</f>
        <v>713508</v>
      </c>
      <c r="D365" s="10">
        <f>'JULIO 2016'!D365+'AGOSTO 2016'!D365+'SEPTIEMBRE 2016'!D365</f>
        <v>355062</v>
      </c>
      <c r="E365" s="10">
        <f>'JULIO 2016'!E365+'AGOSTO 2016'!E365+'SEPTIEMBRE 2016'!E365</f>
        <v>28374</v>
      </c>
      <c r="F365" s="10">
        <f>'JULIO 2016'!F365+'AGOSTO 2016'!F365+'SEPTIEMBRE 2016'!F365</f>
        <v>15100</v>
      </c>
      <c r="G365" s="10"/>
      <c r="H365" s="10">
        <f>'JULIO 2016'!H365+'AGOSTO 2016'!H365+'SEPTIEMBRE 2016'!H365</f>
        <v>1942530</v>
      </c>
      <c r="I365" s="10">
        <f>'JULIO 2016'!I365+'AGOSTO 2016'!I365+'SEPTIEMBRE 2016'!I365</f>
        <v>481866</v>
      </c>
      <c r="J365" s="10">
        <f t="shared" si="6"/>
        <v>3536440</v>
      </c>
    </row>
    <row r="366" spans="1:10" x14ac:dyDescent="0.25">
      <c r="A366" s="10" t="s">
        <v>723</v>
      </c>
      <c r="B366" s="10" t="s">
        <v>724</v>
      </c>
      <c r="C366" s="10">
        <f>'JULIO 2016'!C366+'AGOSTO 2016'!C366+'SEPTIEMBRE 2016'!C366</f>
        <v>352914</v>
      </c>
      <c r="D366" s="10">
        <f>'JULIO 2016'!D366+'AGOSTO 2016'!D366+'SEPTIEMBRE 2016'!D366</f>
        <v>182706</v>
      </c>
      <c r="E366" s="10">
        <f>'JULIO 2016'!E366+'AGOSTO 2016'!E366+'SEPTIEMBRE 2016'!E366</f>
        <v>7373</v>
      </c>
      <c r="F366" s="10">
        <f>'JULIO 2016'!F366+'AGOSTO 2016'!F366+'SEPTIEMBRE 2016'!F366</f>
        <v>3619</v>
      </c>
      <c r="G366" s="10"/>
      <c r="H366" s="10">
        <f>'JULIO 2016'!H366+'AGOSTO 2016'!H366+'SEPTIEMBRE 2016'!H366</f>
        <v>529794</v>
      </c>
      <c r="I366" s="10">
        <f>'JULIO 2016'!I366+'AGOSTO 2016'!I366+'SEPTIEMBRE 2016'!I366</f>
        <v>123684</v>
      </c>
      <c r="J366" s="10">
        <f t="shared" si="6"/>
        <v>1200090</v>
      </c>
    </row>
    <row r="367" spans="1:10" x14ac:dyDescent="0.25">
      <c r="A367" s="10" t="s">
        <v>725</v>
      </c>
      <c r="B367" s="10" t="s">
        <v>726</v>
      </c>
      <c r="C367" s="10">
        <f>'JULIO 2016'!C367+'AGOSTO 2016'!C367+'SEPTIEMBRE 2016'!C367</f>
        <v>408810</v>
      </c>
      <c r="D367" s="10">
        <f>'JULIO 2016'!D367+'AGOSTO 2016'!D367+'SEPTIEMBRE 2016'!D367</f>
        <v>176610</v>
      </c>
      <c r="E367" s="10">
        <f>'JULIO 2016'!E367+'AGOSTO 2016'!E367+'SEPTIEMBRE 2016'!E367</f>
        <v>11401</v>
      </c>
      <c r="F367" s="10">
        <f>'JULIO 2016'!F367+'AGOSTO 2016'!F367+'SEPTIEMBRE 2016'!F367</f>
        <v>6308</v>
      </c>
      <c r="G367" s="10"/>
      <c r="H367" s="10">
        <f>'JULIO 2016'!H367+'AGOSTO 2016'!H367+'SEPTIEMBRE 2016'!H367</f>
        <v>493479</v>
      </c>
      <c r="I367" s="10">
        <f>'JULIO 2016'!I367+'AGOSTO 2016'!I367+'SEPTIEMBRE 2016'!I367</f>
        <v>200688</v>
      </c>
      <c r="J367" s="10">
        <f t="shared" si="6"/>
        <v>1297296</v>
      </c>
    </row>
    <row r="368" spans="1:10" x14ac:dyDescent="0.25">
      <c r="A368" s="10" t="s">
        <v>727</v>
      </c>
      <c r="B368" s="10" t="s">
        <v>728</v>
      </c>
      <c r="C368" s="10">
        <f>'JULIO 2016'!C368+'AGOSTO 2016'!C368+'SEPTIEMBRE 2016'!C368</f>
        <v>483372</v>
      </c>
      <c r="D368" s="10">
        <f>'JULIO 2016'!D368+'AGOSTO 2016'!D368+'SEPTIEMBRE 2016'!D368</f>
        <v>199560</v>
      </c>
      <c r="E368" s="10">
        <f>'JULIO 2016'!E368+'AGOSTO 2016'!E368+'SEPTIEMBRE 2016'!E368</f>
        <v>19182</v>
      </c>
      <c r="F368" s="10">
        <f>'JULIO 2016'!F368+'AGOSTO 2016'!F368+'SEPTIEMBRE 2016'!F368</f>
        <v>10750</v>
      </c>
      <c r="G368" s="10"/>
      <c r="H368" s="10">
        <f>'JULIO 2016'!H368+'AGOSTO 2016'!H368+'SEPTIEMBRE 2016'!H368</f>
        <v>875223</v>
      </c>
      <c r="I368" s="10">
        <f>'JULIO 2016'!I368+'AGOSTO 2016'!I368+'SEPTIEMBRE 2016'!I368</f>
        <v>353217</v>
      </c>
      <c r="J368" s="10">
        <f t="shared" si="6"/>
        <v>1941304</v>
      </c>
    </row>
    <row r="369" spans="1:10" x14ac:dyDescent="0.25">
      <c r="A369" s="10" t="s">
        <v>729</v>
      </c>
      <c r="B369" s="10" t="s">
        <v>730</v>
      </c>
      <c r="C369" s="10">
        <f>'JULIO 2016'!C369+'AGOSTO 2016'!C369+'SEPTIEMBRE 2016'!C369</f>
        <v>2059662</v>
      </c>
      <c r="D369" s="10">
        <f>'JULIO 2016'!D369+'AGOSTO 2016'!D369+'SEPTIEMBRE 2016'!D369</f>
        <v>1168932</v>
      </c>
      <c r="E369" s="10">
        <f>'JULIO 2016'!E369+'AGOSTO 2016'!E369+'SEPTIEMBRE 2016'!E369</f>
        <v>114519</v>
      </c>
      <c r="F369" s="10">
        <f>'JULIO 2016'!F369+'AGOSTO 2016'!F369+'SEPTIEMBRE 2016'!F369</f>
        <v>66326</v>
      </c>
      <c r="G369" s="10"/>
      <c r="H369" s="10">
        <f>'JULIO 2016'!H369+'AGOSTO 2016'!H369+'SEPTIEMBRE 2016'!H369</f>
        <v>6588591</v>
      </c>
      <c r="I369" s="10">
        <f>'JULIO 2016'!I369+'AGOSTO 2016'!I369+'SEPTIEMBRE 2016'!I369</f>
        <v>1973346</v>
      </c>
      <c r="J369" s="10">
        <f t="shared" si="6"/>
        <v>11971376</v>
      </c>
    </row>
    <row r="370" spans="1:10" x14ac:dyDescent="0.25">
      <c r="A370" s="10" t="s">
        <v>731</v>
      </c>
      <c r="B370" s="10" t="s">
        <v>732</v>
      </c>
      <c r="C370" s="10">
        <f>'JULIO 2016'!C370+'AGOSTO 2016'!C370+'SEPTIEMBRE 2016'!C370</f>
        <v>297990</v>
      </c>
      <c r="D370" s="10">
        <f>'JULIO 2016'!D370+'AGOSTO 2016'!D370+'SEPTIEMBRE 2016'!D370</f>
        <v>114954</v>
      </c>
      <c r="E370" s="10">
        <f>'JULIO 2016'!E370+'AGOSTO 2016'!E370+'SEPTIEMBRE 2016'!E370</f>
        <v>9687</v>
      </c>
      <c r="F370" s="10">
        <f>'JULIO 2016'!F370+'AGOSTO 2016'!F370+'SEPTIEMBRE 2016'!F370</f>
        <v>4981</v>
      </c>
      <c r="G370" s="10"/>
      <c r="H370" s="10">
        <f>'JULIO 2016'!H370+'AGOSTO 2016'!H370+'SEPTIEMBRE 2016'!H370</f>
        <v>620979</v>
      </c>
      <c r="I370" s="10">
        <f>'JULIO 2016'!I370+'AGOSTO 2016'!I370+'SEPTIEMBRE 2016'!I370</f>
        <v>175332</v>
      </c>
      <c r="J370" s="10">
        <f t="shared" si="6"/>
        <v>1223923</v>
      </c>
    </row>
    <row r="371" spans="1:10" x14ac:dyDescent="0.25">
      <c r="A371" s="10" t="s">
        <v>733</v>
      </c>
      <c r="B371" s="10" t="s">
        <v>734</v>
      </c>
      <c r="C371" s="10">
        <f>'JULIO 2016'!C371+'AGOSTO 2016'!C371+'SEPTIEMBRE 2016'!C371</f>
        <v>859248</v>
      </c>
      <c r="D371" s="10">
        <f>'JULIO 2016'!D371+'AGOSTO 2016'!D371+'SEPTIEMBRE 2016'!D371</f>
        <v>485556</v>
      </c>
      <c r="E371" s="10">
        <f>'JULIO 2016'!E371+'AGOSTO 2016'!E371+'SEPTIEMBRE 2016'!E371</f>
        <v>34128</v>
      </c>
      <c r="F371" s="10">
        <f>'JULIO 2016'!F371+'AGOSTO 2016'!F371+'SEPTIEMBRE 2016'!F371</f>
        <v>16705</v>
      </c>
      <c r="G371" s="10"/>
      <c r="H371" s="10">
        <f>'JULIO 2016'!H371+'AGOSTO 2016'!H371+'SEPTIEMBRE 2016'!H371</f>
        <v>3388002</v>
      </c>
      <c r="I371" s="10">
        <f>'JULIO 2016'!I371+'AGOSTO 2016'!I371+'SEPTIEMBRE 2016'!I371</f>
        <v>534720</v>
      </c>
      <c r="J371" s="10">
        <f t="shared" si="6"/>
        <v>5318359</v>
      </c>
    </row>
    <row r="372" spans="1:10" x14ac:dyDescent="0.25">
      <c r="A372" s="10" t="s">
        <v>735</v>
      </c>
      <c r="B372" s="10" t="s">
        <v>736</v>
      </c>
      <c r="C372" s="10">
        <f>'JULIO 2016'!C372+'AGOSTO 2016'!C372+'SEPTIEMBRE 2016'!C372</f>
        <v>665874</v>
      </c>
      <c r="D372" s="10">
        <f>'JULIO 2016'!D372+'AGOSTO 2016'!D372+'SEPTIEMBRE 2016'!D372</f>
        <v>219294</v>
      </c>
      <c r="E372" s="10">
        <f>'JULIO 2016'!E372+'AGOSTO 2016'!E372+'SEPTIEMBRE 2016'!E372</f>
        <v>37996</v>
      </c>
      <c r="F372" s="10">
        <f>'JULIO 2016'!F372+'AGOSTO 2016'!F372+'SEPTIEMBRE 2016'!F372</f>
        <v>17309</v>
      </c>
      <c r="G372" s="10"/>
      <c r="H372" s="10">
        <f>'JULIO 2016'!H372+'AGOSTO 2016'!H372+'SEPTIEMBRE 2016'!H372</f>
        <v>2656512</v>
      </c>
      <c r="I372" s="10">
        <f>'JULIO 2016'!I372+'AGOSTO 2016'!I372+'SEPTIEMBRE 2016'!I372</f>
        <v>609441</v>
      </c>
      <c r="J372" s="10">
        <f t="shared" si="6"/>
        <v>4206426</v>
      </c>
    </row>
    <row r="373" spans="1:10" x14ac:dyDescent="0.25">
      <c r="A373" s="10" t="s">
        <v>737</v>
      </c>
      <c r="B373" s="10" t="s">
        <v>738</v>
      </c>
      <c r="C373" s="10">
        <f>'JULIO 2016'!C373+'AGOSTO 2016'!C373+'SEPTIEMBRE 2016'!C373</f>
        <v>867678</v>
      </c>
      <c r="D373" s="10">
        <f>'JULIO 2016'!D373+'AGOSTO 2016'!D373+'SEPTIEMBRE 2016'!D373</f>
        <v>474276</v>
      </c>
      <c r="E373" s="10">
        <f>'JULIO 2016'!E373+'AGOSTO 2016'!E373+'SEPTIEMBRE 2016'!E373</f>
        <v>13770</v>
      </c>
      <c r="F373" s="10">
        <f>'JULIO 2016'!F373+'AGOSTO 2016'!F373+'SEPTIEMBRE 2016'!F373</f>
        <v>7430</v>
      </c>
      <c r="G373" s="10"/>
      <c r="H373" s="10">
        <f>'JULIO 2016'!H373+'AGOSTO 2016'!H373+'SEPTIEMBRE 2016'!H373</f>
        <v>906006</v>
      </c>
      <c r="I373" s="10">
        <f>'JULIO 2016'!I373+'AGOSTO 2016'!I373+'SEPTIEMBRE 2016'!I373</f>
        <v>243615</v>
      </c>
      <c r="J373" s="10">
        <f t="shared" si="6"/>
        <v>2512775</v>
      </c>
    </row>
    <row r="374" spans="1:10" x14ac:dyDescent="0.25">
      <c r="A374" s="10" t="s">
        <v>739</v>
      </c>
      <c r="B374" s="10" t="s">
        <v>740</v>
      </c>
      <c r="C374" s="10">
        <f>'JULIO 2016'!C374+'AGOSTO 2016'!C374+'SEPTIEMBRE 2016'!C374</f>
        <v>336540</v>
      </c>
      <c r="D374" s="10">
        <f>'JULIO 2016'!D374+'AGOSTO 2016'!D374+'SEPTIEMBRE 2016'!D374</f>
        <v>233352</v>
      </c>
      <c r="E374" s="10">
        <f>'JULIO 2016'!E374+'AGOSTO 2016'!E374+'SEPTIEMBRE 2016'!E374</f>
        <v>12940</v>
      </c>
      <c r="F374" s="10">
        <f>'JULIO 2016'!F374+'AGOSTO 2016'!F374+'SEPTIEMBRE 2016'!F374</f>
        <v>7768</v>
      </c>
      <c r="G374" s="10"/>
      <c r="H374" s="10">
        <f>'JULIO 2016'!H374+'AGOSTO 2016'!H374+'SEPTIEMBRE 2016'!H374</f>
        <v>448185</v>
      </c>
      <c r="I374" s="10">
        <f>'JULIO 2016'!I374+'AGOSTO 2016'!I374+'SEPTIEMBRE 2016'!I374</f>
        <v>247773</v>
      </c>
      <c r="J374" s="10">
        <f t="shared" si="6"/>
        <v>1286558</v>
      </c>
    </row>
    <row r="375" spans="1:10" x14ac:dyDescent="0.25">
      <c r="A375" s="10" t="s">
        <v>741</v>
      </c>
      <c r="B375" s="10" t="s">
        <v>742</v>
      </c>
      <c r="C375" s="10">
        <f>'JULIO 2016'!C375+'AGOSTO 2016'!C375+'SEPTIEMBRE 2016'!C375</f>
        <v>303054</v>
      </c>
      <c r="D375" s="10">
        <f>'JULIO 2016'!D375+'AGOSTO 2016'!D375+'SEPTIEMBRE 2016'!D375</f>
        <v>155778</v>
      </c>
      <c r="E375" s="10">
        <f>'JULIO 2016'!E375+'AGOSTO 2016'!E375+'SEPTIEMBRE 2016'!E375</f>
        <v>5023</v>
      </c>
      <c r="F375" s="10">
        <f>'JULIO 2016'!F375+'AGOSTO 2016'!F375+'SEPTIEMBRE 2016'!F375</f>
        <v>2960</v>
      </c>
      <c r="G375" s="10">
        <f>+'JULIO 2016'!G375+'AGOSTO 2016'!G375+'SEPTIEMBRE 2016'!G375</f>
        <v>5757</v>
      </c>
      <c r="H375" s="10">
        <f>'JULIO 2016'!H375+'AGOSTO 2016'!H375+'SEPTIEMBRE 2016'!H375</f>
        <v>337254</v>
      </c>
      <c r="I375" s="10">
        <f>'JULIO 2016'!I375+'AGOSTO 2016'!I375+'SEPTIEMBRE 2016'!I375</f>
        <v>91086</v>
      </c>
      <c r="J375" s="10">
        <f t="shared" si="6"/>
        <v>900912</v>
      </c>
    </row>
    <row r="376" spans="1:10" x14ac:dyDescent="0.25">
      <c r="A376" s="10" t="s">
        <v>743</v>
      </c>
      <c r="B376" s="10" t="s">
        <v>744</v>
      </c>
      <c r="C376" s="10">
        <f>'JULIO 2016'!C376+'AGOSTO 2016'!C376+'SEPTIEMBRE 2016'!C376</f>
        <v>378126</v>
      </c>
      <c r="D376" s="10">
        <f>'JULIO 2016'!D376+'AGOSTO 2016'!D376+'SEPTIEMBRE 2016'!D376</f>
        <v>175566</v>
      </c>
      <c r="E376" s="10">
        <f>'JULIO 2016'!E376+'AGOSTO 2016'!E376+'SEPTIEMBRE 2016'!E376</f>
        <v>7593</v>
      </c>
      <c r="F376" s="10">
        <f>'JULIO 2016'!F376+'AGOSTO 2016'!F376+'SEPTIEMBRE 2016'!F376</f>
        <v>4997</v>
      </c>
      <c r="G376" s="10"/>
      <c r="H376" s="10">
        <f>'JULIO 2016'!H376+'AGOSTO 2016'!H376+'SEPTIEMBRE 2016'!H376</f>
        <v>772941</v>
      </c>
      <c r="I376" s="10">
        <f>'JULIO 2016'!I376+'AGOSTO 2016'!I376+'SEPTIEMBRE 2016'!I376</f>
        <v>127977</v>
      </c>
      <c r="J376" s="10">
        <f t="shared" si="6"/>
        <v>1467200</v>
      </c>
    </row>
    <row r="377" spans="1:10" x14ac:dyDescent="0.25">
      <c r="A377" s="10" t="s">
        <v>745</v>
      </c>
      <c r="B377" s="10" t="s">
        <v>746</v>
      </c>
      <c r="C377" s="10">
        <f>'JULIO 2016'!C377+'AGOSTO 2016'!C377+'SEPTIEMBRE 2016'!C377</f>
        <v>446166</v>
      </c>
      <c r="D377" s="10">
        <f>'JULIO 2016'!D377+'AGOSTO 2016'!D377+'SEPTIEMBRE 2016'!D377</f>
        <v>205902</v>
      </c>
      <c r="E377" s="10">
        <f>'JULIO 2016'!E377+'AGOSTO 2016'!E377+'SEPTIEMBRE 2016'!E377</f>
        <v>15334</v>
      </c>
      <c r="F377" s="10">
        <f>'JULIO 2016'!F377+'AGOSTO 2016'!F377+'SEPTIEMBRE 2016'!F377</f>
        <v>7525</v>
      </c>
      <c r="G377" s="10"/>
      <c r="H377" s="10">
        <f>'JULIO 2016'!H377+'AGOSTO 2016'!H377+'SEPTIEMBRE 2016'!H377</f>
        <v>1488246</v>
      </c>
      <c r="I377" s="10">
        <f>'JULIO 2016'!I377+'AGOSTO 2016'!I377+'SEPTIEMBRE 2016'!I377</f>
        <v>253005</v>
      </c>
      <c r="J377" s="10">
        <f t="shared" si="6"/>
        <v>2416178</v>
      </c>
    </row>
    <row r="378" spans="1:10" x14ac:dyDescent="0.25">
      <c r="A378" s="10" t="s">
        <v>747</v>
      </c>
      <c r="B378" s="10" t="s">
        <v>748</v>
      </c>
      <c r="C378" s="10">
        <f>'JULIO 2016'!C378+'AGOSTO 2016'!C378+'SEPTIEMBRE 2016'!C378</f>
        <v>238800</v>
      </c>
      <c r="D378" s="10">
        <f>'JULIO 2016'!D378+'AGOSTO 2016'!D378+'SEPTIEMBRE 2016'!D378</f>
        <v>111258</v>
      </c>
      <c r="E378" s="10">
        <f>'JULIO 2016'!E378+'AGOSTO 2016'!E378+'SEPTIEMBRE 2016'!E378</f>
        <v>3558</v>
      </c>
      <c r="F378" s="10">
        <f>'JULIO 2016'!F378+'AGOSTO 2016'!F378+'SEPTIEMBRE 2016'!F378</f>
        <v>1716</v>
      </c>
      <c r="G378" s="10"/>
      <c r="H378" s="10">
        <f>'JULIO 2016'!H378+'AGOSTO 2016'!H378+'SEPTIEMBRE 2016'!H378</f>
        <v>273933</v>
      </c>
      <c r="I378" s="10">
        <f>'JULIO 2016'!I378+'AGOSTO 2016'!I378+'SEPTIEMBRE 2016'!I378</f>
        <v>60099</v>
      </c>
      <c r="J378" s="10">
        <f t="shared" si="6"/>
        <v>689364</v>
      </c>
    </row>
    <row r="379" spans="1:10" x14ac:dyDescent="0.25">
      <c r="A379" s="10" t="s">
        <v>749</v>
      </c>
      <c r="B379" s="10" t="s">
        <v>750</v>
      </c>
      <c r="C379" s="10">
        <f>'JULIO 2016'!C379+'AGOSTO 2016'!C379+'SEPTIEMBRE 2016'!C379</f>
        <v>332784</v>
      </c>
      <c r="D379" s="10">
        <f>'JULIO 2016'!D379+'AGOSTO 2016'!D379+'SEPTIEMBRE 2016'!D379</f>
        <v>128298</v>
      </c>
      <c r="E379" s="10">
        <f>'JULIO 2016'!E379+'AGOSTO 2016'!E379+'SEPTIEMBRE 2016'!E379</f>
        <v>12803</v>
      </c>
      <c r="F379" s="10">
        <f>'JULIO 2016'!F379+'AGOSTO 2016'!F379+'SEPTIEMBRE 2016'!F379</f>
        <v>5609</v>
      </c>
      <c r="G379" s="10"/>
      <c r="H379" s="10">
        <f>'JULIO 2016'!H379+'AGOSTO 2016'!H379+'SEPTIEMBRE 2016'!H379</f>
        <v>1225398</v>
      </c>
      <c r="I379" s="10">
        <f>'JULIO 2016'!I379+'AGOSTO 2016'!I379+'SEPTIEMBRE 2016'!I379</f>
        <v>197199</v>
      </c>
      <c r="J379" s="10">
        <f t="shared" si="6"/>
        <v>1902091</v>
      </c>
    </row>
    <row r="380" spans="1:10" x14ac:dyDescent="0.25">
      <c r="A380" s="10" t="s">
        <v>751</v>
      </c>
      <c r="B380" s="10" t="s">
        <v>752</v>
      </c>
      <c r="C380" s="10">
        <f>'JULIO 2016'!C380+'AGOSTO 2016'!C380+'SEPTIEMBRE 2016'!C380</f>
        <v>1583946</v>
      </c>
      <c r="D380" s="10">
        <f>'JULIO 2016'!D380+'AGOSTO 2016'!D380+'SEPTIEMBRE 2016'!D380</f>
        <v>695058</v>
      </c>
      <c r="E380" s="10">
        <f>'JULIO 2016'!E380+'AGOSTO 2016'!E380+'SEPTIEMBRE 2016'!E380</f>
        <v>64550</v>
      </c>
      <c r="F380" s="10">
        <f>'JULIO 2016'!F380+'AGOSTO 2016'!F380+'SEPTIEMBRE 2016'!F380</f>
        <v>64064</v>
      </c>
      <c r="G380" s="10"/>
      <c r="H380" s="10">
        <f>'JULIO 2016'!H380+'AGOSTO 2016'!H380+'SEPTIEMBRE 2016'!H380</f>
        <v>1449609</v>
      </c>
      <c r="I380" s="10">
        <f>'JULIO 2016'!I380+'AGOSTO 2016'!I380+'SEPTIEMBRE 2016'!I380</f>
        <v>1357596</v>
      </c>
      <c r="J380" s="10">
        <f t="shared" si="6"/>
        <v>5214823</v>
      </c>
    </row>
    <row r="381" spans="1:10" x14ac:dyDescent="0.25">
      <c r="A381" s="10" t="s">
        <v>753</v>
      </c>
      <c r="B381" s="10" t="s">
        <v>754</v>
      </c>
      <c r="C381" s="10">
        <f>'JULIO 2016'!C381+'AGOSTO 2016'!C381+'SEPTIEMBRE 2016'!C381</f>
        <v>199674</v>
      </c>
      <c r="D381" s="10">
        <f>'JULIO 2016'!D381+'AGOSTO 2016'!D381+'SEPTIEMBRE 2016'!D381</f>
        <v>101496</v>
      </c>
      <c r="E381" s="10">
        <f>'JULIO 2016'!E381+'AGOSTO 2016'!E381+'SEPTIEMBRE 2016'!E381</f>
        <v>2798</v>
      </c>
      <c r="F381" s="10">
        <f>'JULIO 2016'!F381+'AGOSTO 2016'!F381+'SEPTIEMBRE 2016'!F381</f>
        <v>1491</v>
      </c>
      <c r="G381" s="10"/>
      <c r="H381" s="10">
        <f>'JULIO 2016'!H381+'AGOSTO 2016'!H381+'SEPTIEMBRE 2016'!H381</f>
        <v>139785</v>
      </c>
      <c r="I381" s="10">
        <f>'JULIO 2016'!I381+'AGOSTO 2016'!I381+'SEPTIEMBRE 2016'!I381</f>
        <v>48828</v>
      </c>
      <c r="J381" s="10">
        <f t="shared" si="6"/>
        <v>494072</v>
      </c>
    </row>
    <row r="382" spans="1:10" x14ac:dyDescent="0.25">
      <c r="A382" s="10" t="s">
        <v>755</v>
      </c>
      <c r="B382" s="10" t="s">
        <v>756</v>
      </c>
      <c r="C382" s="10">
        <f>'JULIO 2016'!C382+'AGOSTO 2016'!C382+'SEPTIEMBRE 2016'!C382</f>
        <v>1376286</v>
      </c>
      <c r="D382" s="10">
        <f>'JULIO 2016'!D382+'AGOSTO 2016'!D382+'SEPTIEMBRE 2016'!D382</f>
        <v>473142</v>
      </c>
      <c r="E382" s="10">
        <f>'JULIO 2016'!E382+'AGOSTO 2016'!E382+'SEPTIEMBRE 2016'!E382</f>
        <v>92697</v>
      </c>
      <c r="F382" s="10">
        <f>'JULIO 2016'!F382+'AGOSTO 2016'!F382+'SEPTIEMBRE 2016'!F382</f>
        <v>42677</v>
      </c>
      <c r="G382" s="10"/>
      <c r="H382" s="10">
        <f>'JULIO 2016'!H382+'AGOSTO 2016'!H382+'SEPTIEMBRE 2016'!H382</f>
        <v>10325214</v>
      </c>
      <c r="I382" s="10">
        <f>'JULIO 2016'!I382+'AGOSTO 2016'!I382+'SEPTIEMBRE 2016'!I382</f>
        <v>1472295</v>
      </c>
      <c r="J382" s="10">
        <f t="shared" si="6"/>
        <v>13782311</v>
      </c>
    </row>
    <row r="383" spans="1:10" x14ac:dyDescent="0.25">
      <c r="A383" s="10" t="s">
        <v>757</v>
      </c>
      <c r="B383" s="10" t="s">
        <v>758</v>
      </c>
      <c r="C383" s="10">
        <f>'JULIO 2016'!C383+'AGOSTO 2016'!C383+'SEPTIEMBRE 2016'!C383</f>
        <v>524388</v>
      </c>
      <c r="D383" s="10">
        <f>'JULIO 2016'!D383+'AGOSTO 2016'!D383+'SEPTIEMBRE 2016'!D383</f>
        <v>327744</v>
      </c>
      <c r="E383" s="10">
        <f>'JULIO 2016'!E383+'AGOSTO 2016'!E383+'SEPTIEMBRE 2016'!E383</f>
        <v>27550</v>
      </c>
      <c r="F383" s="10">
        <f>'JULIO 2016'!F383+'AGOSTO 2016'!F383+'SEPTIEMBRE 2016'!F383</f>
        <v>14136</v>
      </c>
      <c r="G383" s="10"/>
      <c r="H383" s="10">
        <f>'JULIO 2016'!H383+'AGOSTO 2016'!H383+'SEPTIEMBRE 2016'!H383</f>
        <v>1809405</v>
      </c>
      <c r="I383" s="10">
        <f>'JULIO 2016'!I383+'AGOSTO 2016'!I383+'SEPTIEMBRE 2016'!I383</f>
        <v>484950</v>
      </c>
      <c r="J383" s="10">
        <f t="shared" si="6"/>
        <v>3188173</v>
      </c>
    </row>
    <row r="384" spans="1:10" x14ac:dyDescent="0.25">
      <c r="A384" s="10" t="s">
        <v>759</v>
      </c>
      <c r="B384" s="10" t="s">
        <v>760</v>
      </c>
      <c r="C384" s="10">
        <f>'JULIO 2016'!C384+'AGOSTO 2016'!C384+'SEPTIEMBRE 2016'!C384</f>
        <v>484392</v>
      </c>
      <c r="D384" s="10">
        <f>'JULIO 2016'!D384+'AGOSTO 2016'!D384+'SEPTIEMBRE 2016'!D384</f>
        <v>141546</v>
      </c>
      <c r="E384" s="10">
        <f>'JULIO 2016'!E384+'AGOSTO 2016'!E384+'SEPTIEMBRE 2016'!E384</f>
        <v>24368</v>
      </c>
      <c r="F384" s="10">
        <f>'JULIO 2016'!F384+'AGOSTO 2016'!F384+'SEPTIEMBRE 2016'!F384</f>
        <v>11275</v>
      </c>
      <c r="G384" s="10"/>
      <c r="H384" s="10">
        <f>'JULIO 2016'!H384+'AGOSTO 2016'!H384+'SEPTIEMBRE 2016'!H384</f>
        <v>1803717</v>
      </c>
      <c r="I384" s="10">
        <f>'JULIO 2016'!I384+'AGOSTO 2016'!I384+'SEPTIEMBRE 2016'!I384</f>
        <v>396813</v>
      </c>
      <c r="J384" s="10">
        <f t="shared" si="6"/>
        <v>2862111</v>
      </c>
    </row>
    <row r="385" spans="1:10" x14ac:dyDescent="0.25">
      <c r="A385" s="10" t="s">
        <v>761</v>
      </c>
      <c r="B385" s="10" t="s">
        <v>762</v>
      </c>
      <c r="C385" s="10">
        <f>'JULIO 2016'!C385+'AGOSTO 2016'!C385+'SEPTIEMBRE 2016'!C385</f>
        <v>357834</v>
      </c>
      <c r="D385" s="10">
        <f>'JULIO 2016'!D385+'AGOSTO 2016'!D385+'SEPTIEMBRE 2016'!D385</f>
        <v>121212</v>
      </c>
      <c r="E385" s="10">
        <f>'JULIO 2016'!E385+'AGOSTO 2016'!E385+'SEPTIEMBRE 2016'!E385</f>
        <v>14706</v>
      </c>
      <c r="F385" s="10">
        <f>'JULIO 2016'!F385+'AGOSTO 2016'!F385+'SEPTIEMBRE 2016'!F385</f>
        <v>8993</v>
      </c>
      <c r="G385" s="10"/>
      <c r="H385" s="10">
        <f>'JULIO 2016'!H385+'AGOSTO 2016'!H385+'SEPTIEMBRE 2016'!H385</f>
        <v>955353</v>
      </c>
      <c r="I385" s="10">
        <f>'JULIO 2016'!I385+'AGOSTO 2016'!I385+'SEPTIEMBRE 2016'!I385</f>
        <v>264543</v>
      </c>
      <c r="J385" s="10">
        <f t="shared" si="6"/>
        <v>1722641</v>
      </c>
    </row>
    <row r="386" spans="1:10" x14ac:dyDescent="0.25">
      <c r="A386" s="10" t="s">
        <v>763</v>
      </c>
      <c r="B386" s="10" t="s">
        <v>764</v>
      </c>
      <c r="C386" s="10">
        <f>'JULIO 2016'!C386+'AGOSTO 2016'!C386+'SEPTIEMBRE 2016'!C386</f>
        <v>426060</v>
      </c>
      <c r="D386" s="10">
        <f>'JULIO 2016'!D386+'AGOSTO 2016'!D386+'SEPTIEMBRE 2016'!D386</f>
        <v>328218</v>
      </c>
      <c r="E386" s="10">
        <f>'JULIO 2016'!E386+'AGOSTO 2016'!E386+'SEPTIEMBRE 2016'!E386</f>
        <v>18796</v>
      </c>
      <c r="F386" s="10">
        <f>'JULIO 2016'!F386+'AGOSTO 2016'!F386+'SEPTIEMBRE 2016'!F386</f>
        <v>9931</v>
      </c>
      <c r="G386" s="10"/>
      <c r="H386" s="10">
        <f>'JULIO 2016'!H386+'AGOSTO 2016'!H386+'SEPTIEMBRE 2016'!H386</f>
        <v>628323</v>
      </c>
      <c r="I386" s="10">
        <f>'JULIO 2016'!I386+'AGOSTO 2016'!I386+'SEPTIEMBRE 2016'!I386</f>
        <v>349593</v>
      </c>
      <c r="J386" s="10">
        <f t="shared" si="6"/>
        <v>1760921</v>
      </c>
    </row>
    <row r="387" spans="1:10" x14ac:dyDescent="0.25">
      <c r="A387" s="10" t="s">
        <v>765</v>
      </c>
      <c r="B387" s="10" t="s">
        <v>766</v>
      </c>
      <c r="C387" s="10">
        <f>'JULIO 2016'!C387+'AGOSTO 2016'!C387+'SEPTIEMBRE 2016'!C387</f>
        <v>340722</v>
      </c>
      <c r="D387" s="10">
        <f>'JULIO 2016'!D387+'AGOSTO 2016'!D387+'SEPTIEMBRE 2016'!D387</f>
        <v>157146</v>
      </c>
      <c r="E387" s="10">
        <f>'JULIO 2016'!E387+'AGOSTO 2016'!E387+'SEPTIEMBRE 2016'!E387</f>
        <v>9941</v>
      </c>
      <c r="F387" s="10">
        <f>'JULIO 2016'!F387+'AGOSTO 2016'!F387+'SEPTIEMBRE 2016'!F387</f>
        <v>4577</v>
      </c>
      <c r="G387" s="10"/>
      <c r="H387" s="10">
        <f>'JULIO 2016'!H387+'AGOSTO 2016'!H387+'SEPTIEMBRE 2016'!H387</f>
        <v>1230630</v>
      </c>
      <c r="I387" s="10">
        <f>'JULIO 2016'!I387+'AGOSTO 2016'!I387+'SEPTIEMBRE 2016'!I387</f>
        <v>156954</v>
      </c>
      <c r="J387" s="10">
        <f t="shared" si="6"/>
        <v>1899970</v>
      </c>
    </row>
    <row r="388" spans="1:10" x14ac:dyDescent="0.25">
      <c r="A388" s="10" t="s">
        <v>767</v>
      </c>
      <c r="B388" s="10" t="s">
        <v>768</v>
      </c>
      <c r="C388" s="10">
        <f>'JULIO 2016'!C388+'AGOSTO 2016'!C388+'SEPTIEMBRE 2016'!C388</f>
        <v>245580</v>
      </c>
      <c r="D388" s="10">
        <f>'JULIO 2016'!D388+'AGOSTO 2016'!D388+'SEPTIEMBRE 2016'!D388</f>
        <v>100824</v>
      </c>
      <c r="E388" s="10">
        <f>'JULIO 2016'!E388+'AGOSTO 2016'!E388+'SEPTIEMBRE 2016'!E388</f>
        <v>4531</v>
      </c>
      <c r="F388" s="10">
        <f>'JULIO 2016'!F388+'AGOSTO 2016'!F388+'SEPTIEMBRE 2016'!F388</f>
        <v>2436</v>
      </c>
      <c r="G388" s="10"/>
      <c r="H388" s="10">
        <f>'JULIO 2016'!H388+'AGOSTO 2016'!H388+'SEPTIEMBRE 2016'!H388</f>
        <v>305259</v>
      </c>
      <c r="I388" s="10">
        <f>'JULIO 2016'!I388+'AGOSTO 2016'!I388+'SEPTIEMBRE 2016'!I388</f>
        <v>81561</v>
      </c>
      <c r="J388" s="10">
        <f t="shared" si="6"/>
        <v>740191</v>
      </c>
    </row>
    <row r="389" spans="1:10" x14ac:dyDescent="0.25">
      <c r="A389" s="10" t="s">
        <v>769</v>
      </c>
      <c r="B389" s="10" t="s">
        <v>770</v>
      </c>
      <c r="C389" s="10">
        <f>'JULIO 2016'!C389+'AGOSTO 2016'!C389+'SEPTIEMBRE 2016'!C389</f>
        <v>652350</v>
      </c>
      <c r="D389" s="10">
        <f>'JULIO 2016'!D389+'AGOSTO 2016'!D389+'SEPTIEMBRE 2016'!D389</f>
        <v>192168</v>
      </c>
      <c r="E389" s="10">
        <f>'JULIO 2016'!E389+'AGOSTO 2016'!E389+'SEPTIEMBRE 2016'!E389</f>
        <v>36539</v>
      </c>
      <c r="F389" s="10">
        <f>'JULIO 2016'!F389+'AGOSTO 2016'!F389+'SEPTIEMBRE 2016'!F389</f>
        <v>17541</v>
      </c>
      <c r="G389" s="10"/>
      <c r="H389" s="10">
        <f>'JULIO 2016'!H389+'AGOSTO 2016'!H389+'SEPTIEMBRE 2016'!H389</f>
        <v>2703636</v>
      </c>
      <c r="I389" s="10">
        <f>'JULIO 2016'!I389+'AGOSTO 2016'!I389+'SEPTIEMBRE 2016'!I389</f>
        <v>605553</v>
      </c>
      <c r="J389" s="10">
        <f t="shared" si="6"/>
        <v>4207787</v>
      </c>
    </row>
    <row r="390" spans="1:10" x14ac:dyDescent="0.25">
      <c r="A390" s="10" t="s">
        <v>771</v>
      </c>
      <c r="B390" s="10" t="s">
        <v>772</v>
      </c>
      <c r="C390" s="10">
        <f>'JULIO 2016'!C390+'AGOSTO 2016'!C390+'SEPTIEMBRE 2016'!C390</f>
        <v>13670244</v>
      </c>
      <c r="D390" s="10">
        <f>'JULIO 2016'!D390+'AGOSTO 2016'!D390+'SEPTIEMBRE 2016'!D390</f>
        <v>2992692</v>
      </c>
      <c r="E390" s="10">
        <f>'JULIO 2016'!E390+'AGOSTO 2016'!E390+'SEPTIEMBRE 2016'!E390</f>
        <v>505196</v>
      </c>
      <c r="F390" s="10">
        <f>'JULIO 2016'!F390+'AGOSTO 2016'!F390+'SEPTIEMBRE 2016'!F390</f>
        <v>531271</v>
      </c>
      <c r="G390" s="10"/>
      <c r="H390" s="10">
        <f>'JULIO 2016'!H390+'AGOSTO 2016'!H390+'SEPTIEMBRE 2016'!H390</f>
        <v>14697351</v>
      </c>
      <c r="I390" s="10">
        <f>'JULIO 2016'!I390+'AGOSTO 2016'!I390+'SEPTIEMBRE 2016'!I390</f>
        <v>10441299</v>
      </c>
      <c r="J390" s="10">
        <f t="shared" si="6"/>
        <v>42838053</v>
      </c>
    </row>
    <row r="391" spans="1:10" x14ac:dyDescent="0.25">
      <c r="A391" s="10" t="s">
        <v>773</v>
      </c>
      <c r="B391" s="10" t="s">
        <v>774</v>
      </c>
      <c r="C391" s="10">
        <f>'JULIO 2016'!C391+'AGOSTO 2016'!C391+'SEPTIEMBRE 2016'!C391</f>
        <v>3118374</v>
      </c>
      <c r="D391" s="10">
        <f>'JULIO 2016'!D391+'AGOSTO 2016'!D391+'SEPTIEMBRE 2016'!D391</f>
        <v>401328</v>
      </c>
      <c r="E391" s="10">
        <f>'JULIO 2016'!E391+'AGOSTO 2016'!E391+'SEPTIEMBRE 2016'!E391</f>
        <v>156326</v>
      </c>
      <c r="F391" s="10">
        <f>'JULIO 2016'!F391+'AGOSTO 2016'!F391+'SEPTIEMBRE 2016'!F391</f>
        <v>74659</v>
      </c>
      <c r="G391" s="10"/>
      <c r="H391" s="10">
        <f>'JULIO 2016'!H391+'AGOSTO 2016'!H391+'SEPTIEMBRE 2016'!H391</f>
        <v>13313445</v>
      </c>
      <c r="I391" s="10">
        <f>'JULIO 2016'!I391+'AGOSTO 2016'!I391+'SEPTIEMBRE 2016'!I391</f>
        <v>2400882</v>
      </c>
      <c r="J391" s="10">
        <f t="shared" ref="J391:J454" si="7">SUM(C391:I391)</f>
        <v>19465014</v>
      </c>
    </row>
    <row r="392" spans="1:10" x14ac:dyDescent="0.25">
      <c r="A392" s="10" t="s">
        <v>775</v>
      </c>
      <c r="B392" s="10" t="s">
        <v>776</v>
      </c>
      <c r="C392" s="10">
        <f>'JULIO 2016'!C392+'AGOSTO 2016'!C392+'SEPTIEMBRE 2016'!C392</f>
        <v>496206</v>
      </c>
      <c r="D392" s="10">
        <f>'JULIO 2016'!D392+'AGOSTO 2016'!D392+'SEPTIEMBRE 2016'!D392</f>
        <v>218592</v>
      </c>
      <c r="E392" s="10">
        <f>'JULIO 2016'!E392+'AGOSTO 2016'!E392+'SEPTIEMBRE 2016'!E392</f>
        <v>21290</v>
      </c>
      <c r="F392" s="10">
        <f>'JULIO 2016'!F392+'AGOSTO 2016'!F392+'SEPTIEMBRE 2016'!F392</f>
        <v>11969</v>
      </c>
      <c r="G392" s="10"/>
      <c r="H392" s="10">
        <f>'JULIO 2016'!H392+'AGOSTO 2016'!H392+'SEPTIEMBRE 2016'!H392</f>
        <v>1001475</v>
      </c>
      <c r="I392" s="10">
        <f>'JULIO 2016'!I392+'AGOSTO 2016'!I392+'SEPTIEMBRE 2016'!I392</f>
        <v>383400</v>
      </c>
      <c r="J392" s="10">
        <f t="shared" si="7"/>
        <v>2132932</v>
      </c>
    </row>
    <row r="393" spans="1:10" x14ac:dyDescent="0.25">
      <c r="A393" s="10" t="s">
        <v>777</v>
      </c>
      <c r="B393" s="10" t="s">
        <v>778</v>
      </c>
      <c r="C393" s="10">
        <f>'JULIO 2016'!C393+'AGOSTO 2016'!C393+'SEPTIEMBRE 2016'!C393</f>
        <v>503370</v>
      </c>
      <c r="D393" s="10">
        <f>'JULIO 2016'!D393+'AGOSTO 2016'!D393+'SEPTIEMBRE 2016'!D393</f>
        <v>539370</v>
      </c>
      <c r="E393" s="10">
        <f>'JULIO 2016'!E393+'AGOSTO 2016'!E393+'SEPTIEMBRE 2016'!E393</f>
        <v>21481</v>
      </c>
      <c r="F393" s="10">
        <f>'JULIO 2016'!F393+'AGOSTO 2016'!F393+'SEPTIEMBRE 2016'!F393</f>
        <v>9659</v>
      </c>
      <c r="G393" s="10"/>
      <c r="H393" s="10">
        <f>'JULIO 2016'!H393+'AGOSTO 2016'!H393+'SEPTIEMBRE 2016'!H393</f>
        <v>1971684</v>
      </c>
      <c r="I393" s="10">
        <f>'JULIO 2016'!I393+'AGOSTO 2016'!I393+'SEPTIEMBRE 2016'!I393</f>
        <v>340068</v>
      </c>
      <c r="J393" s="10">
        <f t="shared" si="7"/>
        <v>3385632</v>
      </c>
    </row>
    <row r="394" spans="1:10" x14ac:dyDescent="0.25">
      <c r="A394" s="10" t="s">
        <v>779</v>
      </c>
      <c r="B394" s="10" t="s">
        <v>780</v>
      </c>
      <c r="C394" s="10">
        <f>'JULIO 2016'!C394+'AGOSTO 2016'!C394+'SEPTIEMBRE 2016'!C394</f>
        <v>429570</v>
      </c>
      <c r="D394" s="10">
        <f>'JULIO 2016'!D394+'AGOSTO 2016'!D394+'SEPTIEMBRE 2016'!D394</f>
        <v>208116</v>
      </c>
      <c r="E394" s="10">
        <f>'JULIO 2016'!E394+'AGOSTO 2016'!E394+'SEPTIEMBRE 2016'!E394</f>
        <v>7572</v>
      </c>
      <c r="F394" s="10">
        <f>'JULIO 2016'!F394+'AGOSTO 2016'!F394+'SEPTIEMBRE 2016'!F394</f>
        <v>3999</v>
      </c>
      <c r="G394" s="10"/>
      <c r="H394" s="10">
        <f>'JULIO 2016'!H394+'AGOSTO 2016'!H394+'SEPTIEMBRE 2016'!H394</f>
        <v>648870</v>
      </c>
      <c r="I394" s="10">
        <f>'JULIO 2016'!I394+'AGOSTO 2016'!I394+'SEPTIEMBRE 2016'!I394</f>
        <v>123552</v>
      </c>
      <c r="J394" s="10">
        <f t="shared" si="7"/>
        <v>1421679</v>
      </c>
    </row>
    <row r="395" spans="1:10" x14ac:dyDescent="0.25">
      <c r="A395" s="10" t="s">
        <v>781</v>
      </c>
      <c r="B395" s="10" t="s">
        <v>782</v>
      </c>
      <c r="C395" s="10">
        <f>'JULIO 2016'!C395+'AGOSTO 2016'!C395+'SEPTIEMBRE 2016'!C395</f>
        <v>5749608</v>
      </c>
      <c r="D395" s="10">
        <f>'JULIO 2016'!D395+'AGOSTO 2016'!D395+'SEPTIEMBRE 2016'!D395</f>
        <v>1432218</v>
      </c>
      <c r="E395" s="10">
        <f>'JULIO 2016'!E395+'AGOSTO 2016'!E395+'SEPTIEMBRE 2016'!E395</f>
        <v>290308</v>
      </c>
      <c r="F395" s="10">
        <f>'JULIO 2016'!F395+'AGOSTO 2016'!F395+'SEPTIEMBRE 2016'!F395</f>
        <v>272126</v>
      </c>
      <c r="G395" s="10"/>
      <c r="H395" s="10">
        <f>'JULIO 2016'!H395+'AGOSTO 2016'!H395+'SEPTIEMBRE 2016'!H395</f>
        <v>4253541</v>
      </c>
      <c r="I395" s="10">
        <f>'JULIO 2016'!I395+'AGOSTO 2016'!I395+'SEPTIEMBRE 2016'!I395</f>
        <v>6352809</v>
      </c>
      <c r="J395" s="10">
        <f t="shared" si="7"/>
        <v>18350610</v>
      </c>
    </row>
    <row r="396" spans="1:10" x14ac:dyDescent="0.25">
      <c r="A396" s="10" t="s">
        <v>783</v>
      </c>
      <c r="B396" s="10" t="s">
        <v>784</v>
      </c>
      <c r="C396" s="10">
        <f>'JULIO 2016'!C396+'AGOSTO 2016'!C396+'SEPTIEMBRE 2016'!C396</f>
        <v>597270</v>
      </c>
      <c r="D396" s="10">
        <f>'JULIO 2016'!D396+'AGOSTO 2016'!D396+'SEPTIEMBRE 2016'!D396</f>
        <v>248550</v>
      </c>
      <c r="E396" s="10">
        <f>'JULIO 2016'!E396+'AGOSTO 2016'!E396+'SEPTIEMBRE 2016'!E396</f>
        <v>30706</v>
      </c>
      <c r="F396" s="10">
        <f>'JULIO 2016'!F396+'AGOSTO 2016'!F396+'SEPTIEMBRE 2016'!F396</f>
        <v>13138</v>
      </c>
      <c r="G396" s="10"/>
      <c r="H396" s="10">
        <f>'JULIO 2016'!H396+'AGOSTO 2016'!H396+'SEPTIEMBRE 2016'!H396</f>
        <v>3465801</v>
      </c>
      <c r="I396" s="10">
        <f>'JULIO 2016'!I396+'AGOSTO 2016'!I396+'SEPTIEMBRE 2016'!I396</f>
        <v>450207</v>
      </c>
      <c r="J396" s="10">
        <f t="shared" si="7"/>
        <v>4805672</v>
      </c>
    </row>
    <row r="397" spans="1:10" x14ac:dyDescent="0.25">
      <c r="A397" s="10" t="s">
        <v>785</v>
      </c>
      <c r="B397" s="10" t="s">
        <v>786</v>
      </c>
      <c r="C397" s="10">
        <f>'JULIO 2016'!C397+'AGOSTO 2016'!C397+'SEPTIEMBRE 2016'!C397</f>
        <v>989190</v>
      </c>
      <c r="D397" s="10">
        <f>'JULIO 2016'!D397+'AGOSTO 2016'!D397+'SEPTIEMBRE 2016'!D397</f>
        <v>375594</v>
      </c>
      <c r="E397" s="10">
        <f>'JULIO 2016'!E397+'AGOSTO 2016'!E397+'SEPTIEMBRE 2016'!E397</f>
        <v>57633</v>
      </c>
      <c r="F397" s="10">
        <f>'JULIO 2016'!F397+'AGOSTO 2016'!F397+'SEPTIEMBRE 2016'!F397</f>
        <v>26951</v>
      </c>
      <c r="G397" s="10"/>
      <c r="H397" s="10">
        <f>'JULIO 2016'!H397+'AGOSTO 2016'!H397+'SEPTIEMBRE 2016'!H397</f>
        <v>6027723</v>
      </c>
      <c r="I397" s="10">
        <f>'JULIO 2016'!I397+'AGOSTO 2016'!I397+'SEPTIEMBRE 2016'!I397</f>
        <v>895854</v>
      </c>
      <c r="J397" s="10">
        <f t="shared" si="7"/>
        <v>8372945</v>
      </c>
    </row>
    <row r="398" spans="1:10" x14ac:dyDescent="0.25">
      <c r="A398" s="10" t="s">
        <v>787</v>
      </c>
      <c r="B398" s="10" t="s">
        <v>788</v>
      </c>
      <c r="C398" s="10">
        <f>'JULIO 2016'!C398+'AGOSTO 2016'!C398+'SEPTIEMBRE 2016'!C398</f>
        <v>617010</v>
      </c>
      <c r="D398" s="10">
        <f>'JULIO 2016'!D398+'AGOSTO 2016'!D398+'SEPTIEMBRE 2016'!D398</f>
        <v>197364</v>
      </c>
      <c r="E398" s="10">
        <f>'JULIO 2016'!E398+'AGOSTO 2016'!E398+'SEPTIEMBRE 2016'!E398</f>
        <v>28193</v>
      </c>
      <c r="F398" s="10">
        <f>'JULIO 2016'!F398+'AGOSTO 2016'!F398+'SEPTIEMBRE 2016'!F398</f>
        <v>14457</v>
      </c>
      <c r="G398" s="10"/>
      <c r="H398" s="10">
        <f>'JULIO 2016'!H398+'AGOSTO 2016'!H398+'SEPTIEMBRE 2016'!H398</f>
        <v>1897050</v>
      </c>
      <c r="I398" s="10">
        <f>'JULIO 2016'!I398+'AGOSTO 2016'!I398+'SEPTIEMBRE 2016'!I398</f>
        <v>483474</v>
      </c>
      <c r="J398" s="10">
        <f t="shared" si="7"/>
        <v>3237548</v>
      </c>
    </row>
    <row r="399" spans="1:10" x14ac:dyDescent="0.25">
      <c r="A399" s="10" t="s">
        <v>789</v>
      </c>
      <c r="B399" s="10" t="s">
        <v>790</v>
      </c>
      <c r="C399" s="10">
        <f>'JULIO 2016'!C399+'AGOSTO 2016'!C399+'SEPTIEMBRE 2016'!C399</f>
        <v>420066</v>
      </c>
      <c r="D399" s="10">
        <f>'JULIO 2016'!D399+'AGOSTO 2016'!D399+'SEPTIEMBRE 2016'!D399</f>
        <v>116886</v>
      </c>
      <c r="E399" s="10">
        <f>'JULIO 2016'!E399+'AGOSTO 2016'!E399+'SEPTIEMBRE 2016'!E399</f>
        <v>21263</v>
      </c>
      <c r="F399" s="10">
        <f>'JULIO 2016'!F399+'AGOSTO 2016'!F399+'SEPTIEMBRE 2016'!F399</f>
        <v>10584</v>
      </c>
      <c r="G399" s="10"/>
      <c r="H399" s="10">
        <f>'JULIO 2016'!H399+'AGOSTO 2016'!H399+'SEPTIEMBRE 2016'!H399</f>
        <v>1296933</v>
      </c>
      <c r="I399" s="10">
        <f>'JULIO 2016'!I399+'AGOSTO 2016'!I399+'SEPTIEMBRE 2016'!I399</f>
        <v>372666</v>
      </c>
      <c r="J399" s="10">
        <f t="shared" si="7"/>
        <v>2238398</v>
      </c>
    </row>
    <row r="400" spans="1:10" x14ac:dyDescent="0.25">
      <c r="A400" s="10" t="s">
        <v>791</v>
      </c>
      <c r="B400" s="10" t="s">
        <v>792</v>
      </c>
      <c r="C400" s="10">
        <f>'JULIO 2016'!C400+'AGOSTO 2016'!C400+'SEPTIEMBRE 2016'!C400</f>
        <v>467070</v>
      </c>
      <c r="D400" s="10">
        <f>'JULIO 2016'!D400+'AGOSTO 2016'!D400+'SEPTIEMBRE 2016'!D400</f>
        <v>174624</v>
      </c>
      <c r="E400" s="10">
        <f>'JULIO 2016'!E400+'AGOSTO 2016'!E400+'SEPTIEMBRE 2016'!E400</f>
        <v>16526</v>
      </c>
      <c r="F400" s="10">
        <f>'JULIO 2016'!F400+'AGOSTO 2016'!F400+'SEPTIEMBRE 2016'!F400</f>
        <v>7386</v>
      </c>
      <c r="G400" s="10"/>
      <c r="H400" s="10">
        <f>'JULIO 2016'!H400+'AGOSTO 2016'!H400+'SEPTIEMBRE 2016'!H400</f>
        <v>1947405</v>
      </c>
      <c r="I400" s="10">
        <f>'JULIO 2016'!I400+'AGOSTO 2016'!I400+'SEPTIEMBRE 2016'!I400</f>
        <v>254616</v>
      </c>
      <c r="J400" s="10">
        <f t="shared" si="7"/>
        <v>2867627</v>
      </c>
    </row>
    <row r="401" spans="1:10" x14ac:dyDescent="0.25">
      <c r="A401" s="10" t="s">
        <v>793</v>
      </c>
      <c r="B401" s="10" t="s">
        <v>794</v>
      </c>
      <c r="C401" s="10">
        <f>'JULIO 2016'!C401+'AGOSTO 2016'!C401+'SEPTIEMBRE 2016'!C401</f>
        <v>596766</v>
      </c>
      <c r="D401" s="10">
        <f>'JULIO 2016'!D401+'AGOSTO 2016'!D401+'SEPTIEMBRE 2016'!D401</f>
        <v>188622</v>
      </c>
      <c r="E401" s="10">
        <f>'JULIO 2016'!E401+'AGOSTO 2016'!E401+'SEPTIEMBRE 2016'!E401</f>
        <v>29023</v>
      </c>
      <c r="F401" s="10">
        <f>'JULIO 2016'!F401+'AGOSTO 2016'!F401+'SEPTIEMBRE 2016'!F401</f>
        <v>12545</v>
      </c>
      <c r="G401" s="10"/>
      <c r="H401" s="10">
        <f>'JULIO 2016'!H401+'AGOSTO 2016'!H401+'SEPTIEMBRE 2016'!H401</f>
        <v>2771025</v>
      </c>
      <c r="I401" s="10">
        <f>'JULIO 2016'!I401+'AGOSTO 2016'!I401+'SEPTIEMBRE 2016'!I401</f>
        <v>436254</v>
      </c>
      <c r="J401" s="10">
        <f t="shared" si="7"/>
        <v>4034235</v>
      </c>
    </row>
    <row r="402" spans="1:10" x14ac:dyDescent="0.25">
      <c r="A402" s="10" t="s">
        <v>795</v>
      </c>
      <c r="B402" s="10" t="s">
        <v>796</v>
      </c>
      <c r="C402" s="10">
        <f>'JULIO 2016'!C402+'AGOSTO 2016'!C402+'SEPTIEMBRE 2016'!C402</f>
        <v>5922258</v>
      </c>
      <c r="D402" s="10">
        <f>'JULIO 2016'!D402+'AGOSTO 2016'!D402+'SEPTIEMBRE 2016'!D402</f>
        <v>2368308</v>
      </c>
      <c r="E402" s="10">
        <f>'JULIO 2016'!E402+'AGOSTO 2016'!E402+'SEPTIEMBRE 2016'!E402</f>
        <v>274627</v>
      </c>
      <c r="F402" s="10">
        <f>'JULIO 2016'!F402+'AGOSTO 2016'!F402+'SEPTIEMBRE 2016'!F402</f>
        <v>191095</v>
      </c>
      <c r="G402" s="10"/>
      <c r="H402" s="10">
        <f>'JULIO 2016'!H402+'AGOSTO 2016'!H402+'SEPTIEMBRE 2016'!H402</f>
        <v>14783385</v>
      </c>
      <c r="I402" s="10">
        <f>'JULIO 2016'!I402+'AGOSTO 2016'!I402+'SEPTIEMBRE 2016'!I402</f>
        <v>5158470</v>
      </c>
      <c r="J402" s="10">
        <f t="shared" si="7"/>
        <v>28698143</v>
      </c>
    </row>
    <row r="403" spans="1:10" x14ac:dyDescent="0.25">
      <c r="A403" s="10" t="s">
        <v>797</v>
      </c>
      <c r="B403" s="10" t="s">
        <v>798</v>
      </c>
      <c r="C403" s="10">
        <f>'JULIO 2016'!C403+'AGOSTO 2016'!C403+'SEPTIEMBRE 2016'!C403</f>
        <v>836448</v>
      </c>
      <c r="D403" s="10">
        <f>'JULIO 2016'!D403+'AGOSTO 2016'!D403+'SEPTIEMBRE 2016'!D403</f>
        <v>375456</v>
      </c>
      <c r="E403" s="10">
        <f>'JULIO 2016'!E403+'AGOSTO 2016'!E403+'SEPTIEMBRE 2016'!E403</f>
        <v>34128</v>
      </c>
      <c r="F403" s="10">
        <f>'JULIO 2016'!F403+'AGOSTO 2016'!F403+'SEPTIEMBRE 2016'!F403</f>
        <v>20011</v>
      </c>
      <c r="G403" s="10"/>
      <c r="H403" s="10">
        <f>'JULIO 2016'!H403+'AGOSTO 2016'!H403+'SEPTIEMBRE 2016'!H403</f>
        <v>2476116</v>
      </c>
      <c r="I403" s="10">
        <f>'JULIO 2016'!I403+'AGOSTO 2016'!I403+'SEPTIEMBRE 2016'!I403</f>
        <v>591063</v>
      </c>
      <c r="J403" s="10">
        <f t="shared" si="7"/>
        <v>4333222</v>
      </c>
    </row>
    <row r="404" spans="1:10" x14ac:dyDescent="0.25">
      <c r="A404" s="10" t="s">
        <v>799</v>
      </c>
      <c r="B404" s="10" t="s">
        <v>800</v>
      </c>
      <c r="C404" s="10">
        <f>'JULIO 2016'!C404+'AGOSTO 2016'!C404+'SEPTIEMBRE 2016'!C404</f>
        <v>3322224</v>
      </c>
      <c r="D404" s="10">
        <f>'JULIO 2016'!D404+'AGOSTO 2016'!D404+'SEPTIEMBRE 2016'!D404</f>
        <v>1055940</v>
      </c>
      <c r="E404" s="10">
        <f>'JULIO 2016'!E404+'AGOSTO 2016'!E404+'SEPTIEMBRE 2016'!E404</f>
        <v>183397</v>
      </c>
      <c r="F404" s="10">
        <f>'JULIO 2016'!F404+'AGOSTO 2016'!F404+'SEPTIEMBRE 2016'!F404</f>
        <v>111112</v>
      </c>
      <c r="G404" s="10"/>
      <c r="H404" s="10">
        <f>'JULIO 2016'!H404+'AGOSTO 2016'!H404+'SEPTIEMBRE 2016'!H404</f>
        <v>6644316</v>
      </c>
      <c r="I404" s="10">
        <f>'JULIO 2016'!I404+'AGOSTO 2016'!I404+'SEPTIEMBRE 2016'!I404</f>
        <v>3684429</v>
      </c>
      <c r="J404" s="10">
        <f t="shared" si="7"/>
        <v>15001418</v>
      </c>
    </row>
    <row r="405" spans="1:10" x14ac:dyDescent="0.25">
      <c r="A405" s="10" t="s">
        <v>801</v>
      </c>
      <c r="B405" s="10" t="s">
        <v>802</v>
      </c>
      <c r="C405" s="10">
        <f>'JULIO 2016'!C405+'AGOSTO 2016'!C405+'SEPTIEMBRE 2016'!C405</f>
        <v>483492</v>
      </c>
      <c r="D405" s="10">
        <f>'JULIO 2016'!D405+'AGOSTO 2016'!D405+'SEPTIEMBRE 2016'!D405</f>
        <v>158118</v>
      </c>
      <c r="E405" s="10">
        <f>'JULIO 2016'!E405+'AGOSTO 2016'!E405+'SEPTIEMBRE 2016'!E405</f>
        <v>12003</v>
      </c>
      <c r="F405" s="10">
        <f>'JULIO 2016'!F405+'AGOSTO 2016'!F405+'SEPTIEMBRE 2016'!F405</f>
        <v>6218</v>
      </c>
      <c r="G405" s="10"/>
      <c r="H405" s="10">
        <f>'JULIO 2016'!H405+'AGOSTO 2016'!H405+'SEPTIEMBRE 2016'!H405</f>
        <v>662934</v>
      </c>
      <c r="I405" s="10">
        <f>'JULIO 2016'!I405+'AGOSTO 2016'!I405+'SEPTIEMBRE 2016'!I405</f>
        <v>218931</v>
      </c>
      <c r="J405" s="10">
        <f t="shared" si="7"/>
        <v>1541696</v>
      </c>
    </row>
    <row r="406" spans="1:10" x14ac:dyDescent="0.25">
      <c r="A406" s="10" t="s">
        <v>803</v>
      </c>
      <c r="B406" s="10" t="s">
        <v>804</v>
      </c>
      <c r="C406" s="10">
        <f>'JULIO 2016'!C406+'AGOSTO 2016'!C406+'SEPTIEMBRE 2016'!C406</f>
        <v>3008688</v>
      </c>
      <c r="D406" s="10">
        <f>'JULIO 2016'!D406+'AGOSTO 2016'!D406+'SEPTIEMBRE 2016'!D406</f>
        <v>1209726</v>
      </c>
      <c r="E406" s="10">
        <f>'JULIO 2016'!E406+'AGOSTO 2016'!E406+'SEPTIEMBRE 2016'!E406</f>
        <v>162163</v>
      </c>
      <c r="F406" s="10">
        <f>'JULIO 2016'!F406+'AGOSTO 2016'!F406+'SEPTIEMBRE 2016'!F406</f>
        <v>118983</v>
      </c>
      <c r="G406" s="10"/>
      <c r="H406" s="10">
        <f>'JULIO 2016'!H406+'AGOSTO 2016'!H406+'SEPTIEMBRE 2016'!H406</f>
        <v>7623513</v>
      </c>
      <c r="I406" s="10">
        <f>'JULIO 2016'!I406+'AGOSTO 2016'!I406+'SEPTIEMBRE 2016'!I406</f>
        <v>3026691</v>
      </c>
      <c r="J406" s="10">
        <f t="shared" si="7"/>
        <v>15149764</v>
      </c>
    </row>
    <row r="407" spans="1:10" x14ac:dyDescent="0.25">
      <c r="A407" s="10" t="s">
        <v>805</v>
      </c>
      <c r="B407" s="10" t="s">
        <v>806</v>
      </c>
      <c r="C407" s="10">
        <f>'JULIO 2016'!C407+'AGOSTO 2016'!C407+'SEPTIEMBRE 2016'!C407</f>
        <v>293700</v>
      </c>
      <c r="D407" s="10">
        <f>'JULIO 2016'!D407+'AGOSTO 2016'!D407+'SEPTIEMBRE 2016'!D407</f>
        <v>122010</v>
      </c>
      <c r="E407" s="10">
        <f>'JULIO 2016'!E407+'AGOSTO 2016'!E407+'SEPTIEMBRE 2016'!E407</f>
        <v>8248</v>
      </c>
      <c r="F407" s="10">
        <f>'JULIO 2016'!F407+'AGOSTO 2016'!F407+'SEPTIEMBRE 2016'!F407</f>
        <v>4127</v>
      </c>
      <c r="G407" s="10"/>
      <c r="H407" s="10">
        <f>'JULIO 2016'!H407+'AGOSTO 2016'!H407+'SEPTIEMBRE 2016'!H407</f>
        <v>446772</v>
      </c>
      <c r="I407" s="10">
        <f>'JULIO 2016'!I407+'AGOSTO 2016'!I407+'SEPTIEMBRE 2016'!I407</f>
        <v>145284</v>
      </c>
      <c r="J407" s="10">
        <f t="shared" si="7"/>
        <v>1020141</v>
      </c>
    </row>
    <row r="408" spans="1:10" x14ac:dyDescent="0.25">
      <c r="A408" s="10" t="s">
        <v>807</v>
      </c>
      <c r="B408" s="10" t="s">
        <v>808</v>
      </c>
      <c r="C408" s="10">
        <f>'JULIO 2016'!C408+'AGOSTO 2016'!C408+'SEPTIEMBRE 2016'!C408</f>
        <v>515310</v>
      </c>
      <c r="D408" s="10">
        <f>'JULIO 2016'!D408+'AGOSTO 2016'!D408+'SEPTIEMBRE 2016'!D408</f>
        <v>256728</v>
      </c>
      <c r="E408" s="10">
        <f>'JULIO 2016'!E408+'AGOSTO 2016'!E408+'SEPTIEMBRE 2016'!E408</f>
        <v>18660</v>
      </c>
      <c r="F408" s="10">
        <f>'JULIO 2016'!F408+'AGOSTO 2016'!F408+'SEPTIEMBRE 2016'!F408</f>
        <v>14870</v>
      </c>
      <c r="G408" s="10"/>
      <c r="H408" s="10">
        <f>'JULIO 2016'!H408+'AGOSTO 2016'!H408+'SEPTIEMBRE 2016'!H408</f>
        <v>557244</v>
      </c>
      <c r="I408" s="10">
        <f>'JULIO 2016'!I408+'AGOSTO 2016'!I408+'SEPTIEMBRE 2016'!I408</f>
        <v>371862</v>
      </c>
      <c r="J408" s="10">
        <f t="shared" si="7"/>
        <v>1734674</v>
      </c>
    </row>
    <row r="409" spans="1:10" x14ac:dyDescent="0.25">
      <c r="A409" s="10" t="s">
        <v>809</v>
      </c>
      <c r="B409" s="10" t="s">
        <v>810</v>
      </c>
      <c r="C409" s="10">
        <f>'JULIO 2016'!C409+'AGOSTO 2016'!C409+'SEPTIEMBRE 2016'!C409</f>
        <v>296844</v>
      </c>
      <c r="D409" s="10">
        <f>'JULIO 2016'!D409+'AGOSTO 2016'!D409+'SEPTIEMBRE 2016'!D409</f>
        <v>173346</v>
      </c>
      <c r="E409" s="10">
        <f>'JULIO 2016'!E409+'AGOSTO 2016'!E409+'SEPTIEMBRE 2016'!E409</f>
        <v>5401</v>
      </c>
      <c r="F409" s="10">
        <f>'JULIO 2016'!F409+'AGOSTO 2016'!F409+'SEPTIEMBRE 2016'!F409</f>
        <v>4262</v>
      </c>
      <c r="G409" s="10"/>
      <c r="H409" s="10">
        <f>'JULIO 2016'!H409+'AGOSTO 2016'!H409+'SEPTIEMBRE 2016'!H409</f>
        <v>295146</v>
      </c>
      <c r="I409" s="10">
        <f>'JULIO 2016'!I409+'AGOSTO 2016'!I409+'SEPTIEMBRE 2016'!I409</f>
        <v>102756</v>
      </c>
      <c r="J409" s="10">
        <f t="shared" si="7"/>
        <v>877755</v>
      </c>
    </row>
    <row r="410" spans="1:10" x14ac:dyDescent="0.25">
      <c r="A410" s="10" t="s">
        <v>811</v>
      </c>
      <c r="B410" s="10" t="s">
        <v>812</v>
      </c>
      <c r="C410" s="10">
        <f>'JULIO 2016'!C410+'AGOSTO 2016'!C410+'SEPTIEMBRE 2016'!C410</f>
        <v>479790</v>
      </c>
      <c r="D410" s="10">
        <f>'JULIO 2016'!D410+'AGOSTO 2016'!D410+'SEPTIEMBRE 2016'!D410</f>
        <v>193584</v>
      </c>
      <c r="E410" s="10">
        <f>'JULIO 2016'!E410+'AGOSTO 2016'!E410+'SEPTIEMBRE 2016'!E410</f>
        <v>14496</v>
      </c>
      <c r="F410" s="10">
        <f>'JULIO 2016'!F410+'AGOSTO 2016'!F410+'SEPTIEMBRE 2016'!F410</f>
        <v>11282</v>
      </c>
      <c r="G410" s="10"/>
      <c r="H410" s="10">
        <f>'JULIO 2016'!H410+'AGOSTO 2016'!H410+'SEPTIEMBRE 2016'!H410</f>
        <v>636585</v>
      </c>
      <c r="I410" s="10">
        <f>'JULIO 2016'!I410+'AGOSTO 2016'!I410+'SEPTIEMBRE 2016'!I410</f>
        <v>259176</v>
      </c>
      <c r="J410" s="10">
        <f t="shared" si="7"/>
        <v>1594913</v>
      </c>
    </row>
    <row r="411" spans="1:10" x14ac:dyDescent="0.25">
      <c r="A411" s="10" t="s">
        <v>813</v>
      </c>
      <c r="B411" s="10" t="s">
        <v>814</v>
      </c>
      <c r="C411" s="10">
        <f>'JULIO 2016'!C411+'AGOSTO 2016'!C411+'SEPTIEMBRE 2016'!C411</f>
        <v>2710218</v>
      </c>
      <c r="D411" s="10">
        <f>'JULIO 2016'!D411+'AGOSTO 2016'!D411+'SEPTIEMBRE 2016'!D411</f>
        <v>759876</v>
      </c>
      <c r="E411" s="10">
        <f>'JULIO 2016'!E411+'AGOSTO 2016'!E411+'SEPTIEMBRE 2016'!E411</f>
        <v>188188</v>
      </c>
      <c r="F411" s="10">
        <f>'JULIO 2016'!F411+'AGOSTO 2016'!F411+'SEPTIEMBRE 2016'!F411</f>
        <v>79857</v>
      </c>
      <c r="G411" s="10"/>
      <c r="H411" s="10">
        <f>'JULIO 2016'!H411+'AGOSTO 2016'!H411+'SEPTIEMBRE 2016'!H411</f>
        <v>18043386</v>
      </c>
      <c r="I411" s="10">
        <f>'JULIO 2016'!I411+'AGOSTO 2016'!I411+'SEPTIEMBRE 2016'!I411</f>
        <v>2761344</v>
      </c>
      <c r="J411" s="10">
        <f t="shared" si="7"/>
        <v>24542869</v>
      </c>
    </row>
    <row r="412" spans="1:10" x14ac:dyDescent="0.25">
      <c r="A412" s="10" t="s">
        <v>815</v>
      </c>
      <c r="B412" s="10" t="s">
        <v>816</v>
      </c>
      <c r="C412" s="10">
        <f>'JULIO 2016'!C412+'AGOSTO 2016'!C412+'SEPTIEMBRE 2016'!C412</f>
        <v>1101756</v>
      </c>
      <c r="D412" s="10">
        <f>'JULIO 2016'!D412+'AGOSTO 2016'!D412+'SEPTIEMBRE 2016'!D412</f>
        <v>216222</v>
      </c>
      <c r="E412" s="10">
        <f>'JULIO 2016'!E412+'AGOSTO 2016'!E412+'SEPTIEMBRE 2016'!E412</f>
        <v>70395</v>
      </c>
      <c r="F412" s="10">
        <f>'JULIO 2016'!F412+'AGOSTO 2016'!F412+'SEPTIEMBRE 2016'!F412</f>
        <v>32410</v>
      </c>
      <c r="G412" s="10"/>
      <c r="H412" s="10">
        <f>'JULIO 2016'!H412+'AGOSTO 2016'!H412+'SEPTIEMBRE 2016'!H412</f>
        <v>4877988</v>
      </c>
      <c r="I412" s="10">
        <f>'JULIO 2016'!I412+'AGOSTO 2016'!I412+'SEPTIEMBRE 2016'!I412</f>
        <v>1141080</v>
      </c>
      <c r="J412" s="10">
        <f t="shared" si="7"/>
        <v>7439851</v>
      </c>
    </row>
    <row r="413" spans="1:10" x14ac:dyDescent="0.25">
      <c r="A413" s="10" t="s">
        <v>817</v>
      </c>
      <c r="B413" s="10" t="s">
        <v>818</v>
      </c>
      <c r="C413" s="10">
        <f>'JULIO 2016'!C413+'AGOSTO 2016'!C413+'SEPTIEMBRE 2016'!C413</f>
        <v>236454</v>
      </c>
      <c r="D413" s="10">
        <f>'JULIO 2016'!D413+'AGOSTO 2016'!D413+'SEPTIEMBRE 2016'!D413</f>
        <v>147642</v>
      </c>
      <c r="E413" s="10">
        <f>'JULIO 2016'!E413+'AGOSTO 2016'!E413+'SEPTIEMBRE 2016'!E413</f>
        <v>3649</v>
      </c>
      <c r="F413" s="10">
        <f>'JULIO 2016'!F413+'AGOSTO 2016'!F413+'SEPTIEMBRE 2016'!F413</f>
        <v>2026</v>
      </c>
      <c r="G413" s="10"/>
      <c r="H413" s="10">
        <f>'JULIO 2016'!H413+'AGOSTO 2016'!H413+'SEPTIEMBRE 2016'!H413</f>
        <v>268593</v>
      </c>
      <c r="I413" s="10">
        <f>'JULIO 2016'!I413+'AGOSTO 2016'!I413+'SEPTIEMBRE 2016'!I413</f>
        <v>64392</v>
      </c>
      <c r="J413" s="10">
        <f t="shared" si="7"/>
        <v>722756</v>
      </c>
    </row>
    <row r="414" spans="1:10" x14ac:dyDescent="0.25">
      <c r="A414" s="10" t="s">
        <v>819</v>
      </c>
      <c r="B414" s="10" t="s">
        <v>820</v>
      </c>
      <c r="C414" s="10">
        <f>'JULIO 2016'!C414+'AGOSTO 2016'!C414+'SEPTIEMBRE 2016'!C414</f>
        <v>1469832</v>
      </c>
      <c r="D414" s="10">
        <f>'JULIO 2016'!D414+'AGOSTO 2016'!D414+'SEPTIEMBRE 2016'!D414</f>
        <v>488064</v>
      </c>
      <c r="E414" s="10">
        <f>'JULIO 2016'!E414+'AGOSTO 2016'!E414+'SEPTIEMBRE 2016'!E414</f>
        <v>49440</v>
      </c>
      <c r="F414" s="10">
        <f>'JULIO 2016'!F414+'AGOSTO 2016'!F414+'SEPTIEMBRE 2016'!F414</f>
        <v>56596</v>
      </c>
      <c r="G414" s="10"/>
      <c r="H414" s="10">
        <f>'JULIO 2016'!H414+'AGOSTO 2016'!H414+'SEPTIEMBRE 2016'!H414</f>
        <v>1024986</v>
      </c>
      <c r="I414" s="10">
        <f>'JULIO 2016'!I414+'AGOSTO 2016'!I414+'SEPTIEMBRE 2016'!I414</f>
        <v>1095333</v>
      </c>
      <c r="J414" s="10">
        <f t="shared" si="7"/>
        <v>4184251</v>
      </c>
    </row>
    <row r="415" spans="1:10" x14ac:dyDescent="0.25">
      <c r="A415" s="10" t="s">
        <v>821</v>
      </c>
      <c r="B415" s="10" t="s">
        <v>822</v>
      </c>
      <c r="C415" s="10">
        <f>'JULIO 2016'!C415+'AGOSTO 2016'!C415+'SEPTIEMBRE 2016'!C415</f>
        <v>590226</v>
      </c>
      <c r="D415" s="10">
        <f>'JULIO 2016'!D415+'AGOSTO 2016'!D415+'SEPTIEMBRE 2016'!D415</f>
        <v>188304</v>
      </c>
      <c r="E415" s="10">
        <f>'JULIO 2016'!E415+'AGOSTO 2016'!E415+'SEPTIEMBRE 2016'!E415</f>
        <v>26064</v>
      </c>
      <c r="F415" s="10">
        <f>'JULIO 2016'!F415+'AGOSTO 2016'!F415+'SEPTIEMBRE 2016'!F415</f>
        <v>13251</v>
      </c>
      <c r="G415" s="10"/>
      <c r="H415" s="10">
        <f>'JULIO 2016'!H415+'AGOSTO 2016'!H415+'SEPTIEMBRE 2016'!H415</f>
        <v>1088907</v>
      </c>
      <c r="I415" s="10">
        <f>'JULIO 2016'!I415+'AGOSTO 2016'!I415+'SEPTIEMBRE 2016'!I415</f>
        <v>464292</v>
      </c>
      <c r="J415" s="10">
        <f t="shared" si="7"/>
        <v>2371044</v>
      </c>
    </row>
    <row r="416" spans="1:10" x14ac:dyDescent="0.25">
      <c r="A416" s="10" t="s">
        <v>823</v>
      </c>
      <c r="B416" s="10" t="s">
        <v>824</v>
      </c>
      <c r="C416" s="10">
        <f>'JULIO 2016'!C416+'AGOSTO 2016'!C416+'SEPTIEMBRE 2016'!C416</f>
        <v>278022</v>
      </c>
      <c r="D416" s="10">
        <f>'JULIO 2016'!D416+'AGOSTO 2016'!D416+'SEPTIEMBRE 2016'!D416</f>
        <v>142944</v>
      </c>
      <c r="E416" s="10">
        <f>'JULIO 2016'!E416+'AGOSTO 2016'!E416+'SEPTIEMBRE 2016'!E416</f>
        <v>5699</v>
      </c>
      <c r="F416" s="10">
        <f>'JULIO 2016'!F416+'AGOSTO 2016'!F416+'SEPTIEMBRE 2016'!F416</f>
        <v>3215</v>
      </c>
      <c r="G416" s="10"/>
      <c r="H416" s="10">
        <f>'JULIO 2016'!H416+'AGOSTO 2016'!H416+'SEPTIEMBRE 2016'!H416</f>
        <v>213891</v>
      </c>
      <c r="I416" s="10">
        <f>'JULIO 2016'!I416+'AGOSTO 2016'!I416+'SEPTIEMBRE 2016'!I416</f>
        <v>109464</v>
      </c>
      <c r="J416" s="10">
        <f t="shared" si="7"/>
        <v>753235</v>
      </c>
    </row>
    <row r="417" spans="1:10" x14ac:dyDescent="0.25">
      <c r="A417" s="10" t="s">
        <v>825</v>
      </c>
      <c r="B417" s="10" t="s">
        <v>826</v>
      </c>
      <c r="C417" s="10">
        <f>'JULIO 2016'!C417+'AGOSTO 2016'!C417+'SEPTIEMBRE 2016'!C417</f>
        <v>759204</v>
      </c>
      <c r="D417" s="10">
        <f>'JULIO 2016'!D417+'AGOSTO 2016'!D417+'SEPTIEMBRE 2016'!D417</f>
        <v>168060</v>
      </c>
      <c r="E417" s="10">
        <f>'JULIO 2016'!E417+'AGOSTO 2016'!E417+'SEPTIEMBRE 2016'!E417</f>
        <v>25300</v>
      </c>
      <c r="F417" s="10">
        <f>'JULIO 2016'!F417+'AGOSTO 2016'!F417+'SEPTIEMBRE 2016'!F417</f>
        <v>12086</v>
      </c>
      <c r="G417" s="10"/>
      <c r="H417" s="10">
        <f>'JULIO 2016'!H417+'AGOSTO 2016'!H417+'SEPTIEMBRE 2016'!H417</f>
        <v>2660250</v>
      </c>
      <c r="I417" s="10">
        <f>'JULIO 2016'!I417+'AGOSTO 2016'!I417+'SEPTIEMBRE 2016'!I417</f>
        <v>405801</v>
      </c>
      <c r="J417" s="10">
        <f t="shared" si="7"/>
        <v>4030701</v>
      </c>
    </row>
    <row r="418" spans="1:10" x14ac:dyDescent="0.25">
      <c r="A418" s="10" t="s">
        <v>827</v>
      </c>
      <c r="B418" s="10" t="s">
        <v>828</v>
      </c>
      <c r="C418" s="10">
        <f>'JULIO 2016'!C418+'AGOSTO 2016'!C418+'SEPTIEMBRE 2016'!C418</f>
        <v>20134224</v>
      </c>
      <c r="D418" s="10">
        <f>'JULIO 2016'!D418+'AGOSTO 2016'!D418+'SEPTIEMBRE 2016'!D418</f>
        <v>7165650</v>
      </c>
      <c r="E418" s="10">
        <f>'JULIO 2016'!E418+'AGOSTO 2016'!E418+'SEPTIEMBRE 2016'!E418</f>
        <v>264516</v>
      </c>
      <c r="F418" s="10">
        <f>'JULIO 2016'!F418+'AGOSTO 2016'!F418+'SEPTIEMBRE 2016'!F418</f>
        <v>665883</v>
      </c>
      <c r="G418" s="10"/>
      <c r="H418" s="10">
        <f>'JULIO 2016'!H418+'AGOSTO 2016'!H418+'SEPTIEMBRE 2016'!H418</f>
        <v>9042150</v>
      </c>
      <c r="I418" s="10">
        <f>'JULIO 2016'!I418+'AGOSTO 2016'!I418+'SEPTIEMBRE 2016'!I418</f>
        <v>5182080</v>
      </c>
      <c r="J418" s="10">
        <f t="shared" si="7"/>
        <v>42454503</v>
      </c>
    </row>
    <row r="419" spans="1:10" x14ac:dyDescent="0.25">
      <c r="A419" s="10" t="s">
        <v>829</v>
      </c>
      <c r="B419" s="10" t="s">
        <v>830</v>
      </c>
      <c r="C419" s="10">
        <f>'JULIO 2016'!C419+'AGOSTO 2016'!C419+'SEPTIEMBRE 2016'!C419</f>
        <v>1358508</v>
      </c>
      <c r="D419" s="10">
        <f>'JULIO 2016'!D419+'AGOSTO 2016'!D419+'SEPTIEMBRE 2016'!D419</f>
        <v>473094</v>
      </c>
      <c r="E419" s="10">
        <f>'JULIO 2016'!E419+'AGOSTO 2016'!E419+'SEPTIEMBRE 2016'!E419</f>
        <v>83944</v>
      </c>
      <c r="F419" s="10">
        <f>'JULIO 2016'!F419+'AGOSTO 2016'!F419+'SEPTIEMBRE 2016'!F419</f>
        <v>42684</v>
      </c>
      <c r="G419" s="10"/>
      <c r="H419" s="10">
        <f>'JULIO 2016'!H419+'AGOSTO 2016'!H419+'SEPTIEMBRE 2016'!H419</f>
        <v>4604934</v>
      </c>
      <c r="I419" s="10">
        <f>'JULIO 2016'!I419+'AGOSTO 2016'!I419+'SEPTIEMBRE 2016'!I419</f>
        <v>1448013</v>
      </c>
      <c r="J419" s="10">
        <f t="shared" si="7"/>
        <v>8011177</v>
      </c>
    </row>
    <row r="420" spans="1:10" x14ac:dyDescent="0.25">
      <c r="A420" s="10" t="s">
        <v>831</v>
      </c>
      <c r="B420" s="10" t="s">
        <v>832</v>
      </c>
      <c r="C420" s="10">
        <f>'JULIO 2016'!C420+'AGOSTO 2016'!C420+'SEPTIEMBRE 2016'!C420</f>
        <v>661788</v>
      </c>
      <c r="D420" s="10">
        <f>'JULIO 2016'!D420+'AGOSTO 2016'!D420+'SEPTIEMBRE 2016'!D420</f>
        <v>161856</v>
      </c>
      <c r="E420" s="10">
        <f>'JULIO 2016'!E420+'AGOSTO 2016'!E420+'SEPTIEMBRE 2016'!E420</f>
        <v>37497</v>
      </c>
      <c r="F420" s="10">
        <f>'JULIO 2016'!F420+'AGOSTO 2016'!F420+'SEPTIEMBRE 2016'!F420</f>
        <v>18927</v>
      </c>
      <c r="G420" s="10"/>
      <c r="H420" s="10">
        <f>'JULIO 2016'!H420+'AGOSTO 2016'!H420+'SEPTIEMBRE 2016'!H420</f>
        <v>1798887</v>
      </c>
      <c r="I420" s="10">
        <f>'JULIO 2016'!I420+'AGOSTO 2016'!I420+'SEPTIEMBRE 2016'!I420</f>
        <v>655725</v>
      </c>
      <c r="J420" s="10">
        <f t="shared" si="7"/>
        <v>3334680</v>
      </c>
    </row>
    <row r="421" spans="1:10" x14ac:dyDescent="0.25">
      <c r="A421" s="10" t="s">
        <v>833</v>
      </c>
      <c r="B421" s="10" t="s">
        <v>834</v>
      </c>
      <c r="C421" s="10">
        <f>'JULIO 2016'!C421+'AGOSTO 2016'!C421+'SEPTIEMBRE 2016'!C421</f>
        <v>297168</v>
      </c>
      <c r="D421" s="10">
        <f>'JULIO 2016'!D421+'AGOSTO 2016'!D421+'SEPTIEMBRE 2016'!D421</f>
        <v>159720</v>
      </c>
      <c r="E421" s="10">
        <f>'JULIO 2016'!E421+'AGOSTO 2016'!E421+'SEPTIEMBRE 2016'!E421</f>
        <v>4144</v>
      </c>
      <c r="F421" s="10">
        <f>'JULIO 2016'!F421+'AGOSTO 2016'!F421+'SEPTIEMBRE 2016'!F421</f>
        <v>2583</v>
      </c>
      <c r="G421" s="10"/>
      <c r="H421" s="10">
        <f>'JULIO 2016'!H421+'AGOSTO 2016'!H421+'SEPTIEMBRE 2016'!H421</f>
        <v>375975</v>
      </c>
      <c r="I421" s="10">
        <f>'JULIO 2016'!I421+'AGOSTO 2016'!I421+'SEPTIEMBRE 2016'!I421</f>
        <v>69219</v>
      </c>
      <c r="J421" s="10">
        <f t="shared" si="7"/>
        <v>908809</v>
      </c>
    </row>
    <row r="422" spans="1:10" x14ac:dyDescent="0.25">
      <c r="A422" s="10" t="s">
        <v>835</v>
      </c>
      <c r="B422" s="10" t="s">
        <v>836</v>
      </c>
      <c r="C422" s="10">
        <f>'JULIO 2016'!C422+'AGOSTO 2016'!C422+'SEPTIEMBRE 2016'!C422</f>
        <v>1357740</v>
      </c>
      <c r="D422" s="10">
        <f>'JULIO 2016'!D422+'AGOSTO 2016'!D422+'SEPTIEMBRE 2016'!D422</f>
        <v>668088</v>
      </c>
      <c r="E422" s="10">
        <f>'JULIO 2016'!E422+'AGOSTO 2016'!E422+'SEPTIEMBRE 2016'!E422</f>
        <v>71092</v>
      </c>
      <c r="F422" s="10">
        <f>'JULIO 2016'!F422+'AGOSTO 2016'!F422+'SEPTIEMBRE 2016'!F422</f>
        <v>37750</v>
      </c>
      <c r="G422" s="10"/>
      <c r="H422" s="10">
        <f>'JULIO 2016'!H422+'AGOSTO 2016'!H422+'SEPTIEMBRE 2016'!H422</f>
        <v>4784571</v>
      </c>
      <c r="I422" s="10">
        <f>'JULIO 2016'!I422+'AGOSTO 2016'!I422+'SEPTIEMBRE 2016'!I422</f>
        <v>1239546</v>
      </c>
      <c r="J422" s="10">
        <f t="shared" si="7"/>
        <v>8158787</v>
      </c>
    </row>
    <row r="423" spans="1:10" x14ac:dyDescent="0.25">
      <c r="A423" s="10" t="s">
        <v>837</v>
      </c>
      <c r="B423" s="10" t="s">
        <v>838</v>
      </c>
      <c r="C423" s="10">
        <f>'JULIO 2016'!C423+'AGOSTO 2016'!C423+'SEPTIEMBRE 2016'!C423</f>
        <v>1278684</v>
      </c>
      <c r="D423" s="10">
        <f>'JULIO 2016'!D423+'AGOSTO 2016'!D423+'SEPTIEMBRE 2016'!D423</f>
        <v>393012</v>
      </c>
      <c r="E423" s="10">
        <f>'JULIO 2016'!E423+'AGOSTO 2016'!E423+'SEPTIEMBRE 2016'!E423</f>
        <v>84710</v>
      </c>
      <c r="F423" s="10">
        <f>'JULIO 2016'!F423+'AGOSTO 2016'!F423+'SEPTIEMBRE 2016'!F423</f>
        <v>47680</v>
      </c>
      <c r="G423" s="10"/>
      <c r="H423" s="10">
        <f>'JULIO 2016'!H423+'AGOSTO 2016'!H423+'SEPTIEMBRE 2016'!H423</f>
        <v>3801588</v>
      </c>
      <c r="I423" s="10">
        <f>'JULIO 2016'!I423+'AGOSTO 2016'!I423+'SEPTIEMBRE 2016'!I423</f>
        <v>1594773</v>
      </c>
      <c r="J423" s="10">
        <f t="shared" si="7"/>
        <v>7200447</v>
      </c>
    </row>
    <row r="424" spans="1:10" x14ac:dyDescent="0.25">
      <c r="A424" s="10" t="s">
        <v>839</v>
      </c>
      <c r="B424" s="10" t="s">
        <v>840</v>
      </c>
      <c r="C424" s="10">
        <f>'JULIO 2016'!C424+'AGOSTO 2016'!C424+'SEPTIEMBRE 2016'!C424</f>
        <v>269364</v>
      </c>
      <c r="D424" s="10">
        <f>'JULIO 2016'!D424+'AGOSTO 2016'!D424+'SEPTIEMBRE 2016'!D424</f>
        <v>146316</v>
      </c>
      <c r="E424" s="10">
        <f>'JULIO 2016'!E424+'AGOSTO 2016'!E424+'SEPTIEMBRE 2016'!E424</f>
        <v>3987</v>
      </c>
      <c r="F424" s="10">
        <f>'JULIO 2016'!F424+'AGOSTO 2016'!F424+'SEPTIEMBRE 2016'!F424</f>
        <v>2580</v>
      </c>
      <c r="G424" s="10"/>
      <c r="H424" s="10">
        <f>'JULIO 2016'!H424+'AGOSTO 2016'!H424+'SEPTIEMBRE 2016'!H424</f>
        <v>110016</v>
      </c>
      <c r="I424" s="10">
        <f>'JULIO 2016'!I424+'AGOSTO 2016'!I424+'SEPTIEMBRE 2016'!I424</f>
        <v>77136</v>
      </c>
      <c r="J424" s="10">
        <f t="shared" si="7"/>
        <v>609399</v>
      </c>
    </row>
    <row r="425" spans="1:10" x14ac:dyDescent="0.25">
      <c r="A425" s="10" t="s">
        <v>841</v>
      </c>
      <c r="B425" s="10" t="s">
        <v>842</v>
      </c>
      <c r="C425" s="10">
        <f>'JULIO 2016'!C425+'AGOSTO 2016'!C425+'SEPTIEMBRE 2016'!C425</f>
        <v>429918</v>
      </c>
      <c r="D425" s="10">
        <f>'JULIO 2016'!D425+'AGOSTO 2016'!D425+'SEPTIEMBRE 2016'!D425</f>
        <v>147516</v>
      </c>
      <c r="E425" s="10">
        <f>'JULIO 2016'!E425+'AGOSTO 2016'!E425+'SEPTIEMBRE 2016'!E425</f>
        <v>13539</v>
      </c>
      <c r="F425" s="10">
        <f>'JULIO 2016'!F425+'AGOSTO 2016'!F425+'SEPTIEMBRE 2016'!F425</f>
        <v>6566</v>
      </c>
      <c r="G425" s="10"/>
      <c r="H425" s="10">
        <f>'JULIO 2016'!H425+'AGOSTO 2016'!H425+'SEPTIEMBRE 2016'!H425</f>
        <v>1296858</v>
      </c>
      <c r="I425" s="10">
        <f>'JULIO 2016'!I425+'AGOSTO 2016'!I425+'SEPTIEMBRE 2016'!I425</f>
        <v>225372</v>
      </c>
      <c r="J425" s="10">
        <f t="shared" si="7"/>
        <v>2119769</v>
      </c>
    </row>
    <row r="426" spans="1:10" x14ac:dyDescent="0.25">
      <c r="A426" s="10" t="s">
        <v>843</v>
      </c>
      <c r="B426" s="10" t="s">
        <v>844</v>
      </c>
      <c r="C426" s="10">
        <f>'JULIO 2016'!C426+'AGOSTO 2016'!C426+'SEPTIEMBRE 2016'!C426</f>
        <v>1181190</v>
      </c>
      <c r="D426" s="10">
        <f>'JULIO 2016'!D426+'AGOSTO 2016'!D426+'SEPTIEMBRE 2016'!D426</f>
        <v>500124</v>
      </c>
      <c r="E426" s="10">
        <f>'JULIO 2016'!E426+'AGOSTO 2016'!E426+'SEPTIEMBRE 2016'!E426</f>
        <v>32467</v>
      </c>
      <c r="F426" s="10">
        <f>'JULIO 2016'!F426+'AGOSTO 2016'!F426+'SEPTIEMBRE 2016'!F426</f>
        <v>16925</v>
      </c>
      <c r="G426" s="10"/>
      <c r="H426" s="10">
        <f>'JULIO 2016'!H426+'AGOSTO 2016'!H426+'SEPTIEMBRE 2016'!H426</f>
        <v>1132563</v>
      </c>
      <c r="I426" s="10">
        <f>'JULIO 2016'!I426+'AGOSTO 2016'!I426+'SEPTIEMBRE 2016'!I426</f>
        <v>595893</v>
      </c>
      <c r="J426" s="10">
        <f t="shared" si="7"/>
        <v>3459162</v>
      </c>
    </row>
    <row r="427" spans="1:10" x14ac:dyDescent="0.25">
      <c r="A427" s="10" t="s">
        <v>845</v>
      </c>
      <c r="B427" s="10" t="s">
        <v>846</v>
      </c>
      <c r="C427" s="10">
        <f>'JULIO 2016'!C427+'AGOSTO 2016'!C427+'SEPTIEMBRE 2016'!C427</f>
        <v>309090</v>
      </c>
      <c r="D427" s="10">
        <f>'JULIO 2016'!D427+'AGOSTO 2016'!D427+'SEPTIEMBRE 2016'!D427</f>
        <v>129150</v>
      </c>
      <c r="E427" s="10">
        <f>'JULIO 2016'!E427+'AGOSTO 2016'!E427+'SEPTIEMBRE 2016'!E427</f>
        <v>5175</v>
      </c>
      <c r="F427" s="10">
        <f>'JULIO 2016'!F427+'AGOSTO 2016'!F427+'SEPTIEMBRE 2016'!F427</f>
        <v>2996</v>
      </c>
      <c r="G427" s="10"/>
      <c r="H427" s="10">
        <f>'JULIO 2016'!H427+'AGOSTO 2016'!H427+'SEPTIEMBRE 2016'!H427</f>
        <v>301518</v>
      </c>
      <c r="I427" s="10">
        <f>'JULIO 2016'!I427+'AGOSTO 2016'!I427+'SEPTIEMBRE 2016'!I427</f>
        <v>91356</v>
      </c>
      <c r="J427" s="10">
        <f t="shared" si="7"/>
        <v>839285</v>
      </c>
    </row>
    <row r="428" spans="1:10" x14ac:dyDescent="0.25">
      <c r="A428" s="10" t="s">
        <v>847</v>
      </c>
      <c r="B428" s="10" t="s">
        <v>848</v>
      </c>
      <c r="C428" s="10">
        <f>'JULIO 2016'!C428+'AGOSTO 2016'!C428+'SEPTIEMBRE 2016'!C428</f>
        <v>246168</v>
      </c>
      <c r="D428" s="10">
        <f>'JULIO 2016'!D428+'AGOSTO 2016'!D428+'SEPTIEMBRE 2016'!D428</f>
        <v>100230</v>
      </c>
      <c r="E428" s="10">
        <f>'JULIO 2016'!E428+'AGOSTO 2016'!E428+'SEPTIEMBRE 2016'!E428</f>
        <v>4364</v>
      </c>
      <c r="F428" s="10">
        <f>'JULIO 2016'!F428+'AGOSTO 2016'!F428+'SEPTIEMBRE 2016'!F428</f>
        <v>2151</v>
      </c>
      <c r="G428" s="10"/>
      <c r="H428" s="10">
        <f>'JULIO 2016'!H428+'AGOSTO 2016'!H428+'SEPTIEMBRE 2016'!H428</f>
        <v>336678</v>
      </c>
      <c r="I428" s="10">
        <f>'JULIO 2016'!I428+'AGOSTO 2016'!I428+'SEPTIEMBRE 2016'!I428</f>
        <v>73782</v>
      </c>
      <c r="J428" s="10">
        <f t="shared" si="7"/>
        <v>763373</v>
      </c>
    </row>
    <row r="429" spans="1:10" x14ac:dyDescent="0.25">
      <c r="A429" s="10" t="s">
        <v>849</v>
      </c>
      <c r="B429" s="10" t="s">
        <v>850</v>
      </c>
      <c r="C429" s="10">
        <f>'JULIO 2016'!C429+'AGOSTO 2016'!C429+'SEPTIEMBRE 2016'!C429</f>
        <v>684666</v>
      </c>
      <c r="D429" s="10">
        <f>'JULIO 2016'!D429+'AGOSTO 2016'!D429+'SEPTIEMBRE 2016'!D429</f>
        <v>527448</v>
      </c>
      <c r="E429" s="10">
        <f>'JULIO 2016'!E429+'AGOSTO 2016'!E429+'SEPTIEMBRE 2016'!E429</f>
        <v>33157</v>
      </c>
      <c r="F429" s="10">
        <f>'JULIO 2016'!F429+'AGOSTO 2016'!F429+'SEPTIEMBRE 2016'!F429</f>
        <v>15721</v>
      </c>
      <c r="G429" s="10"/>
      <c r="H429" s="10">
        <f>'JULIO 2016'!H429+'AGOSTO 2016'!H429+'SEPTIEMBRE 2016'!H429</f>
        <v>2720919</v>
      </c>
      <c r="I429" s="10">
        <f>'JULIO 2016'!I429+'AGOSTO 2016'!I429+'SEPTIEMBRE 2016'!I429</f>
        <v>535527</v>
      </c>
      <c r="J429" s="10">
        <f t="shared" si="7"/>
        <v>4517438</v>
      </c>
    </row>
    <row r="430" spans="1:10" x14ac:dyDescent="0.25">
      <c r="A430" s="10" t="s">
        <v>851</v>
      </c>
      <c r="B430" s="10" t="s">
        <v>852</v>
      </c>
      <c r="C430" s="10">
        <f>'JULIO 2016'!C430+'AGOSTO 2016'!C430+'SEPTIEMBRE 2016'!C430</f>
        <v>516030</v>
      </c>
      <c r="D430" s="10">
        <f>'JULIO 2016'!D430+'AGOSTO 2016'!D430+'SEPTIEMBRE 2016'!D430</f>
        <v>221094</v>
      </c>
      <c r="E430" s="10">
        <f>'JULIO 2016'!E430+'AGOSTO 2016'!E430+'SEPTIEMBRE 2016'!E430</f>
        <v>18160</v>
      </c>
      <c r="F430" s="10">
        <f>'JULIO 2016'!F430+'AGOSTO 2016'!F430+'SEPTIEMBRE 2016'!F430</f>
        <v>9021</v>
      </c>
      <c r="G430" s="10"/>
      <c r="H430" s="10">
        <f>'JULIO 2016'!H430+'AGOSTO 2016'!H430+'SEPTIEMBRE 2016'!H430</f>
        <v>1428876</v>
      </c>
      <c r="I430" s="10">
        <f>'JULIO 2016'!I430+'AGOSTO 2016'!I430+'SEPTIEMBRE 2016'!I430</f>
        <v>296337</v>
      </c>
      <c r="J430" s="10">
        <f t="shared" si="7"/>
        <v>2489518</v>
      </c>
    </row>
    <row r="431" spans="1:10" x14ac:dyDescent="0.25">
      <c r="A431" s="10" t="s">
        <v>853</v>
      </c>
      <c r="B431" s="10" t="s">
        <v>854</v>
      </c>
      <c r="C431" s="10">
        <f>'JULIO 2016'!C431+'AGOSTO 2016'!C431+'SEPTIEMBRE 2016'!C431</f>
        <v>1120578</v>
      </c>
      <c r="D431" s="10">
        <f>'JULIO 2016'!D431+'AGOSTO 2016'!D431+'SEPTIEMBRE 2016'!D431</f>
        <v>245742</v>
      </c>
      <c r="E431" s="10">
        <f>'JULIO 2016'!E431+'AGOSTO 2016'!E431+'SEPTIEMBRE 2016'!E431</f>
        <v>67651</v>
      </c>
      <c r="F431" s="10">
        <f>'JULIO 2016'!F431+'AGOSTO 2016'!F431+'SEPTIEMBRE 2016'!F431</f>
        <v>30111</v>
      </c>
      <c r="G431" s="10"/>
      <c r="H431" s="10">
        <f>'JULIO 2016'!H431+'AGOSTO 2016'!H431+'SEPTIEMBRE 2016'!H431</f>
        <v>6655272</v>
      </c>
      <c r="I431" s="10">
        <f>'JULIO 2016'!I431+'AGOSTO 2016'!I431+'SEPTIEMBRE 2016'!I431</f>
        <v>1055088</v>
      </c>
      <c r="J431" s="10">
        <f t="shared" si="7"/>
        <v>9174442</v>
      </c>
    </row>
    <row r="432" spans="1:10" x14ac:dyDescent="0.25">
      <c r="A432" s="10" t="s">
        <v>855</v>
      </c>
      <c r="B432" s="10" t="s">
        <v>856</v>
      </c>
      <c r="C432" s="10">
        <f>'JULIO 2016'!C432+'AGOSTO 2016'!C432+'SEPTIEMBRE 2016'!C432</f>
        <v>1607232</v>
      </c>
      <c r="D432" s="10">
        <f>'JULIO 2016'!D432+'AGOSTO 2016'!D432+'SEPTIEMBRE 2016'!D432</f>
        <v>498432</v>
      </c>
      <c r="E432" s="10">
        <f>'JULIO 2016'!E432+'AGOSTO 2016'!E432+'SEPTIEMBRE 2016'!E432</f>
        <v>114255</v>
      </c>
      <c r="F432" s="10">
        <f>'JULIO 2016'!F432+'AGOSTO 2016'!F432+'SEPTIEMBRE 2016'!F432</f>
        <v>63370</v>
      </c>
      <c r="G432" s="10"/>
      <c r="H432" s="10">
        <f>'JULIO 2016'!H432+'AGOSTO 2016'!H432+'SEPTIEMBRE 2016'!H432</f>
        <v>4793919</v>
      </c>
      <c r="I432" s="10">
        <f>'JULIO 2016'!I432+'AGOSTO 2016'!I432+'SEPTIEMBRE 2016'!I432</f>
        <v>2064165</v>
      </c>
      <c r="J432" s="10">
        <f t="shared" si="7"/>
        <v>9141373</v>
      </c>
    </row>
    <row r="433" spans="1:10" x14ac:dyDescent="0.25">
      <c r="A433" s="10" t="s">
        <v>857</v>
      </c>
      <c r="B433" s="10" t="s">
        <v>858</v>
      </c>
      <c r="C433" s="10">
        <f>'JULIO 2016'!C433+'AGOSTO 2016'!C433+'SEPTIEMBRE 2016'!C433</f>
        <v>418530</v>
      </c>
      <c r="D433" s="10">
        <f>'JULIO 2016'!D433+'AGOSTO 2016'!D433+'SEPTIEMBRE 2016'!D433</f>
        <v>164712</v>
      </c>
      <c r="E433" s="10">
        <f>'JULIO 2016'!E433+'AGOSTO 2016'!E433+'SEPTIEMBRE 2016'!E433</f>
        <v>14648</v>
      </c>
      <c r="F433" s="10">
        <f>'JULIO 2016'!F433+'AGOSTO 2016'!F433+'SEPTIEMBRE 2016'!F433</f>
        <v>6822</v>
      </c>
      <c r="G433" s="10"/>
      <c r="H433" s="10">
        <f>'JULIO 2016'!H433+'AGOSTO 2016'!H433+'SEPTIEMBRE 2016'!H433</f>
        <v>973443</v>
      </c>
      <c r="I433" s="10">
        <f>'JULIO 2016'!I433+'AGOSTO 2016'!I433+'SEPTIEMBRE 2016'!I433</f>
        <v>237444</v>
      </c>
      <c r="J433" s="10">
        <f t="shared" si="7"/>
        <v>1815599</v>
      </c>
    </row>
    <row r="434" spans="1:10" x14ac:dyDescent="0.25">
      <c r="A434" s="10" t="s">
        <v>859</v>
      </c>
      <c r="B434" s="10" t="s">
        <v>860</v>
      </c>
      <c r="C434" s="10">
        <f>'JULIO 2016'!C434+'AGOSTO 2016'!C434+'SEPTIEMBRE 2016'!C434</f>
        <v>386910</v>
      </c>
      <c r="D434" s="10">
        <f>'JULIO 2016'!D434+'AGOSTO 2016'!D434+'SEPTIEMBRE 2016'!D434</f>
        <v>153546</v>
      </c>
      <c r="E434" s="10">
        <f>'JULIO 2016'!E434+'AGOSTO 2016'!E434+'SEPTIEMBRE 2016'!E434</f>
        <v>12479</v>
      </c>
      <c r="F434" s="10">
        <f>'JULIO 2016'!F434+'AGOSTO 2016'!F434+'SEPTIEMBRE 2016'!F434</f>
        <v>5807</v>
      </c>
      <c r="G434" s="10"/>
      <c r="H434" s="10">
        <f>'JULIO 2016'!H434+'AGOSTO 2016'!H434+'SEPTIEMBRE 2016'!H434</f>
        <v>804672</v>
      </c>
      <c r="I434" s="10">
        <f>'JULIO 2016'!I434+'AGOSTO 2016'!I434+'SEPTIEMBRE 2016'!I434</f>
        <v>204444</v>
      </c>
      <c r="J434" s="10">
        <f t="shared" si="7"/>
        <v>1567858</v>
      </c>
    </row>
    <row r="435" spans="1:10" x14ac:dyDescent="0.25">
      <c r="A435" s="10" t="s">
        <v>861</v>
      </c>
      <c r="B435" s="10" t="s">
        <v>862</v>
      </c>
      <c r="C435" s="10">
        <f>'JULIO 2016'!C435+'AGOSTO 2016'!C435+'SEPTIEMBRE 2016'!C435</f>
        <v>234438</v>
      </c>
      <c r="D435" s="10">
        <f>'JULIO 2016'!D435+'AGOSTO 2016'!D435+'SEPTIEMBRE 2016'!D435</f>
        <v>139236</v>
      </c>
      <c r="E435" s="10">
        <f>'JULIO 2016'!E435+'AGOSTO 2016'!E435+'SEPTIEMBRE 2016'!E435</f>
        <v>1974</v>
      </c>
      <c r="F435" s="10">
        <f>'JULIO 2016'!F435+'AGOSTO 2016'!F435+'SEPTIEMBRE 2016'!F435</f>
        <v>1405</v>
      </c>
      <c r="G435" s="10"/>
      <c r="H435" s="10">
        <f>'JULIO 2016'!H435+'AGOSTO 2016'!H435+'SEPTIEMBRE 2016'!H435</f>
        <v>174732</v>
      </c>
      <c r="I435" s="10">
        <f>'JULIO 2016'!I435+'AGOSTO 2016'!I435+'SEPTIEMBRE 2016'!I435</f>
        <v>33939</v>
      </c>
      <c r="J435" s="10">
        <f t="shared" si="7"/>
        <v>585724</v>
      </c>
    </row>
    <row r="436" spans="1:10" x14ac:dyDescent="0.25">
      <c r="A436" s="10" t="s">
        <v>863</v>
      </c>
      <c r="B436" s="10" t="s">
        <v>864</v>
      </c>
      <c r="C436" s="10">
        <f>'JULIO 2016'!C436+'AGOSTO 2016'!C436+'SEPTIEMBRE 2016'!C436</f>
        <v>314898</v>
      </c>
      <c r="D436" s="10">
        <f>'JULIO 2016'!D436+'AGOSTO 2016'!D436+'SEPTIEMBRE 2016'!D436</f>
        <v>134880</v>
      </c>
      <c r="E436" s="10">
        <f>'JULIO 2016'!E436+'AGOSTO 2016'!E436+'SEPTIEMBRE 2016'!E436</f>
        <v>13016</v>
      </c>
      <c r="F436" s="10">
        <f>'JULIO 2016'!F436+'AGOSTO 2016'!F436+'SEPTIEMBRE 2016'!F436</f>
        <v>7023</v>
      </c>
      <c r="G436" s="10"/>
      <c r="H436" s="10">
        <f>'JULIO 2016'!H436+'AGOSTO 2016'!H436+'SEPTIEMBRE 2016'!H436</f>
        <v>436695</v>
      </c>
      <c r="I436" s="10">
        <f>'JULIO 2016'!I436+'AGOSTO 2016'!I436+'SEPTIEMBRE 2016'!I436</f>
        <v>237981</v>
      </c>
      <c r="J436" s="10">
        <f t="shared" si="7"/>
        <v>1144493</v>
      </c>
    </row>
    <row r="437" spans="1:10" x14ac:dyDescent="0.25">
      <c r="A437" s="10" t="s">
        <v>865</v>
      </c>
      <c r="B437" s="10" t="s">
        <v>866</v>
      </c>
      <c r="C437" s="10">
        <f>'JULIO 2016'!C437+'AGOSTO 2016'!C437+'SEPTIEMBRE 2016'!C437</f>
        <v>341880</v>
      </c>
      <c r="D437" s="10">
        <f>'JULIO 2016'!D437+'AGOSTO 2016'!D437+'SEPTIEMBRE 2016'!D437</f>
        <v>168636</v>
      </c>
      <c r="E437" s="10">
        <f>'JULIO 2016'!E437+'AGOSTO 2016'!E437+'SEPTIEMBRE 2016'!E437</f>
        <v>7238</v>
      </c>
      <c r="F437" s="10">
        <f>'JULIO 2016'!F437+'AGOSTO 2016'!F437+'SEPTIEMBRE 2016'!F437</f>
        <v>3929</v>
      </c>
      <c r="G437" s="10"/>
      <c r="H437" s="10">
        <f>'JULIO 2016'!H437+'AGOSTO 2016'!H437+'SEPTIEMBRE 2016'!H437</f>
        <v>309174</v>
      </c>
      <c r="I437" s="10">
        <f>'JULIO 2016'!I437+'AGOSTO 2016'!I437+'SEPTIEMBRE 2016'!I437</f>
        <v>129855</v>
      </c>
      <c r="J437" s="10">
        <f t="shared" si="7"/>
        <v>960712</v>
      </c>
    </row>
    <row r="438" spans="1:10" x14ac:dyDescent="0.25">
      <c r="A438" s="10" t="s">
        <v>867</v>
      </c>
      <c r="B438" s="10" t="s">
        <v>868</v>
      </c>
      <c r="C438" s="10">
        <f>'JULIO 2016'!C438+'AGOSTO 2016'!C438+'SEPTIEMBRE 2016'!C438</f>
        <v>478722</v>
      </c>
      <c r="D438" s="10">
        <f>'JULIO 2016'!D438+'AGOSTO 2016'!D438+'SEPTIEMBRE 2016'!D438</f>
        <v>144390</v>
      </c>
      <c r="E438" s="10">
        <f>'JULIO 2016'!E438+'AGOSTO 2016'!E438+'SEPTIEMBRE 2016'!E438</f>
        <v>22258</v>
      </c>
      <c r="F438" s="10">
        <f>'JULIO 2016'!F438+'AGOSTO 2016'!F438+'SEPTIEMBRE 2016'!F438</f>
        <v>10039</v>
      </c>
      <c r="G438" s="10"/>
      <c r="H438" s="10">
        <f>'JULIO 2016'!H438+'AGOSTO 2016'!H438+'SEPTIEMBRE 2016'!H438</f>
        <v>1777704</v>
      </c>
      <c r="I438" s="10">
        <f>'JULIO 2016'!I438+'AGOSTO 2016'!I438+'SEPTIEMBRE 2016'!I438</f>
        <v>348117</v>
      </c>
      <c r="J438" s="10">
        <f t="shared" si="7"/>
        <v>2781230</v>
      </c>
    </row>
    <row r="439" spans="1:10" x14ac:dyDescent="0.25">
      <c r="A439" s="10" t="s">
        <v>869</v>
      </c>
      <c r="B439" s="10" t="s">
        <v>870</v>
      </c>
      <c r="C439" s="10">
        <f>'JULIO 2016'!C439+'AGOSTO 2016'!C439+'SEPTIEMBRE 2016'!C439</f>
        <v>731238</v>
      </c>
      <c r="D439" s="10">
        <f>'JULIO 2016'!D439+'AGOSTO 2016'!D439+'SEPTIEMBRE 2016'!D439</f>
        <v>202350</v>
      </c>
      <c r="E439" s="10">
        <f>'JULIO 2016'!E439+'AGOSTO 2016'!E439+'SEPTIEMBRE 2016'!E439</f>
        <v>38217</v>
      </c>
      <c r="F439" s="10">
        <f>'JULIO 2016'!F439+'AGOSTO 2016'!F439+'SEPTIEMBRE 2016'!F439</f>
        <v>17992</v>
      </c>
      <c r="G439" s="10"/>
      <c r="H439" s="10">
        <f>'JULIO 2016'!H439+'AGOSTO 2016'!H439+'SEPTIEMBRE 2016'!H439</f>
        <v>2638101</v>
      </c>
      <c r="I439" s="10">
        <f>'JULIO 2016'!I439+'AGOSTO 2016'!I439+'SEPTIEMBRE 2016'!I439</f>
        <v>623931</v>
      </c>
      <c r="J439" s="10">
        <f t="shared" si="7"/>
        <v>4251829</v>
      </c>
    </row>
    <row r="440" spans="1:10" x14ac:dyDescent="0.25">
      <c r="A440" s="10" t="s">
        <v>871</v>
      </c>
      <c r="B440" s="10" t="s">
        <v>872</v>
      </c>
      <c r="C440" s="10">
        <f>'JULIO 2016'!C440+'AGOSTO 2016'!C440+'SEPTIEMBRE 2016'!C440</f>
        <v>568734</v>
      </c>
      <c r="D440" s="10">
        <f>'JULIO 2016'!D440+'AGOSTO 2016'!D440+'SEPTIEMBRE 2016'!D440</f>
        <v>294324</v>
      </c>
      <c r="E440" s="10">
        <f>'JULIO 2016'!E440+'AGOSTO 2016'!E440+'SEPTIEMBRE 2016'!E440</f>
        <v>29548</v>
      </c>
      <c r="F440" s="10">
        <f>'JULIO 2016'!F440+'AGOSTO 2016'!F440+'SEPTIEMBRE 2016'!F440</f>
        <v>14007</v>
      </c>
      <c r="G440" s="10"/>
      <c r="H440" s="10">
        <f>'JULIO 2016'!H440+'AGOSTO 2016'!H440+'SEPTIEMBRE 2016'!H440</f>
        <v>3448581</v>
      </c>
      <c r="I440" s="10">
        <f>'JULIO 2016'!I440+'AGOSTO 2016'!I440+'SEPTIEMBRE 2016'!I440</f>
        <v>470193</v>
      </c>
      <c r="J440" s="10">
        <f t="shared" si="7"/>
        <v>4825387</v>
      </c>
    </row>
    <row r="441" spans="1:10" x14ac:dyDescent="0.25">
      <c r="A441" s="10" t="s">
        <v>873</v>
      </c>
      <c r="B441" s="10" t="s">
        <v>874</v>
      </c>
      <c r="C441" s="10">
        <f>'JULIO 2016'!C441+'AGOSTO 2016'!C441+'SEPTIEMBRE 2016'!C441</f>
        <v>311316</v>
      </c>
      <c r="D441" s="10">
        <f>'JULIO 2016'!D441+'AGOSTO 2016'!D441+'SEPTIEMBRE 2016'!D441</f>
        <v>130848</v>
      </c>
      <c r="E441" s="10">
        <f>'JULIO 2016'!E441+'AGOSTO 2016'!E441+'SEPTIEMBRE 2016'!E441</f>
        <v>8693</v>
      </c>
      <c r="F441" s="10">
        <f>'JULIO 2016'!F441+'AGOSTO 2016'!F441+'SEPTIEMBRE 2016'!F441</f>
        <v>4241</v>
      </c>
      <c r="G441" s="10"/>
      <c r="H441" s="10">
        <f>'JULIO 2016'!H441+'AGOSTO 2016'!H441+'SEPTIEMBRE 2016'!H441</f>
        <v>653508</v>
      </c>
      <c r="I441" s="10">
        <f>'JULIO 2016'!I441+'AGOSTO 2016'!I441+'SEPTIEMBRE 2016'!I441</f>
        <v>149307</v>
      </c>
      <c r="J441" s="10">
        <f t="shared" si="7"/>
        <v>1257913</v>
      </c>
    </row>
    <row r="442" spans="1:10" x14ac:dyDescent="0.25">
      <c r="A442" s="10" t="s">
        <v>875</v>
      </c>
      <c r="B442" s="10" t="s">
        <v>876</v>
      </c>
      <c r="C442" s="10">
        <f>'JULIO 2016'!C442+'AGOSTO 2016'!C442+'SEPTIEMBRE 2016'!C442</f>
        <v>2012088</v>
      </c>
      <c r="D442" s="10">
        <f>'JULIO 2016'!D442+'AGOSTO 2016'!D442+'SEPTIEMBRE 2016'!D442</f>
        <v>216426</v>
      </c>
      <c r="E442" s="10">
        <f>'JULIO 2016'!E442+'AGOSTO 2016'!E442+'SEPTIEMBRE 2016'!E442</f>
        <v>80068</v>
      </c>
      <c r="F442" s="10">
        <f>'JULIO 2016'!F442+'AGOSTO 2016'!F442+'SEPTIEMBRE 2016'!F442</f>
        <v>37924</v>
      </c>
      <c r="G442" s="10"/>
      <c r="H442" s="10">
        <f>'JULIO 2016'!H442+'AGOSTO 2016'!H442+'SEPTIEMBRE 2016'!H442</f>
        <v>9106506</v>
      </c>
      <c r="I442" s="10">
        <f>'JULIO 2016'!I442+'AGOSTO 2016'!I442+'SEPTIEMBRE 2016'!I442</f>
        <v>1296291</v>
      </c>
      <c r="J442" s="10">
        <f t="shared" si="7"/>
        <v>12749303</v>
      </c>
    </row>
    <row r="443" spans="1:10" x14ac:dyDescent="0.25">
      <c r="A443" s="10" t="s">
        <v>877</v>
      </c>
      <c r="B443" s="10" t="s">
        <v>878</v>
      </c>
      <c r="C443" s="10">
        <f>'JULIO 2016'!C443+'AGOSTO 2016'!C443+'SEPTIEMBRE 2016'!C443</f>
        <v>425502</v>
      </c>
      <c r="D443" s="10">
        <f>'JULIO 2016'!D443+'AGOSTO 2016'!D443+'SEPTIEMBRE 2016'!D443</f>
        <v>157914</v>
      </c>
      <c r="E443" s="10">
        <f>'JULIO 2016'!E443+'AGOSTO 2016'!E443+'SEPTIEMBRE 2016'!E443</f>
        <v>14467</v>
      </c>
      <c r="F443" s="10">
        <f>'JULIO 2016'!F443+'AGOSTO 2016'!F443+'SEPTIEMBRE 2016'!F443</f>
        <v>6683</v>
      </c>
      <c r="G443" s="10"/>
      <c r="H443" s="10">
        <f>'JULIO 2016'!H443+'AGOSTO 2016'!H443+'SEPTIEMBRE 2016'!H443</f>
        <v>1089912</v>
      </c>
      <c r="I443" s="10">
        <f>'JULIO 2016'!I443+'AGOSTO 2016'!I443+'SEPTIEMBRE 2016'!I443</f>
        <v>235299</v>
      </c>
      <c r="J443" s="10">
        <f t="shared" si="7"/>
        <v>1929777</v>
      </c>
    </row>
    <row r="444" spans="1:10" x14ac:dyDescent="0.25">
      <c r="A444" s="10" t="s">
        <v>879</v>
      </c>
      <c r="B444" s="10" t="s">
        <v>880</v>
      </c>
      <c r="C444" s="10">
        <f>'JULIO 2016'!C444+'AGOSTO 2016'!C444+'SEPTIEMBRE 2016'!C444</f>
        <v>2796636</v>
      </c>
      <c r="D444" s="10">
        <f>'JULIO 2016'!D444+'AGOSTO 2016'!D444+'SEPTIEMBRE 2016'!D444</f>
        <v>6819132</v>
      </c>
      <c r="E444" s="10">
        <f>'JULIO 2016'!E444+'AGOSTO 2016'!E444+'SEPTIEMBRE 2016'!E444</f>
        <v>201624</v>
      </c>
      <c r="F444" s="10">
        <f>'JULIO 2016'!F444+'AGOSTO 2016'!F444+'SEPTIEMBRE 2016'!F444</f>
        <v>94136</v>
      </c>
      <c r="G444" s="10"/>
      <c r="H444" s="10">
        <f>'JULIO 2016'!H444+'AGOSTO 2016'!H444+'SEPTIEMBRE 2016'!H444</f>
        <v>13964556</v>
      </c>
      <c r="I444" s="10">
        <f>'JULIO 2016'!I444+'AGOSTO 2016'!I444+'SEPTIEMBRE 2016'!I444</f>
        <v>3262260</v>
      </c>
      <c r="J444" s="10">
        <f t="shared" si="7"/>
        <v>27138344</v>
      </c>
    </row>
    <row r="445" spans="1:10" x14ac:dyDescent="0.25">
      <c r="A445" s="10" t="s">
        <v>881</v>
      </c>
      <c r="B445" s="10" t="s">
        <v>882</v>
      </c>
      <c r="C445" s="10">
        <f>'JULIO 2016'!C445+'AGOSTO 2016'!C445+'SEPTIEMBRE 2016'!C445</f>
        <v>342906</v>
      </c>
      <c r="D445" s="10">
        <f>'JULIO 2016'!D445+'AGOSTO 2016'!D445+'SEPTIEMBRE 2016'!D445</f>
        <v>237504</v>
      </c>
      <c r="E445" s="10">
        <f>'JULIO 2016'!E445+'AGOSTO 2016'!E445+'SEPTIEMBRE 2016'!E445</f>
        <v>6777</v>
      </c>
      <c r="F445" s="10">
        <f>'JULIO 2016'!F445+'AGOSTO 2016'!F445+'SEPTIEMBRE 2016'!F445</f>
        <v>4443</v>
      </c>
      <c r="G445" s="10"/>
      <c r="H445" s="10">
        <f>'JULIO 2016'!H445+'AGOSTO 2016'!H445+'SEPTIEMBRE 2016'!H445</f>
        <v>397353</v>
      </c>
      <c r="I445" s="10">
        <f>'JULIO 2016'!I445+'AGOSTO 2016'!I445+'SEPTIEMBRE 2016'!I445</f>
        <v>120198</v>
      </c>
      <c r="J445" s="10">
        <f t="shared" si="7"/>
        <v>1109181</v>
      </c>
    </row>
    <row r="446" spans="1:10" x14ac:dyDescent="0.25">
      <c r="A446" s="10" t="s">
        <v>883</v>
      </c>
      <c r="B446" s="10" t="s">
        <v>884</v>
      </c>
      <c r="C446" s="10">
        <f>'JULIO 2016'!C446+'AGOSTO 2016'!C446+'SEPTIEMBRE 2016'!C446</f>
        <v>892692</v>
      </c>
      <c r="D446" s="10">
        <f>'JULIO 2016'!D446+'AGOSTO 2016'!D446+'SEPTIEMBRE 2016'!D446</f>
        <v>480168</v>
      </c>
      <c r="E446" s="10">
        <f>'JULIO 2016'!E446+'AGOSTO 2016'!E446+'SEPTIEMBRE 2016'!E446</f>
        <v>57870</v>
      </c>
      <c r="F446" s="10">
        <f>'JULIO 2016'!F446+'AGOSTO 2016'!F446+'SEPTIEMBRE 2016'!F446</f>
        <v>31639</v>
      </c>
      <c r="G446" s="10"/>
      <c r="H446" s="10">
        <f>'JULIO 2016'!H446+'AGOSTO 2016'!H446+'SEPTIEMBRE 2016'!H446</f>
        <v>3048480</v>
      </c>
      <c r="I446" s="10">
        <f>'JULIO 2016'!I446+'AGOSTO 2016'!I446+'SEPTIEMBRE 2016'!I446</f>
        <v>1043820</v>
      </c>
      <c r="J446" s="10">
        <f t="shared" si="7"/>
        <v>5554669</v>
      </c>
    </row>
    <row r="447" spans="1:10" x14ac:dyDescent="0.25">
      <c r="A447" s="10" t="s">
        <v>885</v>
      </c>
      <c r="B447" s="10" t="s">
        <v>886</v>
      </c>
      <c r="C447" s="10">
        <f>'JULIO 2016'!C447+'AGOSTO 2016'!C447+'SEPTIEMBRE 2016'!C447</f>
        <v>190482</v>
      </c>
      <c r="D447" s="10">
        <f>'JULIO 2016'!D447+'AGOSTO 2016'!D447+'SEPTIEMBRE 2016'!D447</f>
        <v>101388</v>
      </c>
      <c r="E447" s="10">
        <f>'JULIO 2016'!E447+'AGOSTO 2016'!E447+'SEPTIEMBRE 2016'!E447</f>
        <v>2688</v>
      </c>
      <c r="F447" s="10">
        <f>'JULIO 2016'!F447+'AGOSTO 2016'!F447+'SEPTIEMBRE 2016'!F447</f>
        <v>1561</v>
      </c>
      <c r="G447" s="10"/>
      <c r="H447" s="10">
        <f>'JULIO 2016'!H447+'AGOSTO 2016'!H447+'SEPTIEMBRE 2016'!H447</f>
        <v>104277</v>
      </c>
      <c r="I447" s="10">
        <f>'JULIO 2016'!I447+'AGOSTO 2016'!I447+'SEPTIEMBRE 2016'!I447</f>
        <v>47487</v>
      </c>
      <c r="J447" s="10">
        <f t="shared" si="7"/>
        <v>447883</v>
      </c>
    </row>
    <row r="448" spans="1:10" x14ac:dyDescent="0.25">
      <c r="A448" s="10" t="s">
        <v>887</v>
      </c>
      <c r="B448" s="10" t="s">
        <v>888</v>
      </c>
      <c r="C448" s="10">
        <f>'JULIO 2016'!C448+'AGOSTO 2016'!C448+'SEPTIEMBRE 2016'!C448</f>
        <v>199434</v>
      </c>
      <c r="D448" s="10">
        <f>'JULIO 2016'!D448+'AGOSTO 2016'!D448+'SEPTIEMBRE 2016'!D448</f>
        <v>87288</v>
      </c>
      <c r="E448" s="10">
        <f>'JULIO 2016'!E448+'AGOSTO 2016'!E448+'SEPTIEMBRE 2016'!E448</f>
        <v>3101</v>
      </c>
      <c r="F448" s="10">
        <f>'JULIO 2016'!F448+'AGOSTO 2016'!F448+'SEPTIEMBRE 2016'!F448</f>
        <v>1707</v>
      </c>
      <c r="G448" s="10"/>
      <c r="H448" s="10">
        <f>'JULIO 2016'!H448+'AGOSTO 2016'!H448+'SEPTIEMBRE 2016'!H448</f>
        <v>173739</v>
      </c>
      <c r="I448" s="10">
        <f>'JULIO 2016'!I448+'AGOSTO 2016'!I448+'SEPTIEMBRE 2016'!I448</f>
        <v>60099</v>
      </c>
      <c r="J448" s="10">
        <f t="shared" si="7"/>
        <v>525368</v>
      </c>
    </row>
    <row r="449" spans="1:10" x14ac:dyDescent="0.25">
      <c r="A449" s="10" t="s">
        <v>889</v>
      </c>
      <c r="B449" s="10" t="s">
        <v>890</v>
      </c>
      <c r="C449" s="10">
        <f>'JULIO 2016'!C449+'AGOSTO 2016'!C449+'SEPTIEMBRE 2016'!C449</f>
        <v>246780</v>
      </c>
      <c r="D449" s="10">
        <f>'JULIO 2016'!D449+'AGOSTO 2016'!D449+'SEPTIEMBRE 2016'!D449</f>
        <v>116706</v>
      </c>
      <c r="E449" s="10">
        <f>'JULIO 2016'!E449+'AGOSTO 2016'!E449+'SEPTIEMBRE 2016'!E449</f>
        <v>3872</v>
      </c>
      <c r="F449" s="10">
        <f>'JULIO 2016'!F449+'AGOSTO 2016'!F449+'SEPTIEMBRE 2016'!F449</f>
        <v>1787</v>
      </c>
      <c r="G449" s="10"/>
      <c r="H449" s="10">
        <f>'JULIO 2016'!H449+'AGOSTO 2016'!H449+'SEPTIEMBRE 2016'!H449</f>
        <v>484710</v>
      </c>
      <c r="I449" s="10">
        <f>'JULIO 2016'!I449+'AGOSTO 2016'!I449+'SEPTIEMBRE 2016'!I449</f>
        <v>61842</v>
      </c>
      <c r="J449" s="10">
        <f t="shared" si="7"/>
        <v>915697</v>
      </c>
    </row>
    <row r="450" spans="1:10" x14ac:dyDescent="0.25">
      <c r="A450" s="10" t="s">
        <v>891</v>
      </c>
      <c r="B450" s="10" t="s">
        <v>892</v>
      </c>
      <c r="C450" s="10">
        <f>'JULIO 2016'!C450+'AGOSTO 2016'!C450+'SEPTIEMBRE 2016'!C450</f>
        <v>400530</v>
      </c>
      <c r="D450" s="10">
        <f>'JULIO 2016'!D450+'AGOSTO 2016'!D450+'SEPTIEMBRE 2016'!D450</f>
        <v>155214</v>
      </c>
      <c r="E450" s="10">
        <f>'JULIO 2016'!E450+'AGOSTO 2016'!E450+'SEPTIEMBRE 2016'!E450</f>
        <v>12636</v>
      </c>
      <c r="F450" s="10">
        <f>'JULIO 2016'!F450+'AGOSTO 2016'!F450+'SEPTIEMBRE 2016'!F450</f>
        <v>6367</v>
      </c>
      <c r="G450" s="10"/>
      <c r="H450" s="10">
        <f>'JULIO 2016'!H450+'AGOSTO 2016'!H450+'SEPTIEMBRE 2016'!H450</f>
        <v>928002</v>
      </c>
      <c r="I450" s="10">
        <f>'JULIO 2016'!I450+'AGOSTO 2016'!I450+'SEPTIEMBRE 2016'!I450</f>
        <v>220272</v>
      </c>
      <c r="J450" s="10">
        <f t="shared" si="7"/>
        <v>1723021</v>
      </c>
    </row>
    <row r="451" spans="1:10" x14ac:dyDescent="0.25">
      <c r="A451" s="10" t="s">
        <v>893</v>
      </c>
      <c r="B451" s="10" t="s">
        <v>894</v>
      </c>
      <c r="C451" s="10">
        <f>'JULIO 2016'!C451+'AGOSTO 2016'!C451+'SEPTIEMBRE 2016'!C451</f>
        <v>867276</v>
      </c>
      <c r="D451" s="10">
        <f>'JULIO 2016'!D451+'AGOSTO 2016'!D451+'SEPTIEMBRE 2016'!D451</f>
        <v>275400</v>
      </c>
      <c r="E451" s="10">
        <f>'JULIO 2016'!E451+'AGOSTO 2016'!E451+'SEPTIEMBRE 2016'!E451</f>
        <v>48693</v>
      </c>
      <c r="F451" s="10">
        <f>'JULIO 2016'!F451+'AGOSTO 2016'!F451+'SEPTIEMBRE 2016'!F451</f>
        <v>24961</v>
      </c>
      <c r="G451" s="10"/>
      <c r="H451" s="10">
        <f>'JULIO 2016'!H451+'AGOSTO 2016'!H451+'SEPTIEMBRE 2016'!H451</f>
        <v>3320991</v>
      </c>
      <c r="I451" s="10">
        <f>'JULIO 2016'!I451+'AGOSTO 2016'!I451+'SEPTIEMBRE 2016'!I451</f>
        <v>878817</v>
      </c>
      <c r="J451" s="10">
        <f t="shared" si="7"/>
        <v>5416138</v>
      </c>
    </row>
    <row r="452" spans="1:10" x14ac:dyDescent="0.25">
      <c r="A452" s="10" t="s">
        <v>895</v>
      </c>
      <c r="B452" s="10" t="s">
        <v>896</v>
      </c>
      <c r="C452" s="10">
        <f>'JULIO 2016'!C452+'AGOSTO 2016'!C452+'SEPTIEMBRE 2016'!C452</f>
        <v>1725852</v>
      </c>
      <c r="D452" s="10">
        <f>'JULIO 2016'!D452+'AGOSTO 2016'!D452+'SEPTIEMBRE 2016'!D452</f>
        <v>846750</v>
      </c>
      <c r="E452" s="10">
        <f>'JULIO 2016'!E452+'AGOSTO 2016'!E452+'SEPTIEMBRE 2016'!E452</f>
        <v>118419</v>
      </c>
      <c r="F452" s="10">
        <f>'JULIO 2016'!F452+'AGOSTO 2016'!F452+'SEPTIEMBRE 2016'!F452</f>
        <v>58937</v>
      </c>
      <c r="G452" s="10"/>
      <c r="H452" s="10">
        <f>'JULIO 2016'!H452+'AGOSTO 2016'!H452+'SEPTIEMBRE 2016'!H452</f>
        <v>5772603</v>
      </c>
      <c r="I452" s="10">
        <f>'JULIO 2016'!I452+'AGOSTO 2016'!I452+'SEPTIEMBRE 2016'!I452</f>
        <v>2022444</v>
      </c>
      <c r="J452" s="10">
        <f t="shared" si="7"/>
        <v>10545005</v>
      </c>
    </row>
    <row r="453" spans="1:10" x14ac:dyDescent="0.25">
      <c r="A453" s="10" t="s">
        <v>897</v>
      </c>
      <c r="B453" s="10" t="s">
        <v>898</v>
      </c>
      <c r="C453" s="10">
        <f>'JULIO 2016'!C453+'AGOSTO 2016'!C453+'SEPTIEMBRE 2016'!C453</f>
        <v>397710</v>
      </c>
      <c r="D453" s="10">
        <f>'JULIO 2016'!D453+'AGOSTO 2016'!D453+'SEPTIEMBRE 2016'!D453</f>
        <v>127914</v>
      </c>
      <c r="E453" s="10">
        <f>'JULIO 2016'!E453+'AGOSTO 2016'!E453+'SEPTIEMBRE 2016'!E453</f>
        <v>17229</v>
      </c>
      <c r="F453" s="10">
        <f>'JULIO 2016'!F453+'AGOSTO 2016'!F453+'SEPTIEMBRE 2016'!F453</f>
        <v>7802</v>
      </c>
      <c r="G453" s="10"/>
      <c r="H453" s="10">
        <f>'JULIO 2016'!H453+'AGOSTO 2016'!H453+'SEPTIEMBRE 2016'!H453</f>
        <v>1091610</v>
      </c>
      <c r="I453" s="10">
        <f>'JULIO 2016'!I453+'AGOSTO 2016'!I453+'SEPTIEMBRE 2016'!I453</f>
        <v>269505</v>
      </c>
      <c r="J453" s="10">
        <f t="shared" si="7"/>
        <v>1911770</v>
      </c>
    </row>
    <row r="454" spans="1:10" x14ac:dyDescent="0.25">
      <c r="A454" s="10" t="s">
        <v>899</v>
      </c>
      <c r="B454" s="10" t="s">
        <v>900</v>
      </c>
      <c r="C454" s="10">
        <f>'JULIO 2016'!C454+'AGOSTO 2016'!C454+'SEPTIEMBRE 2016'!C454</f>
        <v>525774</v>
      </c>
      <c r="D454" s="10">
        <f>'JULIO 2016'!D454+'AGOSTO 2016'!D454+'SEPTIEMBRE 2016'!D454</f>
        <v>168348</v>
      </c>
      <c r="E454" s="10">
        <f>'JULIO 2016'!E454+'AGOSTO 2016'!E454+'SEPTIEMBRE 2016'!E454</f>
        <v>26556</v>
      </c>
      <c r="F454" s="10">
        <f>'JULIO 2016'!F454+'AGOSTO 2016'!F454+'SEPTIEMBRE 2016'!F454</f>
        <v>13101</v>
      </c>
      <c r="G454" s="10"/>
      <c r="H454" s="10">
        <f>'JULIO 2016'!H454+'AGOSTO 2016'!H454+'SEPTIEMBRE 2016'!H454</f>
        <v>1418481</v>
      </c>
      <c r="I454" s="10">
        <f>'JULIO 2016'!I454+'AGOSTO 2016'!I454+'SEPTIEMBRE 2016'!I454</f>
        <v>450609</v>
      </c>
      <c r="J454" s="10">
        <f t="shared" si="7"/>
        <v>2602869</v>
      </c>
    </row>
    <row r="455" spans="1:10" x14ac:dyDescent="0.25">
      <c r="A455" s="10" t="s">
        <v>901</v>
      </c>
      <c r="B455" s="10" t="s">
        <v>902</v>
      </c>
      <c r="C455" s="10">
        <f>'JULIO 2016'!C455+'AGOSTO 2016'!C455+'SEPTIEMBRE 2016'!C455</f>
        <v>1551510</v>
      </c>
      <c r="D455" s="10">
        <f>'JULIO 2016'!D455+'AGOSTO 2016'!D455+'SEPTIEMBRE 2016'!D455</f>
        <v>255450</v>
      </c>
      <c r="E455" s="10">
        <f>'JULIO 2016'!E455+'AGOSTO 2016'!E455+'SEPTIEMBRE 2016'!E455</f>
        <v>113326</v>
      </c>
      <c r="F455" s="10">
        <f>'JULIO 2016'!F455+'AGOSTO 2016'!F455+'SEPTIEMBRE 2016'!F455</f>
        <v>47190</v>
      </c>
      <c r="G455" s="10"/>
      <c r="H455" s="10">
        <f>'JULIO 2016'!H455+'AGOSTO 2016'!H455+'SEPTIEMBRE 2016'!H455</f>
        <v>13151394</v>
      </c>
      <c r="I455" s="10">
        <f>'JULIO 2016'!I455+'AGOSTO 2016'!I455+'SEPTIEMBRE 2016'!I455</f>
        <v>1651788</v>
      </c>
      <c r="J455" s="10">
        <f t="shared" ref="J455:J518" si="8">SUM(C455:I455)</f>
        <v>16770658</v>
      </c>
    </row>
    <row r="456" spans="1:10" x14ac:dyDescent="0.25">
      <c r="A456" s="10" t="s">
        <v>903</v>
      </c>
      <c r="B456" s="10" t="s">
        <v>904</v>
      </c>
      <c r="C456" s="10">
        <f>'JULIO 2016'!C456+'AGOSTO 2016'!C456+'SEPTIEMBRE 2016'!C456</f>
        <v>362178</v>
      </c>
      <c r="D456" s="10">
        <f>'JULIO 2016'!D456+'AGOSTO 2016'!D456+'SEPTIEMBRE 2016'!D456</f>
        <v>139818</v>
      </c>
      <c r="E456" s="10">
        <f>'JULIO 2016'!E456+'AGOSTO 2016'!E456+'SEPTIEMBRE 2016'!E456</f>
        <v>8872</v>
      </c>
      <c r="F456" s="10">
        <f>'JULIO 2016'!F456+'AGOSTO 2016'!F456+'SEPTIEMBRE 2016'!F456</f>
        <v>4012</v>
      </c>
      <c r="G456" s="10"/>
      <c r="H456" s="10">
        <f>'JULIO 2016'!H456+'AGOSTO 2016'!H456+'SEPTIEMBRE 2016'!H456</f>
        <v>818028</v>
      </c>
      <c r="I456" s="10">
        <f>'JULIO 2016'!I456+'AGOSTO 2016'!I456+'SEPTIEMBRE 2016'!I456</f>
        <v>141258</v>
      </c>
      <c r="J456" s="10">
        <f t="shared" si="8"/>
        <v>1474166</v>
      </c>
    </row>
    <row r="457" spans="1:10" x14ac:dyDescent="0.25">
      <c r="A457" s="10" t="s">
        <v>905</v>
      </c>
      <c r="B457" s="10" t="s">
        <v>906</v>
      </c>
      <c r="C457" s="10">
        <f>'JULIO 2016'!C457+'AGOSTO 2016'!C457+'SEPTIEMBRE 2016'!C457</f>
        <v>843360</v>
      </c>
      <c r="D457" s="10">
        <f>'JULIO 2016'!D457+'AGOSTO 2016'!D457+'SEPTIEMBRE 2016'!D457</f>
        <v>327846</v>
      </c>
      <c r="E457" s="10">
        <f>'JULIO 2016'!E457+'AGOSTO 2016'!E457+'SEPTIEMBRE 2016'!E457</f>
        <v>34949</v>
      </c>
      <c r="F457" s="10">
        <f>'JULIO 2016'!F457+'AGOSTO 2016'!F457+'SEPTIEMBRE 2016'!F457</f>
        <v>18070</v>
      </c>
      <c r="G457" s="10"/>
      <c r="H457" s="10">
        <f>'JULIO 2016'!H457+'AGOSTO 2016'!H457+'SEPTIEMBRE 2016'!H457</f>
        <v>2151504</v>
      </c>
      <c r="I457" s="10">
        <f>'JULIO 2016'!I457+'AGOSTO 2016'!I457+'SEPTIEMBRE 2016'!I457</f>
        <v>566112</v>
      </c>
      <c r="J457" s="10">
        <f t="shared" si="8"/>
        <v>3941841</v>
      </c>
    </row>
    <row r="458" spans="1:10" x14ac:dyDescent="0.25">
      <c r="A458" s="10" t="s">
        <v>907</v>
      </c>
      <c r="B458" s="10" t="s">
        <v>908</v>
      </c>
      <c r="C458" s="10">
        <f>'JULIO 2016'!C458+'AGOSTO 2016'!C458+'SEPTIEMBRE 2016'!C458</f>
        <v>483948</v>
      </c>
      <c r="D458" s="10">
        <f>'JULIO 2016'!D458+'AGOSTO 2016'!D458+'SEPTIEMBRE 2016'!D458</f>
        <v>102288</v>
      </c>
      <c r="E458" s="10">
        <f>'JULIO 2016'!E458+'AGOSTO 2016'!E458+'SEPTIEMBRE 2016'!E458</f>
        <v>29014</v>
      </c>
      <c r="F458" s="10">
        <f>'JULIO 2016'!F458+'AGOSTO 2016'!F458+'SEPTIEMBRE 2016'!F458</f>
        <v>16112</v>
      </c>
      <c r="G458" s="10"/>
      <c r="H458" s="10">
        <f>'JULIO 2016'!H458+'AGOSTO 2016'!H458+'SEPTIEMBRE 2016'!H458</f>
        <v>1264641</v>
      </c>
      <c r="I458" s="10">
        <f>'JULIO 2016'!I458+'AGOSTO 2016'!I458+'SEPTIEMBRE 2016'!I458</f>
        <v>525195</v>
      </c>
      <c r="J458" s="10">
        <f t="shared" si="8"/>
        <v>2421198</v>
      </c>
    </row>
    <row r="459" spans="1:10" x14ac:dyDescent="0.25">
      <c r="A459" s="10" t="s">
        <v>909</v>
      </c>
      <c r="B459" s="10" t="s">
        <v>910</v>
      </c>
      <c r="C459" s="10">
        <f>'JULIO 2016'!C459+'AGOSTO 2016'!C459+'SEPTIEMBRE 2016'!C459</f>
        <v>506358</v>
      </c>
      <c r="D459" s="10">
        <f>'JULIO 2016'!D459+'AGOSTO 2016'!D459+'SEPTIEMBRE 2016'!D459</f>
        <v>139458</v>
      </c>
      <c r="E459" s="10">
        <f>'JULIO 2016'!E459+'AGOSTO 2016'!E459+'SEPTIEMBRE 2016'!E459</f>
        <v>25352</v>
      </c>
      <c r="F459" s="10">
        <f>'JULIO 2016'!F459+'AGOSTO 2016'!F459+'SEPTIEMBRE 2016'!F459</f>
        <v>12117</v>
      </c>
      <c r="G459" s="10"/>
      <c r="H459" s="10">
        <f>'JULIO 2016'!H459+'AGOSTO 2016'!H459+'SEPTIEMBRE 2016'!H459</f>
        <v>2913966</v>
      </c>
      <c r="I459" s="10">
        <f>'JULIO 2016'!I459+'AGOSTO 2016'!I459+'SEPTIEMBRE 2016'!I459</f>
        <v>426597</v>
      </c>
      <c r="J459" s="10">
        <f t="shared" si="8"/>
        <v>4023848</v>
      </c>
    </row>
    <row r="460" spans="1:10" x14ac:dyDescent="0.25">
      <c r="A460" s="10" t="s">
        <v>911</v>
      </c>
      <c r="B460" s="10" t="s">
        <v>912</v>
      </c>
      <c r="C460" s="10">
        <f>'JULIO 2016'!C460+'AGOSTO 2016'!C460+'SEPTIEMBRE 2016'!C460</f>
        <v>511662</v>
      </c>
      <c r="D460" s="10">
        <f>'JULIO 2016'!D460+'AGOSTO 2016'!D460+'SEPTIEMBRE 2016'!D460</f>
        <v>238314</v>
      </c>
      <c r="E460" s="10">
        <f>'JULIO 2016'!E460+'AGOSTO 2016'!E460+'SEPTIEMBRE 2016'!E460</f>
        <v>21787</v>
      </c>
      <c r="F460" s="10">
        <f>'JULIO 2016'!F460+'AGOSTO 2016'!F460+'SEPTIEMBRE 2016'!F460</f>
        <v>11745</v>
      </c>
      <c r="G460" s="10"/>
      <c r="H460" s="10">
        <f>'JULIO 2016'!H460+'AGOSTO 2016'!H460+'SEPTIEMBRE 2016'!H460</f>
        <v>1297359</v>
      </c>
      <c r="I460" s="10">
        <f>'JULIO 2016'!I460+'AGOSTO 2016'!I460+'SEPTIEMBRE 2016'!I460</f>
        <v>368643</v>
      </c>
      <c r="J460" s="10">
        <f t="shared" si="8"/>
        <v>2449510</v>
      </c>
    </row>
    <row r="461" spans="1:10" x14ac:dyDescent="0.25">
      <c r="A461" s="10" t="s">
        <v>913</v>
      </c>
      <c r="B461" s="10" t="s">
        <v>914</v>
      </c>
      <c r="C461" s="10">
        <f>'JULIO 2016'!C461+'AGOSTO 2016'!C461+'SEPTIEMBRE 2016'!C461</f>
        <v>346536</v>
      </c>
      <c r="D461" s="10">
        <f>'JULIO 2016'!D461+'AGOSTO 2016'!D461+'SEPTIEMBRE 2016'!D461</f>
        <v>213228</v>
      </c>
      <c r="E461" s="10">
        <f>'JULIO 2016'!E461+'AGOSTO 2016'!E461+'SEPTIEMBRE 2016'!E461</f>
        <v>12773</v>
      </c>
      <c r="F461" s="10">
        <f>'JULIO 2016'!F461+'AGOSTO 2016'!F461+'SEPTIEMBRE 2016'!F461</f>
        <v>7013</v>
      </c>
      <c r="G461" s="10"/>
      <c r="H461" s="10">
        <f>'JULIO 2016'!H461+'AGOSTO 2016'!H461+'SEPTIEMBRE 2016'!H461</f>
        <v>711960</v>
      </c>
      <c r="I461" s="10">
        <f>'JULIO 2016'!I461+'AGOSTO 2016'!I461+'SEPTIEMBRE 2016'!I461</f>
        <v>226176</v>
      </c>
      <c r="J461" s="10">
        <f t="shared" si="8"/>
        <v>1517686</v>
      </c>
    </row>
    <row r="462" spans="1:10" x14ac:dyDescent="0.25">
      <c r="A462" s="10" t="s">
        <v>915</v>
      </c>
      <c r="B462" s="10" t="s">
        <v>916</v>
      </c>
      <c r="C462" s="10">
        <f>'JULIO 2016'!C462+'AGOSTO 2016'!C462+'SEPTIEMBRE 2016'!C462</f>
        <v>591648</v>
      </c>
      <c r="D462" s="10">
        <f>'JULIO 2016'!D462+'AGOSTO 2016'!D462+'SEPTIEMBRE 2016'!D462</f>
        <v>170250</v>
      </c>
      <c r="E462" s="10">
        <f>'JULIO 2016'!E462+'AGOSTO 2016'!E462+'SEPTIEMBRE 2016'!E462</f>
        <v>28851</v>
      </c>
      <c r="F462" s="10">
        <f>'JULIO 2016'!F462+'AGOSTO 2016'!F462+'SEPTIEMBRE 2016'!F462</f>
        <v>12936</v>
      </c>
      <c r="G462" s="10"/>
      <c r="H462" s="10">
        <f>'JULIO 2016'!H462+'AGOSTO 2016'!H462+'SEPTIEMBRE 2016'!H462</f>
        <v>4285368</v>
      </c>
      <c r="I462" s="10">
        <f>'JULIO 2016'!I462+'AGOSTO 2016'!I462+'SEPTIEMBRE 2016'!I462</f>
        <v>455439</v>
      </c>
      <c r="J462" s="10">
        <f t="shared" si="8"/>
        <v>5544492</v>
      </c>
    </row>
    <row r="463" spans="1:10" x14ac:dyDescent="0.25">
      <c r="A463" s="10" t="s">
        <v>917</v>
      </c>
      <c r="B463" s="10" t="s">
        <v>918</v>
      </c>
      <c r="C463" s="10">
        <f>'JULIO 2016'!C463+'AGOSTO 2016'!C463+'SEPTIEMBRE 2016'!C463</f>
        <v>445698</v>
      </c>
      <c r="D463" s="10">
        <f>'JULIO 2016'!D463+'AGOSTO 2016'!D463+'SEPTIEMBRE 2016'!D463</f>
        <v>168906</v>
      </c>
      <c r="E463" s="10">
        <f>'JULIO 2016'!E463+'AGOSTO 2016'!E463+'SEPTIEMBRE 2016'!E463</f>
        <v>8236</v>
      </c>
      <c r="F463" s="10">
        <f>'JULIO 2016'!F463+'AGOSTO 2016'!F463+'SEPTIEMBRE 2016'!F463</f>
        <v>4873</v>
      </c>
      <c r="G463" s="10"/>
      <c r="H463" s="10">
        <f>'JULIO 2016'!H463+'AGOSTO 2016'!H463+'SEPTIEMBRE 2016'!H463</f>
        <v>334944</v>
      </c>
      <c r="I463" s="10">
        <f>'JULIO 2016'!I463+'AGOSTO 2016'!I463+'SEPTIEMBRE 2016'!I463</f>
        <v>149577</v>
      </c>
      <c r="J463" s="10">
        <f t="shared" si="8"/>
        <v>1112234</v>
      </c>
    </row>
    <row r="464" spans="1:10" x14ac:dyDescent="0.25">
      <c r="A464" s="10" t="s">
        <v>919</v>
      </c>
      <c r="B464" s="10" t="s">
        <v>920</v>
      </c>
      <c r="C464" s="10">
        <f>'JULIO 2016'!C464+'AGOSTO 2016'!C464+'SEPTIEMBRE 2016'!C464</f>
        <v>779004</v>
      </c>
      <c r="D464" s="10">
        <f>'JULIO 2016'!D464+'AGOSTO 2016'!D464+'SEPTIEMBRE 2016'!D464</f>
        <v>339594</v>
      </c>
      <c r="E464" s="10">
        <f>'JULIO 2016'!E464+'AGOSTO 2016'!E464+'SEPTIEMBRE 2016'!E464</f>
        <v>32365</v>
      </c>
      <c r="F464" s="10">
        <f>'JULIO 2016'!F464+'AGOSTO 2016'!F464+'SEPTIEMBRE 2016'!F464</f>
        <v>20613</v>
      </c>
      <c r="G464" s="10"/>
      <c r="H464" s="10">
        <f>'JULIO 2016'!H464+'AGOSTO 2016'!H464+'SEPTIEMBRE 2016'!H464</f>
        <v>1597716</v>
      </c>
      <c r="I464" s="10">
        <f>'JULIO 2016'!I464+'AGOSTO 2016'!I464+'SEPTIEMBRE 2016'!I464</f>
        <v>600858</v>
      </c>
      <c r="J464" s="10">
        <f t="shared" si="8"/>
        <v>3370150</v>
      </c>
    </row>
    <row r="465" spans="1:10" x14ac:dyDescent="0.25">
      <c r="A465" s="10" t="s">
        <v>921</v>
      </c>
      <c r="B465" s="10" t="s">
        <v>922</v>
      </c>
      <c r="C465" s="10">
        <f>'JULIO 2016'!C465+'AGOSTO 2016'!C465+'SEPTIEMBRE 2016'!C465</f>
        <v>814698</v>
      </c>
      <c r="D465" s="10">
        <f>'JULIO 2016'!D465+'AGOSTO 2016'!D465+'SEPTIEMBRE 2016'!D465</f>
        <v>202398</v>
      </c>
      <c r="E465" s="10">
        <f>'JULIO 2016'!E465+'AGOSTO 2016'!E465+'SEPTIEMBRE 2016'!E465</f>
        <v>44246</v>
      </c>
      <c r="F465" s="10">
        <f>'JULIO 2016'!F465+'AGOSTO 2016'!F465+'SEPTIEMBRE 2016'!F465</f>
        <v>20626</v>
      </c>
      <c r="G465" s="10"/>
      <c r="H465" s="10">
        <f>'JULIO 2016'!H465+'AGOSTO 2016'!H465+'SEPTIEMBRE 2016'!H465</f>
        <v>3973644</v>
      </c>
      <c r="I465" s="10">
        <f>'JULIO 2016'!I465+'AGOSTO 2016'!I465+'SEPTIEMBRE 2016'!I465</f>
        <v>726153</v>
      </c>
      <c r="J465" s="10">
        <f t="shared" si="8"/>
        <v>5781765</v>
      </c>
    </row>
    <row r="466" spans="1:10" x14ac:dyDescent="0.25">
      <c r="A466" s="10" t="s">
        <v>923</v>
      </c>
      <c r="B466" s="10" t="s">
        <v>924</v>
      </c>
      <c r="C466" s="10">
        <f>'JULIO 2016'!C466+'AGOSTO 2016'!C466+'SEPTIEMBRE 2016'!C466</f>
        <v>286392</v>
      </c>
      <c r="D466" s="10">
        <f>'JULIO 2016'!D466+'AGOSTO 2016'!D466+'SEPTIEMBRE 2016'!D466</f>
        <v>143586</v>
      </c>
      <c r="E466" s="10">
        <f>'JULIO 2016'!E466+'AGOSTO 2016'!E466+'SEPTIEMBRE 2016'!E466</f>
        <v>5088</v>
      </c>
      <c r="F466" s="10">
        <f>'JULIO 2016'!F466+'AGOSTO 2016'!F466+'SEPTIEMBRE 2016'!F466</f>
        <v>2588</v>
      </c>
      <c r="G466" s="10"/>
      <c r="H466" s="10">
        <f>'JULIO 2016'!H466+'AGOSTO 2016'!H466+'SEPTIEMBRE 2016'!H466</f>
        <v>452028</v>
      </c>
      <c r="I466" s="10">
        <f>'JULIO 2016'!I466+'AGOSTO 2016'!I466+'SEPTIEMBRE 2016'!I466</f>
        <v>82368</v>
      </c>
      <c r="J466" s="10">
        <f t="shared" si="8"/>
        <v>972050</v>
      </c>
    </row>
    <row r="467" spans="1:10" x14ac:dyDescent="0.25">
      <c r="A467" s="10" t="s">
        <v>925</v>
      </c>
      <c r="B467" s="10" t="s">
        <v>926</v>
      </c>
      <c r="C467" s="10">
        <f>'JULIO 2016'!C467+'AGOSTO 2016'!C467+'SEPTIEMBRE 2016'!C467</f>
        <v>742260</v>
      </c>
      <c r="D467" s="10">
        <f>'JULIO 2016'!D467+'AGOSTO 2016'!D467+'SEPTIEMBRE 2016'!D467</f>
        <v>324942</v>
      </c>
      <c r="E467" s="10">
        <f>'JULIO 2016'!E467+'AGOSTO 2016'!E467+'SEPTIEMBRE 2016'!E467</f>
        <v>31004</v>
      </c>
      <c r="F467" s="10">
        <f>'JULIO 2016'!F467+'AGOSTO 2016'!F467+'SEPTIEMBRE 2016'!F467</f>
        <v>16574</v>
      </c>
      <c r="G467" s="10"/>
      <c r="H467" s="10">
        <f>'JULIO 2016'!H467+'AGOSTO 2016'!H467+'SEPTIEMBRE 2016'!H467</f>
        <v>1339899</v>
      </c>
      <c r="I467" s="10">
        <f>'JULIO 2016'!I467+'AGOSTO 2016'!I467+'SEPTIEMBRE 2016'!I467</f>
        <v>583551</v>
      </c>
      <c r="J467" s="10">
        <f t="shared" si="8"/>
        <v>3038230</v>
      </c>
    </row>
    <row r="468" spans="1:10" x14ac:dyDescent="0.25">
      <c r="A468" s="10" t="s">
        <v>927</v>
      </c>
      <c r="B468" s="10" t="s">
        <v>928</v>
      </c>
      <c r="C468" s="10">
        <f>'JULIO 2016'!C468+'AGOSTO 2016'!C468+'SEPTIEMBRE 2016'!C468</f>
        <v>246426</v>
      </c>
      <c r="D468" s="10">
        <f>'JULIO 2016'!D468+'AGOSTO 2016'!D468+'SEPTIEMBRE 2016'!D468</f>
        <v>109836</v>
      </c>
      <c r="E468" s="10">
        <f>'JULIO 2016'!E468+'AGOSTO 2016'!E468+'SEPTIEMBRE 2016'!E468</f>
        <v>5199</v>
      </c>
      <c r="F468" s="10">
        <f>'JULIO 2016'!F468+'AGOSTO 2016'!F468+'SEPTIEMBRE 2016'!F468</f>
        <v>2785</v>
      </c>
      <c r="G468" s="10"/>
      <c r="H468" s="10">
        <f>'JULIO 2016'!H468+'AGOSTO 2016'!H468+'SEPTIEMBRE 2016'!H468</f>
        <v>321516</v>
      </c>
      <c r="I468" s="10">
        <f>'JULIO 2016'!I468+'AGOSTO 2016'!I468+'SEPTIEMBRE 2016'!I468</f>
        <v>88941</v>
      </c>
      <c r="J468" s="10">
        <f t="shared" si="8"/>
        <v>774703</v>
      </c>
    </row>
    <row r="469" spans="1:10" x14ac:dyDescent="0.25">
      <c r="A469" s="10" t="s">
        <v>929</v>
      </c>
      <c r="B469" s="10" t="s">
        <v>930</v>
      </c>
      <c r="C469" s="10">
        <f>'JULIO 2016'!C469+'AGOSTO 2016'!C469+'SEPTIEMBRE 2016'!C469</f>
        <v>231966</v>
      </c>
      <c r="D469" s="10">
        <f>'JULIO 2016'!D469+'AGOSTO 2016'!D469+'SEPTIEMBRE 2016'!D469</f>
        <v>105186</v>
      </c>
      <c r="E469" s="10">
        <f>'JULIO 2016'!E469+'AGOSTO 2016'!E469+'SEPTIEMBRE 2016'!E469</f>
        <v>3704</v>
      </c>
      <c r="F469" s="10">
        <f>'JULIO 2016'!F469+'AGOSTO 2016'!F469+'SEPTIEMBRE 2016'!F469</f>
        <v>2666</v>
      </c>
      <c r="G469" s="10">
        <f>+'JULIO 2016'!G469+'AGOSTO 2016'!G469+'SEPTIEMBRE 2016'!G469</f>
        <v>15677</v>
      </c>
      <c r="H469" s="10">
        <f>'JULIO 2016'!H469+'AGOSTO 2016'!H469+'SEPTIEMBRE 2016'!H469</f>
        <v>209808</v>
      </c>
      <c r="I469" s="10">
        <f>'JULIO 2016'!I469+'AGOSTO 2016'!I469+'SEPTIEMBRE 2016'!I469</f>
        <v>64392</v>
      </c>
      <c r="J469" s="10">
        <f t="shared" si="8"/>
        <v>633399</v>
      </c>
    </row>
    <row r="470" spans="1:10" x14ac:dyDescent="0.25">
      <c r="A470" s="10" t="s">
        <v>931</v>
      </c>
      <c r="B470" s="10" t="s">
        <v>932</v>
      </c>
      <c r="C470" s="10">
        <f>'JULIO 2016'!C470+'AGOSTO 2016'!C470+'SEPTIEMBRE 2016'!C470</f>
        <v>336492</v>
      </c>
      <c r="D470" s="10">
        <f>'JULIO 2016'!D470+'AGOSTO 2016'!D470+'SEPTIEMBRE 2016'!D470</f>
        <v>133842</v>
      </c>
      <c r="E470" s="10">
        <f>'JULIO 2016'!E470+'AGOSTO 2016'!E470+'SEPTIEMBRE 2016'!E470</f>
        <v>12230</v>
      </c>
      <c r="F470" s="10">
        <f>'JULIO 2016'!F470+'AGOSTO 2016'!F470+'SEPTIEMBRE 2016'!F470</f>
        <v>6114</v>
      </c>
      <c r="G470" s="10"/>
      <c r="H470" s="10">
        <f>'JULIO 2016'!H470+'AGOSTO 2016'!H470+'SEPTIEMBRE 2016'!H470</f>
        <v>855591</v>
      </c>
      <c r="I470" s="10">
        <f>'JULIO 2016'!I470+'AGOSTO 2016'!I470+'SEPTIEMBRE 2016'!I470</f>
        <v>210345</v>
      </c>
      <c r="J470" s="10">
        <f t="shared" si="8"/>
        <v>1554614</v>
      </c>
    </row>
    <row r="471" spans="1:10" x14ac:dyDescent="0.25">
      <c r="A471" s="10" t="s">
        <v>933</v>
      </c>
      <c r="B471" s="10" t="s">
        <v>934</v>
      </c>
      <c r="C471" s="10">
        <f>'JULIO 2016'!C471+'AGOSTO 2016'!C471+'SEPTIEMBRE 2016'!C471</f>
        <v>1479090</v>
      </c>
      <c r="D471" s="10">
        <f>'JULIO 2016'!D471+'AGOSTO 2016'!D471+'SEPTIEMBRE 2016'!D471</f>
        <v>248106</v>
      </c>
      <c r="E471" s="10">
        <f>'JULIO 2016'!E471+'AGOSTO 2016'!E471+'SEPTIEMBRE 2016'!E471</f>
        <v>103267</v>
      </c>
      <c r="F471" s="10">
        <f>'JULIO 2016'!F471+'AGOSTO 2016'!F471+'SEPTIEMBRE 2016'!F471</f>
        <v>45407</v>
      </c>
      <c r="G471" s="10"/>
      <c r="H471" s="10">
        <f>'JULIO 2016'!H471+'AGOSTO 2016'!H471+'SEPTIEMBRE 2016'!H471</f>
        <v>10067484</v>
      </c>
      <c r="I471" s="10">
        <f>'JULIO 2016'!I471+'AGOSTO 2016'!I471+'SEPTIEMBRE 2016'!I471</f>
        <v>1598664</v>
      </c>
      <c r="J471" s="10">
        <f t="shared" si="8"/>
        <v>13542018</v>
      </c>
    </row>
    <row r="472" spans="1:10" x14ac:dyDescent="0.25">
      <c r="A472" s="10" t="s">
        <v>935</v>
      </c>
      <c r="B472" s="10" t="s">
        <v>936</v>
      </c>
      <c r="C472" s="10">
        <f>'JULIO 2016'!C472+'AGOSTO 2016'!C472+'SEPTIEMBRE 2016'!C472</f>
        <v>2153298</v>
      </c>
      <c r="D472" s="10">
        <f>'JULIO 2016'!D472+'AGOSTO 2016'!D472+'SEPTIEMBRE 2016'!D472</f>
        <v>4557816</v>
      </c>
      <c r="E472" s="10">
        <f>'JULIO 2016'!E472+'AGOSTO 2016'!E472+'SEPTIEMBRE 2016'!E472</f>
        <v>135776</v>
      </c>
      <c r="F472" s="10">
        <f>'JULIO 2016'!F472+'AGOSTO 2016'!F472+'SEPTIEMBRE 2016'!F472</f>
        <v>72718</v>
      </c>
      <c r="G472" s="10"/>
      <c r="H472" s="10">
        <f>'JULIO 2016'!H472+'AGOSTO 2016'!H472+'SEPTIEMBRE 2016'!H472</f>
        <v>6902394</v>
      </c>
      <c r="I472" s="10">
        <f>'JULIO 2016'!I472+'AGOSTO 2016'!I472+'SEPTIEMBRE 2016'!I472</f>
        <v>2466078</v>
      </c>
      <c r="J472" s="10">
        <f t="shared" si="8"/>
        <v>16288080</v>
      </c>
    </row>
    <row r="473" spans="1:10" x14ac:dyDescent="0.25">
      <c r="A473" s="10" t="s">
        <v>937</v>
      </c>
      <c r="B473" s="10" t="s">
        <v>938</v>
      </c>
      <c r="C473" s="10">
        <f>'JULIO 2016'!C473+'AGOSTO 2016'!C473+'SEPTIEMBRE 2016'!C473</f>
        <v>1667826</v>
      </c>
      <c r="D473" s="10">
        <f>'JULIO 2016'!D473+'AGOSTO 2016'!D473+'SEPTIEMBRE 2016'!D473</f>
        <v>755928</v>
      </c>
      <c r="E473" s="10">
        <f>'JULIO 2016'!E473+'AGOSTO 2016'!E473+'SEPTIEMBRE 2016'!E473</f>
        <v>110265</v>
      </c>
      <c r="F473" s="10">
        <f>'JULIO 2016'!F473+'AGOSTO 2016'!F473+'SEPTIEMBRE 2016'!F473</f>
        <v>51698</v>
      </c>
      <c r="G473" s="10"/>
      <c r="H473" s="10">
        <f>'JULIO 2016'!H473+'AGOSTO 2016'!H473+'SEPTIEMBRE 2016'!H473</f>
        <v>7291722</v>
      </c>
      <c r="I473" s="10">
        <f>'JULIO 2016'!I473+'AGOSTO 2016'!I473+'SEPTIEMBRE 2016'!I473</f>
        <v>1820148</v>
      </c>
      <c r="J473" s="10">
        <f t="shared" si="8"/>
        <v>11697587</v>
      </c>
    </row>
    <row r="474" spans="1:10" x14ac:dyDescent="0.25">
      <c r="A474" s="10" t="s">
        <v>939</v>
      </c>
      <c r="B474" s="10" t="s">
        <v>940</v>
      </c>
      <c r="C474" s="10">
        <f>'JULIO 2016'!C474+'AGOSTO 2016'!C474+'SEPTIEMBRE 2016'!C474</f>
        <v>4289436</v>
      </c>
      <c r="D474" s="10">
        <f>'JULIO 2016'!D474+'AGOSTO 2016'!D474+'SEPTIEMBRE 2016'!D474</f>
        <v>1448844</v>
      </c>
      <c r="E474" s="10">
        <f>'JULIO 2016'!E474+'AGOSTO 2016'!E474+'SEPTIEMBRE 2016'!E474</f>
        <v>273979</v>
      </c>
      <c r="F474" s="10">
        <f>'JULIO 2016'!F474+'AGOSTO 2016'!F474+'SEPTIEMBRE 2016'!F474</f>
        <v>125459</v>
      </c>
      <c r="G474" s="10"/>
      <c r="H474" s="10">
        <f>'JULIO 2016'!H474+'AGOSTO 2016'!H474+'SEPTIEMBRE 2016'!H474</f>
        <v>18751476</v>
      </c>
      <c r="I474" s="10">
        <f>'JULIO 2016'!I474+'AGOSTO 2016'!I474+'SEPTIEMBRE 2016'!I474</f>
        <v>4417158</v>
      </c>
      <c r="J474" s="10">
        <f t="shared" si="8"/>
        <v>29306352</v>
      </c>
    </row>
    <row r="475" spans="1:10" x14ac:dyDescent="0.25">
      <c r="A475" s="10" t="s">
        <v>941</v>
      </c>
      <c r="B475" s="10" t="s">
        <v>942</v>
      </c>
      <c r="C475" s="10">
        <f>'JULIO 2016'!C475+'AGOSTO 2016'!C475+'SEPTIEMBRE 2016'!C475</f>
        <v>688794</v>
      </c>
      <c r="D475" s="10">
        <f>'JULIO 2016'!D475+'AGOSTO 2016'!D475+'SEPTIEMBRE 2016'!D475</f>
        <v>159750</v>
      </c>
      <c r="E475" s="10">
        <f>'JULIO 2016'!E475+'AGOSTO 2016'!E475+'SEPTIEMBRE 2016'!E475</f>
        <v>37472</v>
      </c>
      <c r="F475" s="10">
        <f>'JULIO 2016'!F475+'AGOSTO 2016'!F475+'SEPTIEMBRE 2016'!F475</f>
        <v>18215</v>
      </c>
      <c r="G475" s="10"/>
      <c r="H475" s="10">
        <f>'JULIO 2016'!H475+'AGOSTO 2016'!H475+'SEPTIEMBRE 2016'!H475</f>
        <v>3201978</v>
      </c>
      <c r="I475" s="10">
        <f>'JULIO 2016'!I475+'AGOSTO 2016'!I475+'SEPTIEMBRE 2016'!I475</f>
        <v>629565</v>
      </c>
      <c r="J475" s="10">
        <f t="shared" si="8"/>
        <v>4735774</v>
      </c>
    </row>
    <row r="476" spans="1:10" x14ac:dyDescent="0.25">
      <c r="A476" s="10" t="s">
        <v>943</v>
      </c>
      <c r="B476" s="10" t="s">
        <v>944</v>
      </c>
      <c r="C476" s="10">
        <f>'JULIO 2016'!C476+'AGOSTO 2016'!C476+'SEPTIEMBRE 2016'!C476</f>
        <v>286488</v>
      </c>
      <c r="D476" s="10">
        <f>'JULIO 2016'!D476+'AGOSTO 2016'!D476+'SEPTIEMBRE 2016'!D476</f>
        <v>157374</v>
      </c>
      <c r="E476" s="10">
        <f>'JULIO 2016'!E476+'AGOSTO 2016'!E476+'SEPTIEMBRE 2016'!E476</f>
        <v>3873</v>
      </c>
      <c r="F476" s="10">
        <f>'JULIO 2016'!F476+'AGOSTO 2016'!F476+'SEPTIEMBRE 2016'!F476</f>
        <v>2045</v>
      </c>
      <c r="G476" s="10"/>
      <c r="H476" s="10">
        <f>'JULIO 2016'!H476+'AGOSTO 2016'!H476+'SEPTIEMBRE 2016'!H476</f>
        <v>116664</v>
      </c>
      <c r="I476" s="10">
        <f>'JULIO 2016'!I476+'AGOSTO 2016'!I476+'SEPTIEMBRE 2016'!I476</f>
        <v>66537</v>
      </c>
      <c r="J476" s="10">
        <f t="shared" si="8"/>
        <v>632981</v>
      </c>
    </row>
    <row r="477" spans="1:10" x14ac:dyDescent="0.25">
      <c r="A477" s="10" t="s">
        <v>945</v>
      </c>
      <c r="B477" s="10" t="s">
        <v>946</v>
      </c>
      <c r="C477" s="10">
        <f>'JULIO 2016'!C477+'AGOSTO 2016'!C477+'SEPTIEMBRE 2016'!C477</f>
        <v>1184052</v>
      </c>
      <c r="D477" s="10">
        <f>'JULIO 2016'!D477+'AGOSTO 2016'!D477+'SEPTIEMBRE 2016'!D477</f>
        <v>548034</v>
      </c>
      <c r="E477" s="10">
        <f>'JULIO 2016'!E477+'AGOSTO 2016'!E477+'SEPTIEMBRE 2016'!E477</f>
        <v>22976</v>
      </c>
      <c r="F477" s="10">
        <f>'JULIO 2016'!F477+'AGOSTO 2016'!F477+'SEPTIEMBRE 2016'!F477</f>
        <v>12916</v>
      </c>
      <c r="G477" s="10"/>
      <c r="H477" s="10">
        <f>'JULIO 2016'!H477+'AGOSTO 2016'!H477+'SEPTIEMBRE 2016'!H477</f>
        <v>1032543</v>
      </c>
      <c r="I477" s="10">
        <f>'JULIO 2016'!I477+'AGOSTO 2016'!I477+'SEPTIEMBRE 2016'!I477</f>
        <v>429009</v>
      </c>
      <c r="J477" s="10">
        <f t="shared" si="8"/>
        <v>3229530</v>
      </c>
    </row>
    <row r="478" spans="1:10" x14ac:dyDescent="0.25">
      <c r="A478" s="10" t="s">
        <v>947</v>
      </c>
      <c r="B478" s="10" t="s">
        <v>948</v>
      </c>
      <c r="C478" s="10">
        <f>'JULIO 2016'!C478+'AGOSTO 2016'!C478+'SEPTIEMBRE 2016'!C478</f>
        <v>349050</v>
      </c>
      <c r="D478" s="10">
        <f>'JULIO 2016'!D478+'AGOSTO 2016'!D478+'SEPTIEMBRE 2016'!D478</f>
        <v>149748</v>
      </c>
      <c r="E478" s="10">
        <f>'JULIO 2016'!E478+'AGOSTO 2016'!E478+'SEPTIEMBRE 2016'!E478</f>
        <v>10524</v>
      </c>
      <c r="F478" s="10">
        <f>'JULIO 2016'!F478+'AGOSTO 2016'!F478+'SEPTIEMBRE 2016'!F478</f>
        <v>5740</v>
      </c>
      <c r="G478" s="10"/>
      <c r="H478" s="10">
        <f>'JULIO 2016'!H478+'AGOSTO 2016'!H478+'SEPTIEMBRE 2016'!H478</f>
        <v>619623</v>
      </c>
      <c r="I478" s="10">
        <f>'JULIO 2016'!I478+'AGOSTO 2016'!I478+'SEPTIEMBRE 2016'!I478</f>
        <v>187005</v>
      </c>
      <c r="J478" s="10">
        <f t="shared" si="8"/>
        <v>1321690</v>
      </c>
    </row>
    <row r="479" spans="1:10" x14ac:dyDescent="0.25">
      <c r="A479" s="10" t="s">
        <v>949</v>
      </c>
      <c r="B479" s="10" t="s">
        <v>950</v>
      </c>
      <c r="C479" s="10">
        <f>'JULIO 2016'!C479+'AGOSTO 2016'!C479+'SEPTIEMBRE 2016'!C479</f>
        <v>493302</v>
      </c>
      <c r="D479" s="10">
        <f>'JULIO 2016'!D479+'AGOSTO 2016'!D479+'SEPTIEMBRE 2016'!D479</f>
        <v>145644</v>
      </c>
      <c r="E479" s="10">
        <f>'JULIO 2016'!E479+'AGOSTO 2016'!E479+'SEPTIEMBRE 2016'!E479</f>
        <v>24734</v>
      </c>
      <c r="F479" s="10">
        <f>'JULIO 2016'!F479+'AGOSTO 2016'!F479+'SEPTIEMBRE 2016'!F479</f>
        <v>12834</v>
      </c>
      <c r="G479" s="10"/>
      <c r="H479" s="10">
        <f>'JULIO 2016'!H479+'AGOSTO 2016'!H479+'SEPTIEMBRE 2016'!H479</f>
        <v>1393605</v>
      </c>
      <c r="I479" s="10">
        <f>'JULIO 2016'!I479+'AGOSTO 2016'!I479+'SEPTIEMBRE 2016'!I479</f>
        <v>437328</v>
      </c>
      <c r="J479" s="10">
        <f t="shared" si="8"/>
        <v>2507447</v>
      </c>
    </row>
    <row r="480" spans="1:10" x14ac:dyDescent="0.25">
      <c r="A480" s="10" t="s">
        <v>951</v>
      </c>
      <c r="B480" s="10" t="s">
        <v>952</v>
      </c>
      <c r="C480" s="10">
        <f>'JULIO 2016'!C480+'AGOSTO 2016'!C480+'SEPTIEMBRE 2016'!C480</f>
        <v>1660014</v>
      </c>
      <c r="D480" s="10">
        <f>'JULIO 2016'!D480+'AGOSTO 2016'!D480+'SEPTIEMBRE 2016'!D480</f>
        <v>1045752</v>
      </c>
      <c r="E480" s="10">
        <f>'JULIO 2016'!E480+'AGOSTO 2016'!E480+'SEPTIEMBRE 2016'!E480</f>
        <v>77621</v>
      </c>
      <c r="F480" s="10">
        <f>'JULIO 2016'!F480+'AGOSTO 2016'!F480+'SEPTIEMBRE 2016'!F480</f>
        <v>41322</v>
      </c>
      <c r="G480" s="10"/>
      <c r="H480" s="10">
        <f>'JULIO 2016'!H480+'AGOSTO 2016'!H480+'SEPTIEMBRE 2016'!H480</f>
        <v>4265184</v>
      </c>
      <c r="I480" s="10">
        <f>'JULIO 2016'!I480+'AGOSTO 2016'!I480+'SEPTIEMBRE 2016'!I480</f>
        <v>1294950</v>
      </c>
      <c r="J480" s="10">
        <f t="shared" si="8"/>
        <v>8384843</v>
      </c>
    </row>
    <row r="481" spans="1:10" x14ac:dyDescent="0.25">
      <c r="A481" s="10" t="s">
        <v>953</v>
      </c>
      <c r="B481" s="10" t="s">
        <v>954</v>
      </c>
      <c r="C481" s="10">
        <f>'JULIO 2016'!C481+'AGOSTO 2016'!C481+'SEPTIEMBRE 2016'!C481</f>
        <v>214350</v>
      </c>
      <c r="D481" s="10">
        <f>'JULIO 2016'!D481+'AGOSTO 2016'!D481+'SEPTIEMBRE 2016'!D481</f>
        <v>104688</v>
      </c>
      <c r="E481" s="10">
        <f>'JULIO 2016'!E481+'AGOSTO 2016'!E481+'SEPTIEMBRE 2016'!E481</f>
        <v>3017</v>
      </c>
      <c r="F481" s="10">
        <f>'JULIO 2016'!F481+'AGOSTO 2016'!F481+'SEPTIEMBRE 2016'!F481</f>
        <v>2126</v>
      </c>
      <c r="G481" s="10"/>
      <c r="H481" s="10">
        <f>'JULIO 2016'!H481+'AGOSTO 2016'!H481+'SEPTIEMBRE 2016'!H481</f>
        <v>182670</v>
      </c>
      <c r="I481" s="10">
        <f>'JULIO 2016'!I481+'AGOSTO 2016'!I481+'SEPTIEMBRE 2016'!I481</f>
        <v>54867</v>
      </c>
      <c r="J481" s="10">
        <f t="shared" si="8"/>
        <v>561718</v>
      </c>
    </row>
    <row r="482" spans="1:10" x14ac:dyDescent="0.25">
      <c r="A482" s="10" t="s">
        <v>955</v>
      </c>
      <c r="B482" s="10" t="s">
        <v>956</v>
      </c>
      <c r="C482" s="10">
        <f>'JULIO 2016'!C482+'AGOSTO 2016'!C482+'SEPTIEMBRE 2016'!C482</f>
        <v>399846</v>
      </c>
      <c r="D482" s="10">
        <f>'JULIO 2016'!D482+'AGOSTO 2016'!D482+'SEPTIEMBRE 2016'!D482</f>
        <v>201834</v>
      </c>
      <c r="E482" s="10">
        <f>'JULIO 2016'!E482+'AGOSTO 2016'!E482+'SEPTIEMBRE 2016'!E482</f>
        <v>11988</v>
      </c>
      <c r="F482" s="10">
        <f>'JULIO 2016'!F482+'AGOSTO 2016'!F482+'SEPTIEMBRE 2016'!F482</f>
        <v>5717</v>
      </c>
      <c r="G482" s="10"/>
      <c r="H482" s="10">
        <f>'JULIO 2016'!H482+'AGOSTO 2016'!H482+'SEPTIEMBRE 2016'!H482</f>
        <v>1035834</v>
      </c>
      <c r="I482" s="10">
        <f>'JULIO 2016'!I482+'AGOSTO 2016'!I482+'SEPTIEMBRE 2016'!I482</f>
        <v>191832</v>
      </c>
      <c r="J482" s="10">
        <f t="shared" si="8"/>
        <v>1847051</v>
      </c>
    </row>
    <row r="483" spans="1:10" x14ac:dyDescent="0.25">
      <c r="A483" s="10" t="s">
        <v>957</v>
      </c>
      <c r="B483" s="10" t="s">
        <v>958</v>
      </c>
      <c r="C483" s="10">
        <f>'JULIO 2016'!C483+'AGOSTO 2016'!C483+'SEPTIEMBRE 2016'!C483</f>
        <v>397254</v>
      </c>
      <c r="D483" s="10">
        <f>'JULIO 2016'!D483+'AGOSTO 2016'!D483+'SEPTIEMBRE 2016'!D483</f>
        <v>114720</v>
      </c>
      <c r="E483" s="10">
        <f>'JULIO 2016'!E483+'AGOSTO 2016'!E483+'SEPTIEMBRE 2016'!E483</f>
        <v>14602</v>
      </c>
      <c r="F483" s="10">
        <f>'JULIO 2016'!F483+'AGOSTO 2016'!F483+'SEPTIEMBRE 2016'!F483</f>
        <v>7331</v>
      </c>
      <c r="G483" s="10"/>
      <c r="H483" s="10">
        <f>'JULIO 2016'!H483+'AGOSTO 2016'!H483+'SEPTIEMBRE 2016'!H483</f>
        <v>840330</v>
      </c>
      <c r="I483" s="10">
        <f>'JULIO 2016'!I483+'AGOSTO 2016'!I483+'SEPTIEMBRE 2016'!I483</f>
        <v>256629</v>
      </c>
      <c r="J483" s="10">
        <f t="shared" si="8"/>
        <v>1630866</v>
      </c>
    </row>
    <row r="484" spans="1:10" x14ac:dyDescent="0.25">
      <c r="A484" s="10" t="s">
        <v>959</v>
      </c>
      <c r="B484" s="10" t="s">
        <v>960</v>
      </c>
      <c r="C484" s="10">
        <f>'JULIO 2016'!C484+'AGOSTO 2016'!C484+'SEPTIEMBRE 2016'!C484</f>
        <v>185430</v>
      </c>
      <c r="D484" s="10">
        <f>'JULIO 2016'!D484+'AGOSTO 2016'!D484+'SEPTIEMBRE 2016'!D484</f>
        <v>93396</v>
      </c>
      <c r="E484" s="10">
        <f>'JULIO 2016'!E484+'AGOSTO 2016'!E484+'SEPTIEMBRE 2016'!E484</f>
        <v>1686</v>
      </c>
      <c r="F484" s="10">
        <f>'JULIO 2016'!F484+'AGOSTO 2016'!F484+'SEPTIEMBRE 2016'!F484</f>
        <v>848</v>
      </c>
      <c r="G484" s="10"/>
      <c r="H484" s="10">
        <f>'JULIO 2016'!H484+'AGOSTO 2016'!H484+'SEPTIEMBRE 2016'!H484</f>
        <v>139656</v>
      </c>
      <c r="I484" s="10">
        <f>'JULIO 2016'!I484+'AGOSTO 2016'!I484+'SEPTIEMBRE 2016'!I484</f>
        <v>29376</v>
      </c>
      <c r="J484" s="10">
        <f t="shared" si="8"/>
        <v>450392</v>
      </c>
    </row>
    <row r="485" spans="1:10" x14ac:dyDescent="0.25">
      <c r="A485" s="10" t="s">
        <v>961</v>
      </c>
      <c r="B485" s="10" t="s">
        <v>962</v>
      </c>
      <c r="C485" s="10">
        <f>'JULIO 2016'!C485+'AGOSTO 2016'!C485+'SEPTIEMBRE 2016'!C485</f>
        <v>356172</v>
      </c>
      <c r="D485" s="10">
        <f>'JULIO 2016'!D485+'AGOSTO 2016'!D485+'SEPTIEMBRE 2016'!D485</f>
        <v>148260</v>
      </c>
      <c r="E485" s="10">
        <f>'JULIO 2016'!E485+'AGOSTO 2016'!E485+'SEPTIEMBRE 2016'!E485</f>
        <v>7968</v>
      </c>
      <c r="F485" s="10">
        <f>'JULIO 2016'!F485+'AGOSTO 2016'!F485+'SEPTIEMBRE 2016'!F485</f>
        <v>4326</v>
      </c>
      <c r="G485" s="10"/>
      <c r="H485" s="10">
        <f>'JULIO 2016'!H485+'AGOSTO 2016'!H485+'SEPTIEMBRE 2016'!H485</f>
        <v>839796</v>
      </c>
      <c r="I485" s="10">
        <f>'JULIO 2016'!I485+'AGOSTO 2016'!I485+'SEPTIEMBRE 2016'!I485</f>
        <v>129723</v>
      </c>
      <c r="J485" s="10">
        <f t="shared" si="8"/>
        <v>1486245</v>
      </c>
    </row>
    <row r="486" spans="1:10" x14ac:dyDescent="0.25">
      <c r="A486" s="10" t="s">
        <v>963</v>
      </c>
      <c r="B486" s="10" t="s">
        <v>964</v>
      </c>
      <c r="C486" s="10">
        <f>'JULIO 2016'!C486+'AGOSTO 2016'!C486+'SEPTIEMBRE 2016'!C486</f>
        <v>441684</v>
      </c>
      <c r="D486" s="10">
        <f>'JULIO 2016'!D486+'AGOSTO 2016'!D486+'SEPTIEMBRE 2016'!D486</f>
        <v>174438</v>
      </c>
      <c r="E486" s="10">
        <f>'JULIO 2016'!E486+'AGOSTO 2016'!E486+'SEPTIEMBRE 2016'!E486</f>
        <v>15177</v>
      </c>
      <c r="F486" s="10">
        <f>'JULIO 2016'!F486+'AGOSTO 2016'!F486+'SEPTIEMBRE 2016'!F486</f>
        <v>8329</v>
      </c>
      <c r="G486" s="10"/>
      <c r="H486" s="10">
        <f>'JULIO 2016'!H486+'AGOSTO 2016'!H486+'SEPTIEMBRE 2016'!H486</f>
        <v>1220562</v>
      </c>
      <c r="I486" s="10">
        <f>'JULIO 2016'!I486+'AGOSTO 2016'!I486+'SEPTIEMBRE 2016'!I486</f>
        <v>263739</v>
      </c>
      <c r="J486" s="10">
        <f t="shared" si="8"/>
        <v>2123929</v>
      </c>
    </row>
    <row r="487" spans="1:10" x14ac:dyDescent="0.25">
      <c r="A487" s="10" t="s">
        <v>965</v>
      </c>
      <c r="B487" s="10" t="s">
        <v>966</v>
      </c>
      <c r="C487" s="10">
        <f>'JULIO 2016'!C487+'AGOSTO 2016'!C487+'SEPTIEMBRE 2016'!C487</f>
        <v>9419448</v>
      </c>
      <c r="D487" s="10">
        <f>'JULIO 2016'!D487+'AGOSTO 2016'!D487+'SEPTIEMBRE 2016'!D487</f>
        <v>2256234</v>
      </c>
      <c r="E487" s="10">
        <f>'JULIO 2016'!E487+'AGOSTO 2016'!E487+'SEPTIEMBRE 2016'!E487</f>
        <v>379329</v>
      </c>
      <c r="F487" s="10">
        <f>'JULIO 2016'!F487+'AGOSTO 2016'!F487+'SEPTIEMBRE 2016'!F487</f>
        <v>282953</v>
      </c>
      <c r="G487" s="10"/>
      <c r="H487" s="10">
        <f>'JULIO 2016'!H487+'AGOSTO 2016'!H487+'SEPTIEMBRE 2016'!H487</f>
        <v>17966775</v>
      </c>
      <c r="I487" s="10">
        <f>'JULIO 2016'!I487+'AGOSTO 2016'!I487+'SEPTIEMBRE 2016'!I487</f>
        <v>6748953</v>
      </c>
      <c r="J487" s="10">
        <f t="shared" si="8"/>
        <v>37053692</v>
      </c>
    </row>
    <row r="488" spans="1:10" x14ac:dyDescent="0.25">
      <c r="A488" s="10" t="s">
        <v>967</v>
      </c>
      <c r="B488" s="10" t="s">
        <v>968</v>
      </c>
      <c r="C488" s="10">
        <f>'JULIO 2016'!C488+'AGOSTO 2016'!C488+'SEPTIEMBRE 2016'!C488</f>
        <v>1182378</v>
      </c>
      <c r="D488" s="10">
        <f>'JULIO 2016'!D488+'AGOSTO 2016'!D488+'SEPTIEMBRE 2016'!D488</f>
        <v>536094</v>
      </c>
      <c r="E488" s="10">
        <f>'JULIO 2016'!E488+'AGOSTO 2016'!E488+'SEPTIEMBRE 2016'!E488</f>
        <v>64954</v>
      </c>
      <c r="F488" s="10">
        <f>'JULIO 2016'!F488+'AGOSTO 2016'!F488+'SEPTIEMBRE 2016'!F488</f>
        <v>43435</v>
      </c>
      <c r="G488" s="10"/>
      <c r="H488" s="10">
        <f>'JULIO 2016'!H488+'AGOSTO 2016'!H488+'SEPTIEMBRE 2016'!H488</f>
        <v>3842994</v>
      </c>
      <c r="I488" s="10">
        <f>'JULIO 2016'!I488+'AGOSTO 2016'!I488+'SEPTIEMBRE 2016'!I488</f>
        <v>1280058</v>
      </c>
      <c r="J488" s="10">
        <f t="shared" si="8"/>
        <v>6949913</v>
      </c>
    </row>
    <row r="489" spans="1:10" x14ac:dyDescent="0.25">
      <c r="A489" s="10" t="s">
        <v>969</v>
      </c>
      <c r="B489" s="10" t="s">
        <v>970</v>
      </c>
      <c r="C489" s="10">
        <f>'JULIO 2016'!C489+'AGOSTO 2016'!C489+'SEPTIEMBRE 2016'!C489</f>
        <v>768666</v>
      </c>
      <c r="D489" s="10">
        <f>'JULIO 2016'!D489+'AGOSTO 2016'!D489+'SEPTIEMBRE 2016'!D489</f>
        <v>296694</v>
      </c>
      <c r="E489" s="10">
        <f>'JULIO 2016'!E489+'AGOSTO 2016'!E489+'SEPTIEMBRE 2016'!E489</f>
        <v>33248</v>
      </c>
      <c r="F489" s="10">
        <f>'JULIO 2016'!F489+'AGOSTO 2016'!F489+'SEPTIEMBRE 2016'!F489</f>
        <v>17194</v>
      </c>
      <c r="G489" s="10"/>
      <c r="H489" s="10">
        <f>'JULIO 2016'!H489+'AGOSTO 2016'!H489+'SEPTIEMBRE 2016'!H489</f>
        <v>1627584</v>
      </c>
      <c r="I489" s="10">
        <f>'JULIO 2016'!I489+'AGOSTO 2016'!I489+'SEPTIEMBRE 2016'!I489</f>
        <v>564369</v>
      </c>
      <c r="J489" s="10">
        <f t="shared" si="8"/>
        <v>3307755</v>
      </c>
    </row>
    <row r="490" spans="1:10" x14ac:dyDescent="0.25">
      <c r="A490" s="10" t="s">
        <v>971</v>
      </c>
      <c r="B490" s="10" t="s">
        <v>972</v>
      </c>
      <c r="C490" s="10">
        <f>'JULIO 2016'!C490+'AGOSTO 2016'!C490+'SEPTIEMBRE 2016'!C490</f>
        <v>548508</v>
      </c>
      <c r="D490" s="10">
        <f>'JULIO 2016'!D490+'AGOSTO 2016'!D490+'SEPTIEMBRE 2016'!D490</f>
        <v>239226</v>
      </c>
      <c r="E490" s="10">
        <f>'JULIO 2016'!E490+'AGOSTO 2016'!E490+'SEPTIEMBRE 2016'!E490</f>
        <v>25458</v>
      </c>
      <c r="F490" s="10">
        <f>'JULIO 2016'!F490+'AGOSTO 2016'!F490+'SEPTIEMBRE 2016'!F490</f>
        <v>12563</v>
      </c>
      <c r="G490" s="10"/>
      <c r="H490" s="10">
        <f>'JULIO 2016'!H490+'AGOSTO 2016'!H490+'SEPTIEMBRE 2016'!H490</f>
        <v>1664073</v>
      </c>
      <c r="I490" s="10">
        <f>'JULIO 2016'!I490+'AGOSTO 2016'!I490+'SEPTIEMBRE 2016'!I490</f>
        <v>406608</v>
      </c>
      <c r="J490" s="10">
        <f t="shared" si="8"/>
        <v>2896436</v>
      </c>
    </row>
    <row r="491" spans="1:10" x14ac:dyDescent="0.25">
      <c r="A491" s="10" t="s">
        <v>973</v>
      </c>
      <c r="B491" s="10" t="s">
        <v>974</v>
      </c>
      <c r="C491" s="10">
        <f>'JULIO 2016'!C491+'AGOSTO 2016'!C491+'SEPTIEMBRE 2016'!C491</f>
        <v>452898</v>
      </c>
      <c r="D491" s="10">
        <f>'JULIO 2016'!D491+'AGOSTO 2016'!D491+'SEPTIEMBRE 2016'!D491</f>
        <v>619950</v>
      </c>
      <c r="E491" s="10">
        <f>'JULIO 2016'!E491+'AGOSTO 2016'!E491+'SEPTIEMBRE 2016'!E491</f>
        <v>18275</v>
      </c>
      <c r="F491" s="10">
        <f>'JULIO 2016'!F491+'AGOSTO 2016'!F491+'SEPTIEMBRE 2016'!F491</f>
        <v>9716</v>
      </c>
      <c r="G491" s="10"/>
      <c r="H491" s="10">
        <f>'JULIO 2016'!H491+'AGOSTO 2016'!H491+'SEPTIEMBRE 2016'!H491</f>
        <v>705684</v>
      </c>
      <c r="I491" s="10">
        <f>'JULIO 2016'!I491+'AGOSTO 2016'!I491+'SEPTIEMBRE 2016'!I491</f>
        <v>331215</v>
      </c>
      <c r="J491" s="10">
        <f t="shared" si="8"/>
        <v>2137738</v>
      </c>
    </row>
    <row r="492" spans="1:10" x14ac:dyDescent="0.25">
      <c r="A492" s="10" t="s">
        <v>975</v>
      </c>
      <c r="B492" s="10" t="s">
        <v>976</v>
      </c>
      <c r="C492" s="10">
        <f>'JULIO 2016'!C492+'AGOSTO 2016'!C492+'SEPTIEMBRE 2016'!C492</f>
        <v>589080</v>
      </c>
      <c r="D492" s="10">
        <f>'JULIO 2016'!D492+'AGOSTO 2016'!D492+'SEPTIEMBRE 2016'!D492</f>
        <v>219666</v>
      </c>
      <c r="E492" s="10">
        <f>'JULIO 2016'!E492+'AGOSTO 2016'!E492+'SEPTIEMBRE 2016'!E492</f>
        <v>14298</v>
      </c>
      <c r="F492" s="10">
        <f>'JULIO 2016'!F492+'AGOSTO 2016'!F492+'SEPTIEMBRE 2016'!F492</f>
        <v>8608</v>
      </c>
      <c r="G492" s="10"/>
      <c r="H492" s="10">
        <f>'JULIO 2016'!H492+'AGOSTO 2016'!H492+'SEPTIEMBRE 2016'!H492</f>
        <v>925389</v>
      </c>
      <c r="I492" s="10">
        <f>'JULIO 2016'!I492+'AGOSTO 2016'!I492+'SEPTIEMBRE 2016'!I492</f>
        <v>260919</v>
      </c>
      <c r="J492" s="10">
        <f t="shared" si="8"/>
        <v>2017960</v>
      </c>
    </row>
    <row r="493" spans="1:10" x14ac:dyDescent="0.25">
      <c r="A493" s="10" t="s">
        <v>977</v>
      </c>
      <c r="B493" s="10" t="s">
        <v>978</v>
      </c>
      <c r="C493" s="10">
        <f>'JULIO 2016'!C493+'AGOSTO 2016'!C493+'SEPTIEMBRE 2016'!C493</f>
        <v>204372</v>
      </c>
      <c r="D493" s="10">
        <f>'JULIO 2016'!D493+'AGOSTO 2016'!D493+'SEPTIEMBRE 2016'!D493</f>
        <v>119082</v>
      </c>
      <c r="E493" s="10">
        <f>'JULIO 2016'!E493+'AGOSTO 2016'!E493+'SEPTIEMBRE 2016'!E493</f>
        <v>958</v>
      </c>
      <c r="F493" s="10">
        <f>'JULIO 2016'!F493+'AGOSTO 2016'!F493+'SEPTIEMBRE 2016'!F493</f>
        <v>729</v>
      </c>
      <c r="G493" s="10"/>
      <c r="H493" s="10">
        <f>'JULIO 2016'!H493+'AGOSTO 2016'!H493+'SEPTIEMBRE 2016'!H493</f>
        <v>32070</v>
      </c>
      <c r="I493" s="10">
        <f>'JULIO 2016'!I493+'AGOSTO 2016'!I493+'SEPTIEMBRE 2016'!I493</f>
        <v>17571</v>
      </c>
      <c r="J493" s="10">
        <f t="shared" si="8"/>
        <v>374782</v>
      </c>
    </row>
    <row r="494" spans="1:10" x14ac:dyDescent="0.25">
      <c r="A494" s="10" t="s">
        <v>979</v>
      </c>
      <c r="B494" s="10" t="s">
        <v>980</v>
      </c>
      <c r="C494" s="10">
        <f>'JULIO 2016'!C494+'AGOSTO 2016'!C494+'SEPTIEMBRE 2016'!C494</f>
        <v>787722</v>
      </c>
      <c r="D494" s="10">
        <f>'JULIO 2016'!D494+'AGOSTO 2016'!D494+'SEPTIEMBRE 2016'!D494</f>
        <v>208872</v>
      </c>
      <c r="E494" s="10">
        <f>'JULIO 2016'!E494+'AGOSTO 2016'!E494+'SEPTIEMBRE 2016'!E494</f>
        <v>40760</v>
      </c>
      <c r="F494" s="10">
        <f>'JULIO 2016'!F494+'AGOSTO 2016'!F494+'SEPTIEMBRE 2016'!F494</f>
        <v>18872</v>
      </c>
      <c r="G494" s="10"/>
      <c r="H494" s="10">
        <f>'JULIO 2016'!H494+'AGOSTO 2016'!H494+'SEPTIEMBRE 2016'!H494</f>
        <v>2837391</v>
      </c>
      <c r="I494" s="10">
        <f>'JULIO 2016'!I494+'AGOSTO 2016'!I494+'SEPTIEMBRE 2016'!I494</f>
        <v>664443</v>
      </c>
      <c r="J494" s="10">
        <f t="shared" si="8"/>
        <v>4558060</v>
      </c>
    </row>
    <row r="495" spans="1:10" x14ac:dyDescent="0.25">
      <c r="A495" s="10" t="s">
        <v>981</v>
      </c>
      <c r="B495" s="10" t="s">
        <v>982</v>
      </c>
      <c r="C495" s="10">
        <f>'JULIO 2016'!C495+'AGOSTO 2016'!C495+'SEPTIEMBRE 2016'!C495</f>
        <v>504978</v>
      </c>
      <c r="D495" s="10">
        <f>'JULIO 2016'!D495+'AGOSTO 2016'!D495+'SEPTIEMBRE 2016'!D495</f>
        <v>179700</v>
      </c>
      <c r="E495" s="10">
        <f>'JULIO 2016'!E495+'AGOSTO 2016'!E495+'SEPTIEMBRE 2016'!E495</f>
        <v>25892</v>
      </c>
      <c r="F495" s="10">
        <f>'JULIO 2016'!F495+'AGOSTO 2016'!F495+'SEPTIEMBRE 2016'!F495</f>
        <v>13439</v>
      </c>
      <c r="G495" s="10"/>
      <c r="H495" s="10">
        <f>'JULIO 2016'!H495+'AGOSTO 2016'!H495+'SEPTIEMBRE 2016'!H495</f>
        <v>1474449</v>
      </c>
      <c r="I495" s="10">
        <f>'JULIO 2016'!I495+'AGOSTO 2016'!I495+'SEPTIEMBRE 2016'!I495</f>
        <v>412644</v>
      </c>
      <c r="J495" s="10">
        <f t="shared" si="8"/>
        <v>2611102</v>
      </c>
    </row>
    <row r="496" spans="1:10" x14ac:dyDescent="0.25">
      <c r="A496" s="10" t="s">
        <v>983</v>
      </c>
      <c r="B496" s="10" t="s">
        <v>984</v>
      </c>
      <c r="C496" s="10">
        <f>'JULIO 2016'!C496+'AGOSTO 2016'!C496+'SEPTIEMBRE 2016'!C496</f>
        <v>596184</v>
      </c>
      <c r="D496" s="10">
        <f>'JULIO 2016'!D496+'AGOSTO 2016'!D496+'SEPTIEMBRE 2016'!D496</f>
        <v>170868</v>
      </c>
      <c r="E496" s="10">
        <f>'JULIO 2016'!E496+'AGOSTO 2016'!E496+'SEPTIEMBRE 2016'!E496</f>
        <v>32714</v>
      </c>
      <c r="F496" s="10">
        <f>'JULIO 2016'!F496+'AGOSTO 2016'!F496+'SEPTIEMBRE 2016'!F496</f>
        <v>16272</v>
      </c>
      <c r="G496" s="10"/>
      <c r="H496" s="10">
        <f>'JULIO 2016'!H496+'AGOSTO 2016'!H496+'SEPTIEMBRE 2016'!H496</f>
        <v>1949805</v>
      </c>
      <c r="I496" s="10">
        <f>'JULIO 2016'!I496+'AGOSTO 2016'!I496+'SEPTIEMBRE 2016'!I496</f>
        <v>559404</v>
      </c>
      <c r="J496" s="10">
        <f t="shared" si="8"/>
        <v>3325247</v>
      </c>
    </row>
    <row r="497" spans="1:10" x14ac:dyDescent="0.25">
      <c r="A497" s="10" t="s">
        <v>985</v>
      </c>
      <c r="B497" s="10" t="s">
        <v>986</v>
      </c>
      <c r="C497" s="10">
        <f>'JULIO 2016'!C497+'AGOSTO 2016'!C497+'SEPTIEMBRE 2016'!C497</f>
        <v>750708</v>
      </c>
      <c r="D497" s="10">
        <f>'JULIO 2016'!D497+'AGOSTO 2016'!D497+'SEPTIEMBRE 2016'!D497</f>
        <v>274026</v>
      </c>
      <c r="E497" s="10">
        <f>'JULIO 2016'!E497+'AGOSTO 2016'!E497+'SEPTIEMBRE 2016'!E497</f>
        <v>26749</v>
      </c>
      <c r="F497" s="10">
        <f>'JULIO 2016'!F497+'AGOSTO 2016'!F497+'SEPTIEMBRE 2016'!F497</f>
        <v>12701</v>
      </c>
      <c r="G497" s="10"/>
      <c r="H497" s="10">
        <f>'JULIO 2016'!H497+'AGOSTO 2016'!H497+'SEPTIEMBRE 2016'!H497</f>
        <v>2700000</v>
      </c>
      <c r="I497" s="10">
        <f>'JULIO 2016'!I497+'AGOSTO 2016'!I497+'SEPTIEMBRE 2016'!I497</f>
        <v>430620</v>
      </c>
      <c r="J497" s="10">
        <f t="shared" si="8"/>
        <v>4194804</v>
      </c>
    </row>
    <row r="498" spans="1:10" x14ac:dyDescent="0.25">
      <c r="A498" s="10" t="s">
        <v>987</v>
      </c>
      <c r="B498" s="10" t="s">
        <v>988</v>
      </c>
      <c r="C498" s="10">
        <f>'JULIO 2016'!C498+'AGOSTO 2016'!C498+'SEPTIEMBRE 2016'!C498</f>
        <v>205518</v>
      </c>
      <c r="D498" s="10">
        <f>'JULIO 2016'!D498+'AGOSTO 2016'!D498+'SEPTIEMBRE 2016'!D498</f>
        <v>102066</v>
      </c>
      <c r="E498" s="10">
        <f>'JULIO 2016'!E498+'AGOSTO 2016'!E498+'SEPTIEMBRE 2016'!E498</f>
        <v>3961</v>
      </c>
      <c r="F498" s="10">
        <f>'JULIO 2016'!F498+'AGOSTO 2016'!F498+'SEPTIEMBRE 2016'!F498</f>
        <v>2423</v>
      </c>
      <c r="G498" s="10"/>
      <c r="H498" s="10">
        <f>'JULIO 2016'!H498+'AGOSTO 2016'!H498+'SEPTIEMBRE 2016'!H498</f>
        <v>219408</v>
      </c>
      <c r="I498" s="10">
        <f>'JULIO 2016'!I498+'AGOSTO 2016'!I498+'SEPTIEMBRE 2016'!I498</f>
        <v>74184</v>
      </c>
      <c r="J498" s="10">
        <f t="shared" si="8"/>
        <v>607560</v>
      </c>
    </row>
    <row r="499" spans="1:10" x14ac:dyDescent="0.25">
      <c r="A499" s="10" t="s">
        <v>989</v>
      </c>
      <c r="B499" s="10" t="s">
        <v>990</v>
      </c>
      <c r="C499" s="10">
        <f>'JULIO 2016'!C499+'AGOSTO 2016'!C499+'SEPTIEMBRE 2016'!C499</f>
        <v>743226</v>
      </c>
      <c r="D499" s="10">
        <f>'JULIO 2016'!D499+'AGOSTO 2016'!D499+'SEPTIEMBRE 2016'!D499</f>
        <v>299016</v>
      </c>
      <c r="E499" s="10">
        <f>'JULIO 2016'!E499+'AGOSTO 2016'!E499+'SEPTIEMBRE 2016'!E499</f>
        <v>41402</v>
      </c>
      <c r="F499" s="10">
        <f>'JULIO 2016'!F499+'AGOSTO 2016'!F499+'SEPTIEMBRE 2016'!F499</f>
        <v>18657</v>
      </c>
      <c r="G499" s="10"/>
      <c r="H499" s="10">
        <f>'JULIO 2016'!H499+'AGOSTO 2016'!H499+'SEPTIEMBRE 2016'!H499</f>
        <v>4427043</v>
      </c>
      <c r="I499" s="10">
        <f>'JULIO 2016'!I499+'AGOSTO 2016'!I499+'SEPTIEMBRE 2016'!I499</f>
        <v>656529</v>
      </c>
      <c r="J499" s="10">
        <f t="shared" si="8"/>
        <v>6185873</v>
      </c>
    </row>
    <row r="500" spans="1:10" x14ac:dyDescent="0.25">
      <c r="A500" s="10" t="s">
        <v>991</v>
      </c>
      <c r="B500" s="10" t="s">
        <v>992</v>
      </c>
      <c r="C500" s="10">
        <f>'JULIO 2016'!C500+'AGOSTO 2016'!C500+'SEPTIEMBRE 2016'!C500</f>
        <v>551718</v>
      </c>
      <c r="D500" s="10">
        <f>'JULIO 2016'!D500+'AGOSTO 2016'!D500+'SEPTIEMBRE 2016'!D500</f>
        <v>180942</v>
      </c>
      <c r="E500" s="10">
        <f>'JULIO 2016'!E500+'AGOSTO 2016'!E500+'SEPTIEMBRE 2016'!E500</f>
        <v>24034</v>
      </c>
      <c r="F500" s="10">
        <f>'JULIO 2016'!F500+'AGOSTO 2016'!F500+'SEPTIEMBRE 2016'!F500</f>
        <v>11242</v>
      </c>
      <c r="G500" s="10"/>
      <c r="H500" s="10">
        <f>'JULIO 2016'!H500+'AGOSTO 2016'!H500+'SEPTIEMBRE 2016'!H500</f>
        <v>1930488</v>
      </c>
      <c r="I500" s="10">
        <f>'JULIO 2016'!I500+'AGOSTO 2016'!I500+'SEPTIEMBRE 2016'!I500</f>
        <v>386886</v>
      </c>
      <c r="J500" s="10">
        <f t="shared" si="8"/>
        <v>3085310</v>
      </c>
    </row>
    <row r="501" spans="1:10" x14ac:dyDescent="0.25">
      <c r="A501" s="10" t="s">
        <v>993</v>
      </c>
      <c r="B501" s="10" t="s">
        <v>994</v>
      </c>
      <c r="C501" s="10">
        <f>'JULIO 2016'!C501+'AGOSTO 2016'!C501+'SEPTIEMBRE 2016'!C501</f>
        <v>341142</v>
      </c>
      <c r="D501" s="10">
        <f>'JULIO 2016'!D501+'AGOSTO 2016'!D501+'SEPTIEMBRE 2016'!D501</f>
        <v>139614</v>
      </c>
      <c r="E501" s="10">
        <f>'JULIO 2016'!E501+'AGOSTO 2016'!E501+'SEPTIEMBRE 2016'!E501</f>
        <v>14720</v>
      </c>
      <c r="F501" s="10">
        <f>'JULIO 2016'!F501+'AGOSTO 2016'!F501+'SEPTIEMBRE 2016'!F501</f>
        <v>8467</v>
      </c>
      <c r="G501" s="10"/>
      <c r="H501" s="10">
        <f>'JULIO 2016'!H501+'AGOSTO 2016'!H501+'SEPTIEMBRE 2016'!H501</f>
        <v>587571</v>
      </c>
      <c r="I501" s="10">
        <f>'JULIO 2016'!I501+'AGOSTO 2016'!I501+'SEPTIEMBRE 2016'!I501</f>
        <v>291237</v>
      </c>
      <c r="J501" s="10">
        <f t="shared" si="8"/>
        <v>1382751</v>
      </c>
    </row>
    <row r="502" spans="1:10" x14ac:dyDescent="0.25">
      <c r="A502" s="10" t="s">
        <v>995</v>
      </c>
      <c r="B502" s="10" t="s">
        <v>996</v>
      </c>
      <c r="C502" s="10">
        <f>'JULIO 2016'!C502+'AGOSTO 2016'!C502+'SEPTIEMBRE 2016'!C502</f>
        <v>664914</v>
      </c>
      <c r="D502" s="10">
        <f>'JULIO 2016'!D502+'AGOSTO 2016'!D502+'SEPTIEMBRE 2016'!D502</f>
        <v>265968</v>
      </c>
      <c r="E502" s="10">
        <f>'JULIO 2016'!E502+'AGOSTO 2016'!E502+'SEPTIEMBRE 2016'!E502</f>
        <v>35419</v>
      </c>
      <c r="F502" s="10">
        <f>'JULIO 2016'!F502+'AGOSTO 2016'!F502+'SEPTIEMBRE 2016'!F502</f>
        <v>15820</v>
      </c>
      <c r="G502" s="10"/>
      <c r="H502" s="10">
        <f>'JULIO 2016'!H502+'AGOSTO 2016'!H502+'SEPTIEMBRE 2016'!H502</f>
        <v>2820012</v>
      </c>
      <c r="I502" s="10">
        <f>'JULIO 2016'!I502+'AGOSTO 2016'!I502+'SEPTIEMBRE 2016'!I502</f>
        <v>552966</v>
      </c>
      <c r="J502" s="10">
        <f t="shared" si="8"/>
        <v>4355099</v>
      </c>
    </row>
    <row r="503" spans="1:10" x14ac:dyDescent="0.25">
      <c r="A503" s="10" t="s">
        <v>997</v>
      </c>
      <c r="B503" s="10" t="s">
        <v>998</v>
      </c>
      <c r="C503" s="10">
        <f>'JULIO 2016'!C503+'AGOSTO 2016'!C503+'SEPTIEMBRE 2016'!C503</f>
        <v>1028790</v>
      </c>
      <c r="D503" s="10">
        <f>'JULIO 2016'!D503+'AGOSTO 2016'!D503+'SEPTIEMBRE 2016'!D503</f>
        <v>331278</v>
      </c>
      <c r="E503" s="10">
        <f>'JULIO 2016'!E503+'AGOSTO 2016'!E503+'SEPTIEMBRE 2016'!E503</f>
        <v>54682</v>
      </c>
      <c r="F503" s="10">
        <f>'JULIO 2016'!F503+'AGOSTO 2016'!F503+'SEPTIEMBRE 2016'!F503</f>
        <v>25396</v>
      </c>
      <c r="G503" s="10"/>
      <c r="H503" s="10">
        <f>'JULIO 2016'!H503+'AGOSTO 2016'!H503+'SEPTIEMBRE 2016'!H503</f>
        <v>3543468</v>
      </c>
      <c r="I503" s="10">
        <f>'JULIO 2016'!I503+'AGOSTO 2016'!I503+'SEPTIEMBRE 2016'!I503</f>
        <v>894108</v>
      </c>
      <c r="J503" s="10">
        <f t="shared" si="8"/>
        <v>5877722</v>
      </c>
    </row>
    <row r="504" spans="1:10" x14ac:dyDescent="0.25">
      <c r="A504" s="10" t="s">
        <v>999</v>
      </c>
      <c r="B504" s="10" t="s">
        <v>1000</v>
      </c>
      <c r="C504" s="10">
        <f>'JULIO 2016'!C504+'AGOSTO 2016'!C504+'SEPTIEMBRE 2016'!C504</f>
        <v>481362</v>
      </c>
      <c r="D504" s="10">
        <f>'JULIO 2016'!D504+'AGOSTO 2016'!D504+'SEPTIEMBRE 2016'!D504</f>
        <v>201630</v>
      </c>
      <c r="E504" s="10">
        <f>'JULIO 2016'!E504+'AGOSTO 2016'!E504+'SEPTIEMBRE 2016'!E504</f>
        <v>13965</v>
      </c>
      <c r="F504" s="10">
        <f>'JULIO 2016'!F504+'AGOSTO 2016'!F504+'SEPTIEMBRE 2016'!F504</f>
        <v>15672</v>
      </c>
      <c r="G504" s="10"/>
      <c r="H504" s="10">
        <f>'JULIO 2016'!H504+'AGOSTO 2016'!H504+'SEPTIEMBRE 2016'!H504</f>
        <v>535437</v>
      </c>
      <c r="I504" s="10">
        <f>'JULIO 2016'!I504+'AGOSTO 2016'!I504+'SEPTIEMBRE 2016'!I504</f>
        <v>271116</v>
      </c>
      <c r="J504" s="10">
        <f t="shared" si="8"/>
        <v>1519182</v>
      </c>
    </row>
    <row r="505" spans="1:10" x14ac:dyDescent="0.25">
      <c r="A505" s="10" t="s">
        <v>1001</v>
      </c>
      <c r="B505" s="10" t="s">
        <v>1002</v>
      </c>
      <c r="C505" s="10">
        <f>'JULIO 2016'!C505+'AGOSTO 2016'!C505+'SEPTIEMBRE 2016'!C505</f>
        <v>1079202</v>
      </c>
      <c r="D505" s="10">
        <f>'JULIO 2016'!D505+'AGOSTO 2016'!D505+'SEPTIEMBRE 2016'!D505</f>
        <v>278574</v>
      </c>
      <c r="E505" s="10">
        <f>'JULIO 2016'!E505+'AGOSTO 2016'!E505+'SEPTIEMBRE 2016'!E505</f>
        <v>60756</v>
      </c>
      <c r="F505" s="10">
        <f>'JULIO 2016'!F505+'AGOSTO 2016'!F505+'SEPTIEMBRE 2016'!F505</f>
        <v>30035</v>
      </c>
      <c r="G505" s="10"/>
      <c r="H505" s="10">
        <f>'JULIO 2016'!H505+'AGOSTO 2016'!H505+'SEPTIEMBRE 2016'!H505</f>
        <v>4746444</v>
      </c>
      <c r="I505" s="10">
        <f>'JULIO 2016'!I505+'AGOSTO 2016'!I505+'SEPTIEMBRE 2016'!I505</f>
        <v>1057503</v>
      </c>
      <c r="J505" s="10">
        <f t="shared" si="8"/>
        <v>7252514</v>
      </c>
    </row>
    <row r="506" spans="1:10" x14ac:dyDescent="0.25">
      <c r="A506" s="10" t="s">
        <v>1003</v>
      </c>
      <c r="B506" s="10" t="s">
        <v>1004</v>
      </c>
      <c r="C506" s="10">
        <f>'JULIO 2016'!C506+'AGOSTO 2016'!C506+'SEPTIEMBRE 2016'!C506</f>
        <v>283230</v>
      </c>
      <c r="D506" s="10">
        <f>'JULIO 2016'!D506+'AGOSTO 2016'!D506+'SEPTIEMBRE 2016'!D506</f>
        <v>133224</v>
      </c>
      <c r="E506" s="10">
        <f>'JULIO 2016'!E506+'AGOSTO 2016'!E506+'SEPTIEMBRE 2016'!E506</f>
        <v>7338</v>
      </c>
      <c r="F506" s="10">
        <f>'JULIO 2016'!F506+'AGOSTO 2016'!F506+'SEPTIEMBRE 2016'!F506</f>
        <v>3656</v>
      </c>
      <c r="G506" s="10"/>
      <c r="H506" s="10">
        <f>'JULIO 2016'!H506+'AGOSTO 2016'!H506+'SEPTIEMBRE 2016'!H506</f>
        <v>399645</v>
      </c>
      <c r="I506" s="10">
        <f>'JULIO 2016'!I506+'AGOSTO 2016'!I506+'SEPTIEMBRE 2016'!I506</f>
        <v>126099</v>
      </c>
      <c r="J506" s="10">
        <f t="shared" si="8"/>
        <v>953192</v>
      </c>
    </row>
    <row r="507" spans="1:10" x14ac:dyDescent="0.25">
      <c r="A507" s="10" t="s">
        <v>1005</v>
      </c>
      <c r="B507" s="10" t="s">
        <v>1006</v>
      </c>
      <c r="C507" s="10">
        <f>'JULIO 2016'!C507+'AGOSTO 2016'!C507+'SEPTIEMBRE 2016'!C507</f>
        <v>791730</v>
      </c>
      <c r="D507" s="10">
        <f>'JULIO 2016'!D507+'AGOSTO 2016'!D507+'SEPTIEMBRE 2016'!D507</f>
        <v>186156</v>
      </c>
      <c r="E507" s="10">
        <f>'JULIO 2016'!E507+'AGOSTO 2016'!E507+'SEPTIEMBRE 2016'!E507</f>
        <v>46864</v>
      </c>
      <c r="F507" s="10">
        <f>'JULIO 2016'!F507+'AGOSTO 2016'!F507+'SEPTIEMBRE 2016'!F507</f>
        <v>21921</v>
      </c>
      <c r="G507" s="10"/>
      <c r="H507" s="10">
        <f>'JULIO 2016'!H507+'AGOSTO 2016'!H507+'SEPTIEMBRE 2016'!H507</f>
        <v>5167170</v>
      </c>
      <c r="I507" s="10">
        <f>'JULIO 2016'!I507+'AGOSTO 2016'!I507+'SEPTIEMBRE 2016'!I507</f>
        <v>739836</v>
      </c>
      <c r="J507" s="10">
        <f t="shared" si="8"/>
        <v>6953677</v>
      </c>
    </row>
    <row r="508" spans="1:10" x14ac:dyDescent="0.25">
      <c r="A508" s="10" t="s">
        <v>1007</v>
      </c>
      <c r="B508" s="10" t="s">
        <v>1008</v>
      </c>
      <c r="C508" s="10">
        <f>'JULIO 2016'!C508+'AGOSTO 2016'!C508+'SEPTIEMBRE 2016'!C508</f>
        <v>390168</v>
      </c>
      <c r="D508" s="10">
        <f>'JULIO 2016'!D508+'AGOSTO 2016'!D508+'SEPTIEMBRE 2016'!D508</f>
        <v>138738</v>
      </c>
      <c r="E508" s="10">
        <f>'JULIO 2016'!E508+'AGOSTO 2016'!E508+'SEPTIEMBRE 2016'!E508</f>
        <v>2812</v>
      </c>
      <c r="F508" s="10">
        <f>'JULIO 2016'!F508+'AGOSTO 2016'!F508+'SEPTIEMBRE 2016'!F508</f>
        <v>1989</v>
      </c>
      <c r="G508" s="10"/>
      <c r="H508" s="10">
        <f>'JULIO 2016'!H508+'AGOSTO 2016'!H508+'SEPTIEMBRE 2016'!H508</f>
        <v>83688</v>
      </c>
      <c r="I508" s="10">
        <f>'JULIO 2016'!I508+'AGOSTO 2016'!I508+'SEPTIEMBRE 2016'!I508</f>
        <v>50172</v>
      </c>
      <c r="J508" s="10">
        <f t="shared" si="8"/>
        <v>667567</v>
      </c>
    </row>
    <row r="509" spans="1:10" x14ac:dyDescent="0.25">
      <c r="A509" s="10" t="s">
        <v>1009</v>
      </c>
      <c r="B509" s="10" t="s">
        <v>1010</v>
      </c>
      <c r="C509" s="10">
        <f>'JULIO 2016'!C509+'AGOSTO 2016'!C509+'SEPTIEMBRE 2016'!C509</f>
        <v>442134</v>
      </c>
      <c r="D509" s="10">
        <f>'JULIO 2016'!D509+'AGOSTO 2016'!D509+'SEPTIEMBRE 2016'!D509</f>
        <v>193818</v>
      </c>
      <c r="E509" s="10">
        <f>'JULIO 2016'!E509+'AGOSTO 2016'!E509+'SEPTIEMBRE 2016'!E509</f>
        <v>12443</v>
      </c>
      <c r="F509" s="10">
        <f>'JULIO 2016'!F509+'AGOSTO 2016'!F509+'SEPTIEMBRE 2016'!F509</f>
        <v>7440</v>
      </c>
      <c r="G509" s="10"/>
      <c r="H509" s="10">
        <f>'JULIO 2016'!H509+'AGOSTO 2016'!H509+'SEPTIEMBRE 2016'!H509</f>
        <v>436596</v>
      </c>
      <c r="I509" s="10">
        <f>'JULIO 2016'!I509+'AGOSTO 2016'!I509+'SEPTIEMBRE 2016'!I509</f>
        <v>221613</v>
      </c>
      <c r="J509" s="10">
        <f t="shared" si="8"/>
        <v>1314044</v>
      </c>
    </row>
    <row r="510" spans="1:10" x14ac:dyDescent="0.25">
      <c r="A510" s="10" t="s">
        <v>1011</v>
      </c>
      <c r="B510" s="10" t="s">
        <v>1012</v>
      </c>
      <c r="C510" s="10">
        <f>'JULIO 2016'!C510+'AGOSTO 2016'!C510+'SEPTIEMBRE 2016'!C510</f>
        <v>857478</v>
      </c>
      <c r="D510" s="10">
        <f>'JULIO 2016'!D510+'AGOSTO 2016'!D510+'SEPTIEMBRE 2016'!D510</f>
        <v>224856</v>
      </c>
      <c r="E510" s="10">
        <f>'JULIO 2016'!E510+'AGOSTO 2016'!E510+'SEPTIEMBRE 2016'!E510</f>
        <v>52283</v>
      </c>
      <c r="F510" s="10">
        <f>'JULIO 2016'!F510+'AGOSTO 2016'!F510+'SEPTIEMBRE 2016'!F510</f>
        <v>29641</v>
      </c>
      <c r="G510" s="10"/>
      <c r="H510" s="10">
        <f>'JULIO 2016'!H510+'AGOSTO 2016'!H510+'SEPTIEMBRE 2016'!H510</f>
        <v>2053461</v>
      </c>
      <c r="I510" s="10">
        <f>'JULIO 2016'!I510+'AGOSTO 2016'!I510+'SEPTIEMBRE 2016'!I510</f>
        <v>1013367</v>
      </c>
      <c r="J510" s="10">
        <f t="shared" si="8"/>
        <v>4231086</v>
      </c>
    </row>
    <row r="511" spans="1:10" x14ac:dyDescent="0.25">
      <c r="A511" s="10" t="s">
        <v>1013</v>
      </c>
      <c r="B511" s="10" t="s">
        <v>1014</v>
      </c>
      <c r="C511" s="10">
        <f>'JULIO 2016'!C511+'AGOSTO 2016'!C511+'SEPTIEMBRE 2016'!C511</f>
        <v>262956</v>
      </c>
      <c r="D511" s="10">
        <f>'JULIO 2016'!D511+'AGOSTO 2016'!D511+'SEPTIEMBRE 2016'!D511</f>
        <v>117138</v>
      </c>
      <c r="E511" s="10">
        <f>'JULIO 2016'!E511+'AGOSTO 2016'!E511+'SEPTIEMBRE 2016'!E511</f>
        <v>6106</v>
      </c>
      <c r="F511" s="10">
        <f>'JULIO 2016'!F511+'AGOSTO 2016'!F511+'SEPTIEMBRE 2016'!F511</f>
        <v>3140</v>
      </c>
      <c r="G511" s="10"/>
      <c r="H511" s="10">
        <f>'JULIO 2016'!H511+'AGOSTO 2016'!H511+'SEPTIEMBRE 2016'!H511</f>
        <v>242058</v>
      </c>
      <c r="I511" s="10">
        <f>'JULIO 2016'!I511+'AGOSTO 2016'!I511+'SEPTIEMBRE 2016'!I511</f>
        <v>104904</v>
      </c>
      <c r="J511" s="10">
        <f t="shared" si="8"/>
        <v>736302</v>
      </c>
    </row>
    <row r="512" spans="1:10" x14ac:dyDescent="0.25">
      <c r="A512" s="10" t="s">
        <v>1015</v>
      </c>
      <c r="B512" s="10" t="s">
        <v>1016</v>
      </c>
      <c r="C512" s="10">
        <f>'JULIO 2016'!C512+'AGOSTO 2016'!C512+'SEPTIEMBRE 2016'!C512</f>
        <v>525192</v>
      </c>
      <c r="D512" s="10">
        <f>'JULIO 2016'!D512+'AGOSTO 2016'!D512+'SEPTIEMBRE 2016'!D512</f>
        <v>227742</v>
      </c>
      <c r="E512" s="10">
        <f>'JULIO 2016'!E512+'AGOSTO 2016'!E512+'SEPTIEMBRE 2016'!E512</f>
        <v>26402</v>
      </c>
      <c r="F512" s="10">
        <f>'JULIO 2016'!F512+'AGOSTO 2016'!F512+'SEPTIEMBRE 2016'!F512</f>
        <v>12832</v>
      </c>
      <c r="G512" s="10"/>
      <c r="H512" s="10">
        <f>'JULIO 2016'!H512+'AGOSTO 2016'!H512+'SEPTIEMBRE 2016'!H512</f>
        <v>1523466</v>
      </c>
      <c r="I512" s="10">
        <f>'JULIO 2016'!I512+'AGOSTO 2016'!I512+'SEPTIEMBRE 2016'!I512</f>
        <v>432498</v>
      </c>
      <c r="J512" s="10">
        <f t="shared" si="8"/>
        <v>2748132</v>
      </c>
    </row>
    <row r="513" spans="1:10" x14ac:dyDescent="0.25">
      <c r="A513" s="10" t="s">
        <v>1017</v>
      </c>
      <c r="B513" s="10" t="s">
        <v>1018</v>
      </c>
      <c r="C513" s="10">
        <f>'JULIO 2016'!C513+'AGOSTO 2016'!C513+'SEPTIEMBRE 2016'!C513</f>
        <v>294384</v>
      </c>
      <c r="D513" s="10">
        <f>'JULIO 2016'!D513+'AGOSTO 2016'!D513+'SEPTIEMBRE 2016'!D513</f>
        <v>99870</v>
      </c>
      <c r="E513" s="10">
        <f>'JULIO 2016'!E513+'AGOSTO 2016'!E513+'SEPTIEMBRE 2016'!E513</f>
        <v>10687</v>
      </c>
      <c r="F513" s="10">
        <f>'JULIO 2016'!F513+'AGOSTO 2016'!F513+'SEPTIEMBRE 2016'!F513</f>
        <v>6827</v>
      </c>
      <c r="G513" s="10"/>
      <c r="H513" s="10">
        <f>'JULIO 2016'!H513+'AGOSTO 2016'!H513+'SEPTIEMBRE 2016'!H513</f>
        <v>401415</v>
      </c>
      <c r="I513" s="10">
        <f>'JULIO 2016'!I513+'AGOSTO 2016'!I513+'SEPTIEMBRE 2016'!I513</f>
        <v>204042</v>
      </c>
      <c r="J513" s="10">
        <f t="shared" si="8"/>
        <v>1017225</v>
      </c>
    </row>
    <row r="514" spans="1:10" x14ac:dyDescent="0.25">
      <c r="A514" s="10" t="s">
        <v>1019</v>
      </c>
      <c r="B514" s="10" t="s">
        <v>1020</v>
      </c>
      <c r="C514" s="10">
        <f>'JULIO 2016'!C514+'AGOSTO 2016'!C514+'SEPTIEMBRE 2016'!C514</f>
        <v>1258818</v>
      </c>
      <c r="D514" s="10">
        <f>'JULIO 2016'!D514+'AGOSTO 2016'!D514+'SEPTIEMBRE 2016'!D514</f>
        <v>388998</v>
      </c>
      <c r="E514" s="10">
        <f>'JULIO 2016'!E514+'AGOSTO 2016'!E514+'SEPTIEMBRE 2016'!E514</f>
        <v>91529</v>
      </c>
      <c r="F514" s="10">
        <f>'JULIO 2016'!F514+'AGOSTO 2016'!F514+'SEPTIEMBRE 2016'!F514</f>
        <v>40186</v>
      </c>
      <c r="G514" s="10"/>
      <c r="H514" s="10">
        <f>'JULIO 2016'!H514+'AGOSTO 2016'!H514+'SEPTIEMBRE 2016'!H514</f>
        <v>7318716</v>
      </c>
      <c r="I514" s="10">
        <f>'JULIO 2016'!I514+'AGOSTO 2016'!I514+'SEPTIEMBRE 2016'!I514</f>
        <v>1414878</v>
      </c>
      <c r="J514" s="10">
        <f t="shared" si="8"/>
        <v>10513125</v>
      </c>
    </row>
    <row r="515" spans="1:10" x14ac:dyDescent="0.25">
      <c r="A515" s="10" t="s">
        <v>1021</v>
      </c>
      <c r="B515" s="10" t="s">
        <v>1022</v>
      </c>
      <c r="C515" s="10">
        <f>'JULIO 2016'!C515+'AGOSTO 2016'!C515+'SEPTIEMBRE 2016'!C515</f>
        <v>307320</v>
      </c>
      <c r="D515" s="10">
        <f>'JULIO 2016'!D515+'AGOSTO 2016'!D515+'SEPTIEMBRE 2016'!D515</f>
        <v>106344</v>
      </c>
      <c r="E515" s="10">
        <f>'JULIO 2016'!E515+'AGOSTO 2016'!E515+'SEPTIEMBRE 2016'!E515</f>
        <v>7298</v>
      </c>
      <c r="F515" s="10">
        <f>'JULIO 2016'!F515+'AGOSTO 2016'!F515+'SEPTIEMBRE 2016'!F515</f>
        <v>3432</v>
      </c>
      <c r="G515" s="10"/>
      <c r="H515" s="10">
        <f>'JULIO 2016'!H515+'AGOSTO 2016'!H515+'SEPTIEMBRE 2016'!H515</f>
        <v>870960</v>
      </c>
      <c r="I515" s="10">
        <f>'JULIO 2016'!I515+'AGOSTO 2016'!I515+'SEPTIEMBRE 2016'!I515</f>
        <v>117648</v>
      </c>
      <c r="J515" s="10">
        <f t="shared" si="8"/>
        <v>1413002</v>
      </c>
    </row>
    <row r="516" spans="1:10" x14ac:dyDescent="0.25">
      <c r="A516" s="10" t="s">
        <v>1023</v>
      </c>
      <c r="B516" s="10" t="s">
        <v>1024</v>
      </c>
      <c r="C516" s="10">
        <f>'JULIO 2016'!C516+'AGOSTO 2016'!C516+'SEPTIEMBRE 2016'!C516</f>
        <v>564408</v>
      </c>
      <c r="D516" s="10">
        <f>'JULIO 2016'!D516+'AGOSTO 2016'!D516+'SEPTIEMBRE 2016'!D516</f>
        <v>256440</v>
      </c>
      <c r="E516" s="10">
        <f>'JULIO 2016'!E516+'AGOSTO 2016'!E516+'SEPTIEMBRE 2016'!E516</f>
        <v>31112</v>
      </c>
      <c r="F516" s="10">
        <f>'JULIO 2016'!F516+'AGOSTO 2016'!F516+'SEPTIEMBRE 2016'!F516</f>
        <v>13846</v>
      </c>
      <c r="G516" s="10"/>
      <c r="H516" s="10">
        <f>'JULIO 2016'!H516+'AGOSTO 2016'!H516+'SEPTIEMBRE 2016'!H516</f>
        <v>3667599</v>
      </c>
      <c r="I516" s="10">
        <f>'JULIO 2016'!I516+'AGOSTO 2016'!I516+'SEPTIEMBRE 2016'!I516</f>
        <v>484281</v>
      </c>
      <c r="J516" s="10">
        <f t="shared" si="8"/>
        <v>5017686</v>
      </c>
    </row>
    <row r="517" spans="1:10" x14ac:dyDescent="0.25">
      <c r="A517" s="10" t="s">
        <v>1025</v>
      </c>
      <c r="B517" s="10" t="s">
        <v>1026</v>
      </c>
      <c r="C517" s="10">
        <f>'JULIO 2016'!C517+'AGOSTO 2016'!C517+'SEPTIEMBRE 2016'!C517</f>
        <v>309846</v>
      </c>
      <c r="D517" s="10">
        <f>'JULIO 2016'!D517+'AGOSTO 2016'!D517+'SEPTIEMBRE 2016'!D517</f>
        <v>133800</v>
      </c>
      <c r="E517" s="10">
        <f>'JULIO 2016'!E517+'AGOSTO 2016'!E517+'SEPTIEMBRE 2016'!E517</f>
        <v>7416</v>
      </c>
      <c r="F517" s="10">
        <f>'JULIO 2016'!F517+'AGOSTO 2016'!F517+'SEPTIEMBRE 2016'!F517</f>
        <v>3504</v>
      </c>
      <c r="G517" s="10"/>
      <c r="H517" s="10">
        <f>'JULIO 2016'!H517+'AGOSTO 2016'!H517+'SEPTIEMBRE 2016'!H517</f>
        <v>549168</v>
      </c>
      <c r="I517" s="10">
        <f>'JULIO 2016'!I517+'AGOSTO 2016'!I517+'SEPTIEMBRE 2016'!I517</f>
        <v>122478</v>
      </c>
      <c r="J517" s="10">
        <f t="shared" si="8"/>
        <v>1126212</v>
      </c>
    </row>
    <row r="518" spans="1:10" x14ac:dyDescent="0.25">
      <c r="A518" s="10" t="s">
        <v>1027</v>
      </c>
      <c r="B518" s="10" t="s">
        <v>1028</v>
      </c>
      <c r="C518" s="10">
        <f>'JULIO 2016'!C518+'AGOSTO 2016'!C518+'SEPTIEMBRE 2016'!C518</f>
        <v>1061310</v>
      </c>
      <c r="D518" s="10">
        <f>'JULIO 2016'!D518+'AGOSTO 2016'!D518+'SEPTIEMBRE 2016'!D518</f>
        <v>241560</v>
      </c>
      <c r="E518" s="10">
        <f>'JULIO 2016'!E518+'AGOSTO 2016'!E518+'SEPTIEMBRE 2016'!E518</f>
        <v>61842</v>
      </c>
      <c r="F518" s="10">
        <f>'JULIO 2016'!F518+'AGOSTO 2016'!F518+'SEPTIEMBRE 2016'!F518</f>
        <v>31984</v>
      </c>
      <c r="G518" s="10"/>
      <c r="H518" s="10">
        <f>'JULIO 2016'!H518+'AGOSTO 2016'!H518+'SEPTIEMBRE 2016'!H518</f>
        <v>3037722</v>
      </c>
      <c r="I518" s="10">
        <f>'JULIO 2016'!I518+'AGOSTO 2016'!I518+'SEPTIEMBRE 2016'!I518</f>
        <v>1126053</v>
      </c>
      <c r="J518" s="10">
        <f t="shared" si="8"/>
        <v>5560471</v>
      </c>
    </row>
    <row r="519" spans="1:10" x14ac:dyDescent="0.25">
      <c r="A519" s="10" t="s">
        <v>1029</v>
      </c>
      <c r="B519" s="10" t="s">
        <v>1030</v>
      </c>
      <c r="C519" s="10">
        <f>'JULIO 2016'!C519+'AGOSTO 2016'!C519+'SEPTIEMBRE 2016'!C519</f>
        <v>353070</v>
      </c>
      <c r="D519" s="10">
        <f>'JULIO 2016'!D519+'AGOSTO 2016'!D519+'SEPTIEMBRE 2016'!D519</f>
        <v>168804</v>
      </c>
      <c r="E519" s="10">
        <f>'JULIO 2016'!E519+'AGOSTO 2016'!E519+'SEPTIEMBRE 2016'!E519</f>
        <v>8688</v>
      </c>
      <c r="F519" s="10">
        <f>'JULIO 2016'!F519+'AGOSTO 2016'!F519+'SEPTIEMBRE 2016'!F519</f>
        <v>3825</v>
      </c>
      <c r="G519" s="10"/>
      <c r="H519" s="10">
        <f>'JULIO 2016'!H519+'AGOSTO 2016'!H519+'SEPTIEMBRE 2016'!H519</f>
        <v>1291200</v>
      </c>
      <c r="I519" s="10">
        <f>'JULIO 2016'!I519+'AGOSTO 2016'!I519+'SEPTIEMBRE 2016'!I519</f>
        <v>133746</v>
      </c>
      <c r="J519" s="10">
        <f t="shared" ref="J519:J575" si="9">SUM(C519:I519)</f>
        <v>1959333</v>
      </c>
    </row>
    <row r="520" spans="1:10" x14ac:dyDescent="0.25">
      <c r="A520" s="10" t="s">
        <v>1031</v>
      </c>
      <c r="B520" s="10" t="s">
        <v>1032</v>
      </c>
      <c r="C520" s="10">
        <f>'JULIO 2016'!C520+'AGOSTO 2016'!C520+'SEPTIEMBRE 2016'!C520</f>
        <v>9469764</v>
      </c>
      <c r="D520" s="10">
        <f>'JULIO 2016'!D520+'AGOSTO 2016'!D520+'SEPTIEMBRE 2016'!D520</f>
        <v>3572826</v>
      </c>
      <c r="E520" s="10">
        <f>'JULIO 2016'!E520+'AGOSTO 2016'!E520+'SEPTIEMBRE 2016'!E520</f>
        <v>435668</v>
      </c>
      <c r="F520" s="10">
        <f>'JULIO 2016'!F520+'AGOSTO 2016'!F520+'SEPTIEMBRE 2016'!F520</f>
        <v>333631</v>
      </c>
      <c r="G520" s="10"/>
      <c r="H520" s="10">
        <f>'JULIO 2016'!H520+'AGOSTO 2016'!H520+'SEPTIEMBRE 2016'!H520</f>
        <v>15675312</v>
      </c>
      <c r="I520" s="10">
        <f>'JULIO 2016'!I520+'AGOSTO 2016'!I520+'SEPTIEMBRE 2016'!I520</f>
        <v>8300130</v>
      </c>
      <c r="J520" s="10">
        <f t="shared" si="9"/>
        <v>37787331</v>
      </c>
    </row>
    <row r="521" spans="1:10" x14ac:dyDescent="0.25">
      <c r="A521" s="10" t="s">
        <v>1033</v>
      </c>
      <c r="B521" s="10" t="s">
        <v>1034</v>
      </c>
      <c r="C521" s="10">
        <f>'JULIO 2016'!C521+'AGOSTO 2016'!C521+'SEPTIEMBRE 2016'!C521</f>
        <v>744882</v>
      </c>
      <c r="D521" s="10">
        <f>'JULIO 2016'!D521+'AGOSTO 2016'!D521+'SEPTIEMBRE 2016'!D521</f>
        <v>199296</v>
      </c>
      <c r="E521" s="10">
        <f>'JULIO 2016'!E521+'AGOSTO 2016'!E521+'SEPTIEMBRE 2016'!E521</f>
        <v>36683</v>
      </c>
      <c r="F521" s="10">
        <f>'JULIO 2016'!F521+'AGOSTO 2016'!F521+'SEPTIEMBRE 2016'!F521</f>
        <v>18098</v>
      </c>
      <c r="G521" s="10"/>
      <c r="H521" s="10">
        <f>'JULIO 2016'!H521+'AGOSTO 2016'!H521+'SEPTIEMBRE 2016'!H521</f>
        <v>2262144</v>
      </c>
      <c r="I521" s="10">
        <f>'JULIO 2016'!I521+'AGOSTO 2016'!I521+'SEPTIEMBRE 2016'!I521</f>
        <v>613197</v>
      </c>
      <c r="J521" s="10">
        <f t="shared" si="9"/>
        <v>3874300</v>
      </c>
    </row>
    <row r="522" spans="1:10" x14ac:dyDescent="0.25">
      <c r="A522" s="10" t="s">
        <v>1035</v>
      </c>
      <c r="B522" s="10" t="s">
        <v>1036</v>
      </c>
      <c r="C522" s="10">
        <f>'JULIO 2016'!C522+'AGOSTO 2016'!C522+'SEPTIEMBRE 2016'!C522</f>
        <v>712350</v>
      </c>
      <c r="D522" s="10">
        <f>'JULIO 2016'!D522+'AGOSTO 2016'!D522+'SEPTIEMBRE 2016'!D522</f>
        <v>172674</v>
      </c>
      <c r="E522" s="10">
        <f>'JULIO 2016'!E522+'AGOSTO 2016'!E522+'SEPTIEMBRE 2016'!E522</f>
        <v>44527</v>
      </c>
      <c r="F522" s="10">
        <f>'JULIO 2016'!F522+'AGOSTO 2016'!F522+'SEPTIEMBRE 2016'!F522</f>
        <v>19929</v>
      </c>
      <c r="G522" s="10"/>
      <c r="H522" s="10">
        <f>'JULIO 2016'!H522+'AGOSTO 2016'!H522+'SEPTIEMBRE 2016'!H522</f>
        <v>4682451</v>
      </c>
      <c r="I522" s="10">
        <f>'JULIO 2016'!I522+'AGOSTO 2016'!I522+'SEPTIEMBRE 2016'!I522</f>
        <v>696774</v>
      </c>
      <c r="J522" s="10">
        <f t="shared" si="9"/>
        <v>6328705</v>
      </c>
    </row>
    <row r="523" spans="1:10" x14ac:dyDescent="0.25">
      <c r="A523" s="10" t="s">
        <v>1037</v>
      </c>
      <c r="B523" s="10" t="s">
        <v>1038</v>
      </c>
      <c r="C523" s="10">
        <f>'JULIO 2016'!C523+'AGOSTO 2016'!C523+'SEPTIEMBRE 2016'!C523</f>
        <v>180048</v>
      </c>
      <c r="D523" s="10">
        <f>'JULIO 2016'!D523+'AGOSTO 2016'!D523+'SEPTIEMBRE 2016'!D523</f>
        <v>103710</v>
      </c>
      <c r="E523" s="10">
        <f>'JULIO 2016'!E523+'AGOSTO 2016'!E523+'SEPTIEMBRE 2016'!E523</f>
        <v>1088</v>
      </c>
      <c r="F523" s="10">
        <f>'JULIO 2016'!F523+'AGOSTO 2016'!F523+'SEPTIEMBRE 2016'!F523</f>
        <v>749</v>
      </c>
      <c r="G523" s="10"/>
      <c r="H523" s="10">
        <f>'JULIO 2016'!H523+'AGOSTO 2016'!H523+'SEPTIEMBRE 2016'!H523</f>
        <v>67041</v>
      </c>
      <c r="I523" s="10">
        <f>'JULIO 2016'!I523+'AGOSTO 2016'!I523+'SEPTIEMBRE 2016'!I523</f>
        <v>20523</v>
      </c>
      <c r="J523" s="10">
        <f t="shared" si="9"/>
        <v>373159</v>
      </c>
    </row>
    <row r="524" spans="1:10" x14ac:dyDescent="0.25">
      <c r="A524" s="10" t="s">
        <v>1039</v>
      </c>
      <c r="B524" s="10" t="s">
        <v>1040</v>
      </c>
      <c r="C524" s="10">
        <f>'JULIO 2016'!C524+'AGOSTO 2016'!C524+'SEPTIEMBRE 2016'!C524</f>
        <v>488196</v>
      </c>
      <c r="D524" s="10">
        <f>'JULIO 2016'!D524+'AGOSTO 2016'!D524+'SEPTIEMBRE 2016'!D524</f>
        <v>234834</v>
      </c>
      <c r="E524" s="10">
        <f>'JULIO 2016'!E524+'AGOSTO 2016'!E524+'SEPTIEMBRE 2016'!E524</f>
        <v>20447</v>
      </c>
      <c r="F524" s="10">
        <f>'JULIO 2016'!F524+'AGOSTO 2016'!F524+'SEPTIEMBRE 2016'!F524</f>
        <v>12376</v>
      </c>
      <c r="G524" s="10"/>
      <c r="H524" s="10">
        <f>'JULIO 2016'!H524+'AGOSTO 2016'!H524+'SEPTIEMBRE 2016'!H524</f>
        <v>779091</v>
      </c>
      <c r="I524" s="10">
        <f>'JULIO 2016'!I524+'AGOSTO 2016'!I524+'SEPTIEMBRE 2016'!I524</f>
        <v>374277</v>
      </c>
      <c r="J524" s="10">
        <f t="shared" si="9"/>
        <v>1909221</v>
      </c>
    </row>
    <row r="525" spans="1:10" x14ac:dyDescent="0.25">
      <c r="A525" s="10" t="s">
        <v>1041</v>
      </c>
      <c r="B525" s="10" t="s">
        <v>1042</v>
      </c>
      <c r="C525" s="10">
        <f>'JULIO 2016'!C525+'AGOSTO 2016'!C525+'SEPTIEMBRE 2016'!C525</f>
        <v>1163820</v>
      </c>
      <c r="D525" s="10">
        <f>'JULIO 2016'!D525+'AGOSTO 2016'!D525+'SEPTIEMBRE 2016'!D525</f>
        <v>571794</v>
      </c>
      <c r="E525" s="10">
        <f>'JULIO 2016'!E525+'AGOSTO 2016'!E525+'SEPTIEMBRE 2016'!E525</f>
        <v>54496</v>
      </c>
      <c r="F525" s="10">
        <f>'JULIO 2016'!F525+'AGOSTO 2016'!F525+'SEPTIEMBRE 2016'!F525</f>
        <v>30080</v>
      </c>
      <c r="G525" s="10"/>
      <c r="H525" s="10">
        <f>'JULIO 2016'!H525+'AGOSTO 2016'!H525+'SEPTIEMBRE 2016'!H525</f>
        <v>2802432</v>
      </c>
      <c r="I525" s="10">
        <f>'JULIO 2016'!I525+'AGOSTO 2016'!I525+'SEPTIEMBRE 2016'!I525</f>
        <v>959574</v>
      </c>
      <c r="J525" s="10">
        <f t="shared" si="9"/>
        <v>5582196</v>
      </c>
    </row>
    <row r="526" spans="1:10" x14ac:dyDescent="0.25">
      <c r="A526" s="10" t="s">
        <v>1043</v>
      </c>
      <c r="B526" s="10" t="s">
        <v>1044</v>
      </c>
      <c r="C526" s="10">
        <f>'JULIO 2016'!C526+'AGOSTO 2016'!C526+'SEPTIEMBRE 2016'!C526</f>
        <v>237786</v>
      </c>
      <c r="D526" s="10">
        <f>'JULIO 2016'!D526+'AGOSTO 2016'!D526+'SEPTIEMBRE 2016'!D526</f>
        <v>113676</v>
      </c>
      <c r="E526" s="10">
        <f>'JULIO 2016'!E526+'AGOSTO 2016'!E526+'SEPTIEMBRE 2016'!E526</f>
        <v>2234</v>
      </c>
      <c r="F526" s="10">
        <f>'JULIO 2016'!F526+'AGOSTO 2016'!F526+'SEPTIEMBRE 2016'!F526</f>
        <v>1328</v>
      </c>
      <c r="G526" s="10"/>
      <c r="H526" s="10">
        <f>'JULIO 2016'!H526+'AGOSTO 2016'!H526+'SEPTIEMBRE 2016'!H526</f>
        <v>193584</v>
      </c>
      <c r="I526" s="10">
        <f>'JULIO 2016'!I526+'AGOSTO 2016'!I526+'SEPTIEMBRE 2016'!I526</f>
        <v>37023</v>
      </c>
      <c r="J526" s="10">
        <f t="shared" si="9"/>
        <v>585631</v>
      </c>
    </row>
    <row r="527" spans="1:10" x14ac:dyDescent="0.25">
      <c r="A527" s="10" t="s">
        <v>1045</v>
      </c>
      <c r="B527" s="10" t="s">
        <v>1046</v>
      </c>
      <c r="C527" s="10">
        <f>'JULIO 2016'!C527+'AGOSTO 2016'!C527+'SEPTIEMBRE 2016'!C527</f>
        <v>301488</v>
      </c>
      <c r="D527" s="10">
        <f>'JULIO 2016'!D527+'AGOSTO 2016'!D527+'SEPTIEMBRE 2016'!D527</f>
        <v>123234</v>
      </c>
      <c r="E527" s="10">
        <f>'JULIO 2016'!E527+'AGOSTO 2016'!E527+'SEPTIEMBRE 2016'!E527</f>
        <v>10009</v>
      </c>
      <c r="F527" s="10">
        <f>'JULIO 2016'!F527+'AGOSTO 2016'!F527+'SEPTIEMBRE 2016'!F527</f>
        <v>4622</v>
      </c>
      <c r="G527" s="10"/>
      <c r="H527" s="10">
        <f>'JULIO 2016'!H527+'AGOSTO 2016'!H527+'SEPTIEMBRE 2016'!H527</f>
        <v>638493</v>
      </c>
      <c r="I527" s="10">
        <f>'JULIO 2016'!I527+'AGOSTO 2016'!I527+'SEPTIEMBRE 2016'!I527</f>
        <v>162723</v>
      </c>
      <c r="J527" s="10">
        <f t="shared" si="9"/>
        <v>1240569</v>
      </c>
    </row>
    <row r="528" spans="1:10" x14ac:dyDescent="0.25">
      <c r="A528" s="10" t="s">
        <v>1047</v>
      </c>
      <c r="B528" s="10" t="s">
        <v>1048</v>
      </c>
      <c r="C528" s="10">
        <f>'JULIO 2016'!C528+'AGOSTO 2016'!C528+'SEPTIEMBRE 2016'!C528</f>
        <v>515976</v>
      </c>
      <c r="D528" s="10">
        <f>'JULIO 2016'!D528+'AGOSTO 2016'!D528+'SEPTIEMBRE 2016'!D528</f>
        <v>180552</v>
      </c>
      <c r="E528" s="10">
        <f>'JULIO 2016'!E528+'AGOSTO 2016'!E528+'SEPTIEMBRE 2016'!E528</f>
        <v>11761</v>
      </c>
      <c r="F528" s="10">
        <f>'JULIO 2016'!F528+'AGOSTO 2016'!F528+'SEPTIEMBRE 2016'!F528</f>
        <v>6131</v>
      </c>
      <c r="G528" s="10"/>
      <c r="H528" s="10">
        <f>'JULIO 2016'!H528+'AGOSTO 2016'!H528+'SEPTIEMBRE 2016'!H528</f>
        <v>701808</v>
      </c>
      <c r="I528" s="10">
        <f>'JULIO 2016'!I528+'AGOSTO 2016'!I528+'SEPTIEMBRE 2016'!I528</f>
        <v>215847</v>
      </c>
      <c r="J528" s="10">
        <f t="shared" si="9"/>
        <v>1632075</v>
      </c>
    </row>
    <row r="529" spans="1:10" x14ac:dyDescent="0.25">
      <c r="A529" s="10" t="s">
        <v>1049</v>
      </c>
      <c r="B529" s="10" t="s">
        <v>1050</v>
      </c>
      <c r="C529" s="10">
        <f>'JULIO 2016'!C529+'AGOSTO 2016'!C529+'SEPTIEMBRE 2016'!C529</f>
        <v>220920</v>
      </c>
      <c r="D529" s="10">
        <f>'JULIO 2016'!D529+'AGOSTO 2016'!D529+'SEPTIEMBRE 2016'!D529</f>
        <v>99492</v>
      </c>
      <c r="E529" s="10">
        <f>'JULIO 2016'!E529+'AGOSTO 2016'!E529+'SEPTIEMBRE 2016'!E529</f>
        <v>2769</v>
      </c>
      <c r="F529" s="10">
        <f>'JULIO 2016'!F529+'AGOSTO 2016'!F529+'SEPTIEMBRE 2016'!F529</f>
        <v>1530</v>
      </c>
      <c r="G529" s="10"/>
      <c r="H529" s="10">
        <f>'JULIO 2016'!H529+'AGOSTO 2016'!H529+'SEPTIEMBRE 2016'!H529</f>
        <v>149922</v>
      </c>
      <c r="I529" s="10">
        <f>'JULIO 2016'!I529+'AGOSTO 2016'!I529+'SEPTIEMBRE 2016'!I529</f>
        <v>49500</v>
      </c>
      <c r="J529" s="10">
        <f t="shared" si="9"/>
        <v>524133</v>
      </c>
    </row>
    <row r="530" spans="1:10" x14ac:dyDescent="0.25">
      <c r="A530" s="10" t="s">
        <v>1051</v>
      </c>
      <c r="B530" s="10" t="s">
        <v>1052</v>
      </c>
      <c r="C530" s="10">
        <f>'JULIO 2016'!C530+'AGOSTO 2016'!C530+'SEPTIEMBRE 2016'!C530</f>
        <v>2005884</v>
      </c>
      <c r="D530" s="10">
        <f>'JULIO 2016'!D530+'AGOSTO 2016'!D530+'SEPTIEMBRE 2016'!D530</f>
        <v>574236</v>
      </c>
      <c r="E530" s="10">
        <f>'JULIO 2016'!E530+'AGOSTO 2016'!E530+'SEPTIEMBRE 2016'!E530</f>
        <v>81486</v>
      </c>
      <c r="F530" s="10">
        <f>'JULIO 2016'!F530+'AGOSTO 2016'!F530+'SEPTIEMBRE 2016'!F530</f>
        <v>53721</v>
      </c>
      <c r="G530" s="10"/>
      <c r="H530" s="10">
        <f>'JULIO 2016'!H530+'AGOSTO 2016'!H530+'SEPTIEMBRE 2016'!H530</f>
        <v>3199479</v>
      </c>
      <c r="I530" s="10">
        <f>'JULIO 2016'!I530+'AGOSTO 2016'!I530+'SEPTIEMBRE 2016'!I530</f>
        <v>1504893</v>
      </c>
      <c r="J530" s="10">
        <f t="shared" si="9"/>
        <v>7419699</v>
      </c>
    </row>
    <row r="531" spans="1:10" x14ac:dyDescent="0.25">
      <c r="A531" s="10" t="s">
        <v>1053</v>
      </c>
      <c r="B531" s="10" t="s">
        <v>1054</v>
      </c>
      <c r="C531" s="10">
        <f>'JULIO 2016'!C531+'AGOSTO 2016'!C531+'SEPTIEMBRE 2016'!C531</f>
        <v>1793640</v>
      </c>
      <c r="D531" s="10">
        <f>'JULIO 2016'!D531+'AGOSTO 2016'!D531+'SEPTIEMBRE 2016'!D531</f>
        <v>493392</v>
      </c>
      <c r="E531" s="10">
        <f>'JULIO 2016'!E531+'AGOSTO 2016'!E531+'SEPTIEMBRE 2016'!E531</f>
        <v>127625</v>
      </c>
      <c r="F531" s="10">
        <f>'JULIO 2016'!F531+'AGOSTO 2016'!F531+'SEPTIEMBRE 2016'!F531</f>
        <v>66027</v>
      </c>
      <c r="G531" s="10"/>
      <c r="H531" s="10">
        <f>'JULIO 2016'!H531+'AGOSTO 2016'!H531+'SEPTIEMBRE 2016'!H531</f>
        <v>8804163</v>
      </c>
      <c r="I531" s="10">
        <f>'JULIO 2016'!I531+'AGOSTO 2016'!I531+'SEPTIEMBRE 2016'!I531</f>
        <v>2144520</v>
      </c>
      <c r="J531" s="10">
        <f t="shared" si="9"/>
        <v>13429367</v>
      </c>
    </row>
    <row r="532" spans="1:10" x14ac:dyDescent="0.25">
      <c r="A532" s="10" t="s">
        <v>1055</v>
      </c>
      <c r="B532" s="10" t="s">
        <v>1056</v>
      </c>
      <c r="C532" s="10">
        <f>'JULIO 2016'!C532+'AGOSTO 2016'!C532+'SEPTIEMBRE 2016'!C532</f>
        <v>539976</v>
      </c>
      <c r="D532" s="10">
        <f>'JULIO 2016'!D532+'AGOSTO 2016'!D532+'SEPTIEMBRE 2016'!D532</f>
        <v>281610</v>
      </c>
      <c r="E532" s="10">
        <f>'JULIO 2016'!E532+'AGOSTO 2016'!E532+'SEPTIEMBRE 2016'!E532</f>
        <v>22222</v>
      </c>
      <c r="F532" s="10">
        <f>'JULIO 2016'!F532+'AGOSTO 2016'!F532+'SEPTIEMBRE 2016'!F532</f>
        <v>11131</v>
      </c>
      <c r="G532" s="10"/>
      <c r="H532" s="10">
        <f>'JULIO 2016'!H532+'AGOSTO 2016'!H532+'SEPTIEMBRE 2016'!H532</f>
        <v>1699200</v>
      </c>
      <c r="I532" s="10">
        <f>'JULIO 2016'!I532+'AGOSTO 2016'!I532+'SEPTIEMBRE 2016'!I532</f>
        <v>379509</v>
      </c>
      <c r="J532" s="10">
        <f t="shared" si="9"/>
        <v>2933648</v>
      </c>
    </row>
    <row r="533" spans="1:10" x14ac:dyDescent="0.25">
      <c r="A533" s="10" t="s">
        <v>1057</v>
      </c>
      <c r="B533" s="10" t="s">
        <v>1058</v>
      </c>
      <c r="C533" s="10">
        <f>'JULIO 2016'!C533+'AGOSTO 2016'!C533+'SEPTIEMBRE 2016'!C533</f>
        <v>339780</v>
      </c>
      <c r="D533" s="10">
        <f>'JULIO 2016'!D533+'AGOSTO 2016'!D533+'SEPTIEMBRE 2016'!D533</f>
        <v>291498</v>
      </c>
      <c r="E533" s="10">
        <f>'JULIO 2016'!E533+'AGOSTO 2016'!E533+'SEPTIEMBRE 2016'!E533</f>
        <v>9684</v>
      </c>
      <c r="F533" s="10">
        <f>'JULIO 2016'!F533+'AGOSTO 2016'!F533+'SEPTIEMBRE 2016'!F533</f>
        <v>5965</v>
      </c>
      <c r="G533" s="10"/>
      <c r="H533" s="10">
        <f>'JULIO 2016'!H533+'AGOSTO 2016'!H533+'SEPTIEMBRE 2016'!H533</f>
        <v>551289</v>
      </c>
      <c r="I533" s="10">
        <f>'JULIO 2016'!I533+'AGOSTO 2016'!I533+'SEPTIEMBRE 2016'!I533</f>
        <v>162723</v>
      </c>
      <c r="J533" s="10">
        <f t="shared" si="9"/>
        <v>1360939</v>
      </c>
    </row>
    <row r="534" spans="1:10" x14ac:dyDescent="0.25">
      <c r="A534" s="10" t="s">
        <v>1059</v>
      </c>
      <c r="B534" s="10" t="s">
        <v>1060</v>
      </c>
      <c r="C534" s="10">
        <f>'JULIO 2016'!C534+'AGOSTO 2016'!C534+'SEPTIEMBRE 2016'!C534</f>
        <v>369420</v>
      </c>
      <c r="D534" s="10">
        <f>'JULIO 2016'!D534+'AGOSTO 2016'!D534+'SEPTIEMBRE 2016'!D534</f>
        <v>147432</v>
      </c>
      <c r="E534" s="10">
        <f>'JULIO 2016'!E534+'AGOSTO 2016'!E534+'SEPTIEMBRE 2016'!E534</f>
        <v>11599</v>
      </c>
      <c r="F534" s="10">
        <f>'JULIO 2016'!F534+'AGOSTO 2016'!F534+'SEPTIEMBRE 2016'!F534</f>
        <v>5158</v>
      </c>
      <c r="G534" s="10"/>
      <c r="H534" s="10">
        <f>'JULIO 2016'!H534+'AGOSTO 2016'!H534+'SEPTIEMBRE 2016'!H534</f>
        <v>878283</v>
      </c>
      <c r="I534" s="10">
        <f>'JULIO 2016'!I534+'AGOSTO 2016'!I534+'SEPTIEMBRE 2016'!I534</f>
        <v>178686</v>
      </c>
      <c r="J534" s="10">
        <f t="shared" si="9"/>
        <v>1590578</v>
      </c>
    </row>
    <row r="535" spans="1:10" x14ac:dyDescent="0.25">
      <c r="A535" s="10" t="s">
        <v>1061</v>
      </c>
      <c r="B535" s="10" t="s">
        <v>1062</v>
      </c>
      <c r="C535" s="10">
        <f>'JULIO 2016'!C535+'AGOSTO 2016'!C535+'SEPTIEMBRE 2016'!C535</f>
        <v>663840</v>
      </c>
      <c r="D535" s="10">
        <f>'JULIO 2016'!D535+'AGOSTO 2016'!D535+'SEPTIEMBRE 2016'!D535</f>
        <v>276420</v>
      </c>
      <c r="E535" s="10">
        <f>'JULIO 2016'!E535+'AGOSTO 2016'!E535+'SEPTIEMBRE 2016'!E535</f>
        <v>26761</v>
      </c>
      <c r="F535" s="10">
        <f>'JULIO 2016'!F535+'AGOSTO 2016'!F535+'SEPTIEMBRE 2016'!F535</f>
        <v>14553</v>
      </c>
      <c r="G535" s="10"/>
      <c r="H535" s="10">
        <f>'JULIO 2016'!H535+'AGOSTO 2016'!H535+'SEPTIEMBRE 2016'!H535</f>
        <v>1989846</v>
      </c>
      <c r="I535" s="10">
        <f>'JULIO 2016'!I535+'AGOSTO 2016'!I535+'SEPTIEMBRE 2016'!I535</f>
        <v>454095</v>
      </c>
      <c r="J535" s="10">
        <f t="shared" si="9"/>
        <v>3425515</v>
      </c>
    </row>
    <row r="536" spans="1:10" x14ac:dyDescent="0.25">
      <c r="A536" s="10" t="s">
        <v>1063</v>
      </c>
      <c r="B536" s="10" t="s">
        <v>1064</v>
      </c>
      <c r="C536" s="10">
        <f>'JULIO 2016'!C536+'AGOSTO 2016'!C536+'SEPTIEMBRE 2016'!C536</f>
        <v>420300</v>
      </c>
      <c r="D536" s="10">
        <f>'JULIO 2016'!D536+'AGOSTO 2016'!D536+'SEPTIEMBRE 2016'!D536</f>
        <v>145368</v>
      </c>
      <c r="E536" s="10">
        <f>'JULIO 2016'!E536+'AGOSTO 2016'!E536+'SEPTIEMBRE 2016'!E536</f>
        <v>16520</v>
      </c>
      <c r="F536" s="10">
        <f>'JULIO 2016'!F536+'AGOSTO 2016'!F536+'SEPTIEMBRE 2016'!F536</f>
        <v>8993</v>
      </c>
      <c r="G536" s="10"/>
      <c r="H536" s="10">
        <f>'JULIO 2016'!H536+'AGOSTO 2016'!H536+'SEPTIEMBRE 2016'!H536</f>
        <v>643194</v>
      </c>
      <c r="I536" s="10">
        <f>'JULIO 2016'!I536+'AGOSTO 2016'!I536+'SEPTIEMBRE 2016'!I536</f>
        <v>312972</v>
      </c>
      <c r="J536" s="10">
        <f t="shared" si="9"/>
        <v>1547347</v>
      </c>
    </row>
    <row r="537" spans="1:10" x14ac:dyDescent="0.25">
      <c r="A537" s="10" t="s">
        <v>1065</v>
      </c>
      <c r="B537" s="10" t="s">
        <v>1066</v>
      </c>
      <c r="C537" s="10">
        <f>'JULIO 2016'!C537+'AGOSTO 2016'!C537+'SEPTIEMBRE 2016'!C537</f>
        <v>608034</v>
      </c>
      <c r="D537" s="10">
        <f>'JULIO 2016'!D537+'AGOSTO 2016'!D537+'SEPTIEMBRE 2016'!D537</f>
        <v>347154</v>
      </c>
      <c r="E537" s="10">
        <f>'JULIO 2016'!E537+'AGOSTO 2016'!E537+'SEPTIEMBRE 2016'!E537</f>
        <v>32590</v>
      </c>
      <c r="F537" s="10">
        <f>'JULIO 2016'!F537+'AGOSTO 2016'!F537+'SEPTIEMBRE 2016'!F537</f>
        <v>16133</v>
      </c>
      <c r="G537" s="10"/>
      <c r="H537" s="10">
        <f>'JULIO 2016'!H537+'AGOSTO 2016'!H537+'SEPTIEMBRE 2016'!H537</f>
        <v>2853873</v>
      </c>
      <c r="I537" s="10">
        <f>'JULIO 2016'!I537+'AGOSTO 2016'!I537+'SEPTIEMBRE 2016'!I537</f>
        <v>546795</v>
      </c>
      <c r="J537" s="10">
        <f t="shared" si="9"/>
        <v>4404579</v>
      </c>
    </row>
    <row r="538" spans="1:10" x14ac:dyDescent="0.25">
      <c r="A538" s="10" t="s">
        <v>1067</v>
      </c>
      <c r="B538" s="10" t="s">
        <v>1068</v>
      </c>
      <c r="C538" s="10">
        <f>'JULIO 2016'!C538+'AGOSTO 2016'!C538+'SEPTIEMBRE 2016'!C538</f>
        <v>494964</v>
      </c>
      <c r="D538" s="10">
        <f>'JULIO 2016'!D538+'AGOSTO 2016'!D538+'SEPTIEMBRE 2016'!D538</f>
        <v>226296</v>
      </c>
      <c r="E538" s="10">
        <f>'JULIO 2016'!E538+'AGOSTO 2016'!E538+'SEPTIEMBRE 2016'!E538</f>
        <v>16562</v>
      </c>
      <c r="F538" s="10">
        <f>'JULIO 2016'!F538+'AGOSTO 2016'!F538+'SEPTIEMBRE 2016'!F538</f>
        <v>9322</v>
      </c>
      <c r="G538" s="10"/>
      <c r="H538" s="10">
        <f>'JULIO 2016'!H538+'AGOSTO 2016'!H538+'SEPTIEMBRE 2016'!H538</f>
        <v>869310</v>
      </c>
      <c r="I538" s="10">
        <f>'JULIO 2016'!I538+'AGOSTO 2016'!I538+'SEPTIEMBRE 2016'!I538</f>
        <v>293922</v>
      </c>
      <c r="J538" s="10">
        <f t="shared" si="9"/>
        <v>1910376</v>
      </c>
    </row>
    <row r="539" spans="1:10" x14ac:dyDescent="0.25">
      <c r="A539" s="10" t="s">
        <v>1069</v>
      </c>
      <c r="B539" s="10" t="s">
        <v>1070</v>
      </c>
      <c r="C539" s="10">
        <f>'JULIO 2016'!C539+'AGOSTO 2016'!C539+'SEPTIEMBRE 2016'!C539</f>
        <v>623400</v>
      </c>
      <c r="D539" s="10">
        <f>'JULIO 2016'!D539+'AGOSTO 2016'!D539+'SEPTIEMBRE 2016'!D539</f>
        <v>214356</v>
      </c>
      <c r="E539" s="10">
        <f>'JULIO 2016'!E539+'AGOSTO 2016'!E539+'SEPTIEMBRE 2016'!E539</f>
        <v>32754</v>
      </c>
      <c r="F539" s="10">
        <f>'JULIO 2016'!F539+'AGOSTO 2016'!F539+'SEPTIEMBRE 2016'!F539</f>
        <v>16072</v>
      </c>
      <c r="G539" s="10"/>
      <c r="H539" s="10">
        <f>'JULIO 2016'!H539+'AGOSTO 2016'!H539+'SEPTIEMBRE 2016'!H539</f>
        <v>2556873</v>
      </c>
      <c r="I539" s="10">
        <f>'JULIO 2016'!I539+'AGOSTO 2016'!I539+'SEPTIEMBRE 2016'!I539</f>
        <v>531768</v>
      </c>
      <c r="J539" s="10">
        <f t="shared" si="9"/>
        <v>3975223</v>
      </c>
    </row>
    <row r="540" spans="1:10" x14ac:dyDescent="0.25">
      <c r="A540" s="10" t="s">
        <v>1071</v>
      </c>
      <c r="B540" s="10" t="s">
        <v>1072</v>
      </c>
      <c r="C540" s="10">
        <f>'JULIO 2016'!C540+'AGOSTO 2016'!C540+'SEPTIEMBRE 2016'!C540</f>
        <v>612222</v>
      </c>
      <c r="D540" s="10">
        <f>'JULIO 2016'!D540+'AGOSTO 2016'!D540+'SEPTIEMBRE 2016'!D540</f>
        <v>165726</v>
      </c>
      <c r="E540" s="10">
        <f>'JULIO 2016'!E540+'AGOSTO 2016'!E540+'SEPTIEMBRE 2016'!E540</f>
        <v>24004</v>
      </c>
      <c r="F540" s="10">
        <f>'JULIO 2016'!F540+'AGOSTO 2016'!F540+'SEPTIEMBRE 2016'!F540</f>
        <v>11636</v>
      </c>
      <c r="G540" s="10"/>
      <c r="H540" s="10">
        <f>'JULIO 2016'!H540+'AGOSTO 2016'!H540+'SEPTIEMBRE 2016'!H540</f>
        <v>2142666</v>
      </c>
      <c r="I540" s="10">
        <f>'JULIO 2016'!I540+'AGOSTO 2016'!I540+'SEPTIEMBRE 2016'!I540</f>
        <v>399228</v>
      </c>
      <c r="J540" s="10">
        <f t="shared" si="9"/>
        <v>3355482</v>
      </c>
    </row>
    <row r="541" spans="1:10" x14ac:dyDescent="0.25">
      <c r="A541" s="10" t="s">
        <v>1073</v>
      </c>
      <c r="B541" s="10" t="s">
        <v>1074</v>
      </c>
      <c r="C541" s="10">
        <f>'JULIO 2016'!C541+'AGOSTO 2016'!C541+'SEPTIEMBRE 2016'!C541</f>
        <v>237186</v>
      </c>
      <c r="D541" s="10">
        <f>'JULIO 2016'!D541+'AGOSTO 2016'!D541+'SEPTIEMBRE 2016'!D541</f>
        <v>114408</v>
      </c>
      <c r="E541" s="10">
        <f>'JULIO 2016'!E541+'AGOSTO 2016'!E541+'SEPTIEMBRE 2016'!E541</f>
        <v>3670</v>
      </c>
      <c r="F541" s="10">
        <f>'JULIO 2016'!F541+'AGOSTO 2016'!F541+'SEPTIEMBRE 2016'!F541</f>
        <v>2179</v>
      </c>
      <c r="G541" s="10"/>
      <c r="H541" s="10">
        <f>'JULIO 2016'!H541+'AGOSTO 2016'!H541+'SEPTIEMBRE 2016'!H541</f>
        <v>203328</v>
      </c>
      <c r="I541" s="10">
        <f>'JULIO 2016'!I541+'AGOSTO 2016'!I541+'SEPTIEMBRE 2016'!I541</f>
        <v>66135</v>
      </c>
      <c r="J541" s="10">
        <f t="shared" si="9"/>
        <v>626906</v>
      </c>
    </row>
    <row r="542" spans="1:10" x14ac:dyDescent="0.25">
      <c r="A542" s="10" t="s">
        <v>1075</v>
      </c>
      <c r="B542" s="10" t="s">
        <v>1076</v>
      </c>
      <c r="C542" s="10">
        <f>'JULIO 2016'!C542+'AGOSTO 2016'!C542+'SEPTIEMBRE 2016'!C542</f>
        <v>1311048</v>
      </c>
      <c r="D542" s="10">
        <f>'JULIO 2016'!D542+'AGOSTO 2016'!D542+'SEPTIEMBRE 2016'!D542</f>
        <v>510060</v>
      </c>
      <c r="E542" s="10">
        <f>'JULIO 2016'!E542+'AGOSTO 2016'!E542+'SEPTIEMBRE 2016'!E542</f>
        <v>52286</v>
      </c>
      <c r="F542" s="10">
        <f>'JULIO 2016'!F542+'AGOSTO 2016'!F542+'SEPTIEMBRE 2016'!F542</f>
        <v>27968</v>
      </c>
      <c r="G542" s="10"/>
      <c r="H542" s="10">
        <f>'JULIO 2016'!H542+'AGOSTO 2016'!H542+'SEPTIEMBRE 2016'!H542</f>
        <v>3407118</v>
      </c>
      <c r="I542" s="10">
        <f>'JULIO 2016'!I542+'AGOSTO 2016'!I542+'SEPTIEMBRE 2016'!I542</f>
        <v>905109</v>
      </c>
      <c r="J542" s="10">
        <f t="shared" si="9"/>
        <v>6213589</v>
      </c>
    </row>
    <row r="543" spans="1:10" x14ac:dyDescent="0.25">
      <c r="A543" s="10" t="s">
        <v>1077</v>
      </c>
      <c r="B543" s="10" t="s">
        <v>1078</v>
      </c>
      <c r="C543" s="10">
        <f>'JULIO 2016'!C543+'AGOSTO 2016'!C543+'SEPTIEMBRE 2016'!C543</f>
        <v>297426</v>
      </c>
      <c r="D543" s="10">
        <f>'JULIO 2016'!D543+'AGOSTO 2016'!D543+'SEPTIEMBRE 2016'!D543</f>
        <v>155718</v>
      </c>
      <c r="E543" s="10">
        <f>'JULIO 2016'!E543+'AGOSTO 2016'!E543+'SEPTIEMBRE 2016'!E543</f>
        <v>5512</v>
      </c>
      <c r="F543" s="10">
        <f>'JULIO 2016'!F543+'AGOSTO 2016'!F543+'SEPTIEMBRE 2016'!F543</f>
        <v>2777</v>
      </c>
      <c r="G543" s="10"/>
      <c r="H543" s="10">
        <f>'JULIO 2016'!H543+'AGOSTO 2016'!H543+'SEPTIEMBRE 2016'!H543</f>
        <v>222654</v>
      </c>
      <c r="I543" s="10">
        <f>'JULIO 2016'!I543+'AGOSTO 2016'!I543+'SEPTIEMBRE 2016'!I543</f>
        <v>94575</v>
      </c>
      <c r="J543" s="10">
        <f t="shared" si="9"/>
        <v>778662</v>
      </c>
    </row>
    <row r="544" spans="1:10" x14ac:dyDescent="0.25">
      <c r="A544" s="10" t="s">
        <v>1079</v>
      </c>
      <c r="B544" s="10" t="s">
        <v>1080</v>
      </c>
      <c r="C544" s="10">
        <f>'JULIO 2016'!C544+'AGOSTO 2016'!C544+'SEPTIEMBRE 2016'!C544</f>
        <v>620586</v>
      </c>
      <c r="D544" s="10">
        <f>'JULIO 2016'!D544+'AGOSTO 2016'!D544+'SEPTIEMBRE 2016'!D544</f>
        <v>385620</v>
      </c>
      <c r="E544" s="10">
        <f>'JULIO 2016'!E544+'AGOSTO 2016'!E544+'SEPTIEMBRE 2016'!E544</f>
        <v>33537</v>
      </c>
      <c r="F544" s="10">
        <f>'JULIO 2016'!F544+'AGOSTO 2016'!F544+'SEPTIEMBRE 2016'!F544</f>
        <v>22358</v>
      </c>
      <c r="G544" s="10"/>
      <c r="H544" s="10">
        <f>'JULIO 2016'!H544+'AGOSTO 2016'!H544+'SEPTIEMBRE 2016'!H544</f>
        <v>1049664</v>
      </c>
      <c r="I544" s="10">
        <f>'JULIO 2016'!I544+'AGOSTO 2016'!I544+'SEPTIEMBRE 2016'!I544</f>
        <v>674103</v>
      </c>
      <c r="J544" s="10">
        <f t="shared" si="9"/>
        <v>2785868</v>
      </c>
    </row>
    <row r="545" spans="1:10" x14ac:dyDescent="0.25">
      <c r="A545" s="10" t="s">
        <v>1081</v>
      </c>
      <c r="B545" s="10" t="s">
        <v>1082</v>
      </c>
      <c r="C545" s="10">
        <f>'JULIO 2016'!C545+'AGOSTO 2016'!C545+'SEPTIEMBRE 2016'!C545</f>
        <v>1183872</v>
      </c>
      <c r="D545" s="10">
        <f>'JULIO 2016'!D545+'AGOSTO 2016'!D545+'SEPTIEMBRE 2016'!D545</f>
        <v>547926</v>
      </c>
      <c r="E545" s="10">
        <f>'JULIO 2016'!E545+'AGOSTO 2016'!E545+'SEPTIEMBRE 2016'!E545</f>
        <v>47983</v>
      </c>
      <c r="F545" s="10">
        <f>'JULIO 2016'!F545+'AGOSTO 2016'!F545+'SEPTIEMBRE 2016'!F545</f>
        <v>37788</v>
      </c>
      <c r="G545" s="10"/>
      <c r="H545" s="10">
        <f>'JULIO 2016'!H545+'AGOSTO 2016'!H545+'SEPTIEMBRE 2016'!H545</f>
        <v>1671258</v>
      </c>
      <c r="I545" s="10">
        <f>'JULIO 2016'!I545+'AGOSTO 2016'!I545+'SEPTIEMBRE 2016'!I545</f>
        <v>946965</v>
      </c>
      <c r="J545" s="10">
        <f t="shared" si="9"/>
        <v>4435792</v>
      </c>
    </row>
    <row r="546" spans="1:10" x14ac:dyDescent="0.25">
      <c r="A546" s="10" t="s">
        <v>1083</v>
      </c>
      <c r="B546" s="10" t="s">
        <v>1084</v>
      </c>
      <c r="C546" s="10">
        <f>'JULIO 2016'!C546+'AGOSTO 2016'!C546+'SEPTIEMBRE 2016'!C546</f>
        <v>371784</v>
      </c>
      <c r="D546" s="10">
        <f>'JULIO 2016'!D546+'AGOSTO 2016'!D546+'SEPTIEMBRE 2016'!D546</f>
        <v>176742</v>
      </c>
      <c r="E546" s="10">
        <f>'JULIO 2016'!E546+'AGOSTO 2016'!E546+'SEPTIEMBRE 2016'!E546</f>
        <v>12925</v>
      </c>
      <c r="F546" s="10">
        <f>'JULIO 2016'!F546+'AGOSTO 2016'!F546+'SEPTIEMBRE 2016'!F546</f>
        <v>6505</v>
      </c>
      <c r="G546" s="10"/>
      <c r="H546" s="10">
        <f>'JULIO 2016'!H546+'AGOSTO 2016'!H546+'SEPTIEMBRE 2016'!H546</f>
        <v>851247</v>
      </c>
      <c r="I546" s="10">
        <f>'JULIO 2016'!I546+'AGOSTO 2016'!I546+'SEPTIEMBRE 2016'!I546</f>
        <v>228993</v>
      </c>
      <c r="J546" s="10">
        <f t="shared" si="9"/>
        <v>1648196</v>
      </c>
    </row>
    <row r="547" spans="1:10" x14ac:dyDescent="0.25">
      <c r="A547" s="10" t="s">
        <v>1085</v>
      </c>
      <c r="B547" s="10" t="s">
        <v>1086</v>
      </c>
      <c r="C547" s="10">
        <f>'JULIO 2016'!C547+'AGOSTO 2016'!C547+'SEPTIEMBRE 2016'!C547</f>
        <v>313098</v>
      </c>
      <c r="D547" s="10">
        <f>'JULIO 2016'!D547+'AGOSTO 2016'!D547+'SEPTIEMBRE 2016'!D547</f>
        <v>169008</v>
      </c>
      <c r="E547" s="10">
        <f>'JULIO 2016'!E547+'AGOSTO 2016'!E547+'SEPTIEMBRE 2016'!E547</f>
        <v>5772</v>
      </c>
      <c r="F547" s="10">
        <f>'JULIO 2016'!F547+'AGOSTO 2016'!F547+'SEPTIEMBRE 2016'!F547</f>
        <v>3351</v>
      </c>
      <c r="G547" s="10"/>
      <c r="H547" s="10">
        <f>'JULIO 2016'!H547+'AGOSTO 2016'!H547+'SEPTIEMBRE 2016'!H547</f>
        <v>273768</v>
      </c>
      <c r="I547" s="10">
        <f>'JULIO 2016'!I547+'AGOSTO 2016'!I547+'SEPTIEMBRE 2016'!I547</f>
        <v>100074</v>
      </c>
      <c r="J547" s="10">
        <f t="shared" si="9"/>
        <v>865071</v>
      </c>
    </row>
    <row r="548" spans="1:10" x14ac:dyDescent="0.25">
      <c r="A548" s="10" t="s">
        <v>1087</v>
      </c>
      <c r="B548" s="10" t="s">
        <v>1088</v>
      </c>
      <c r="C548" s="10">
        <f>'JULIO 2016'!C548+'AGOSTO 2016'!C548+'SEPTIEMBRE 2016'!C548</f>
        <v>749220</v>
      </c>
      <c r="D548" s="10">
        <f>'JULIO 2016'!D548+'AGOSTO 2016'!D548+'SEPTIEMBRE 2016'!D548</f>
        <v>186450</v>
      </c>
      <c r="E548" s="10">
        <f>'JULIO 2016'!E548+'AGOSTO 2016'!E548+'SEPTIEMBRE 2016'!E548</f>
        <v>45111</v>
      </c>
      <c r="F548" s="10">
        <f>'JULIO 2016'!F548+'AGOSTO 2016'!F548+'SEPTIEMBRE 2016'!F548</f>
        <v>21586</v>
      </c>
      <c r="G548" s="10"/>
      <c r="H548" s="10">
        <f>'JULIO 2016'!H548+'AGOSTO 2016'!H548+'SEPTIEMBRE 2016'!H548</f>
        <v>4049034</v>
      </c>
      <c r="I548" s="10">
        <f>'JULIO 2016'!I548+'AGOSTO 2016'!I548+'SEPTIEMBRE 2016'!I548</f>
        <v>746007</v>
      </c>
      <c r="J548" s="10">
        <f t="shared" si="9"/>
        <v>5797408</v>
      </c>
    </row>
    <row r="549" spans="1:10" x14ac:dyDescent="0.25">
      <c r="A549" s="10" t="s">
        <v>1089</v>
      </c>
      <c r="B549" s="10" t="s">
        <v>1090</v>
      </c>
      <c r="C549" s="10">
        <f>'JULIO 2016'!C549+'AGOSTO 2016'!C549+'SEPTIEMBRE 2016'!C549</f>
        <v>333288</v>
      </c>
      <c r="D549" s="10">
        <f>'JULIO 2016'!D549+'AGOSTO 2016'!D549+'SEPTIEMBRE 2016'!D549</f>
        <v>147024</v>
      </c>
      <c r="E549" s="10">
        <f>'JULIO 2016'!E549+'AGOSTO 2016'!E549+'SEPTIEMBRE 2016'!E549</f>
        <v>8151</v>
      </c>
      <c r="F549" s="10">
        <f>'JULIO 2016'!F549+'AGOSTO 2016'!F549+'SEPTIEMBRE 2016'!F549</f>
        <v>5135</v>
      </c>
      <c r="G549" s="10"/>
      <c r="H549" s="10">
        <f>'JULIO 2016'!H549+'AGOSTO 2016'!H549+'SEPTIEMBRE 2016'!H549</f>
        <v>509379</v>
      </c>
      <c r="I549" s="10">
        <f>'JULIO 2016'!I549+'AGOSTO 2016'!I549+'SEPTIEMBRE 2016'!I549</f>
        <v>148368</v>
      </c>
      <c r="J549" s="10">
        <f t="shared" si="9"/>
        <v>1151345</v>
      </c>
    </row>
    <row r="550" spans="1:10" x14ac:dyDescent="0.25">
      <c r="A550" s="10" t="s">
        <v>1091</v>
      </c>
      <c r="B550" s="10" t="s">
        <v>1092</v>
      </c>
      <c r="C550" s="10">
        <f>'JULIO 2016'!C550+'AGOSTO 2016'!C550+'SEPTIEMBRE 2016'!C550</f>
        <v>2177088</v>
      </c>
      <c r="D550" s="10">
        <f>'JULIO 2016'!D550+'AGOSTO 2016'!D550+'SEPTIEMBRE 2016'!D550</f>
        <v>1086186</v>
      </c>
      <c r="E550" s="10">
        <f>'JULIO 2016'!E550+'AGOSTO 2016'!E550+'SEPTIEMBRE 2016'!E550</f>
        <v>61250</v>
      </c>
      <c r="F550" s="10">
        <f>'JULIO 2016'!F550+'AGOSTO 2016'!F550+'SEPTIEMBRE 2016'!F550</f>
        <v>39694</v>
      </c>
      <c r="G550" s="10"/>
      <c r="H550" s="10">
        <f>'JULIO 2016'!H550+'AGOSTO 2016'!H550+'SEPTIEMBRE 2016'!H550</f>
        <v>2019669</v>
      </c>
      <c r="I550" s="10">
        <f>'JULIO 2016'!I550+'AGOSTO 2016'!I550+'SEPTIEMBRE 2016'!I550</f>
        <v>1202787</v>
      </c>
      <c r="J550" s="10">
        <f t="shared" si="9"/>
        <v>6586674</v>
      </c>
    </row>
    <row r="551" spans="1:10" x14ac:dyDescent="0.25">
      <c r="A551" s="10" t="s">
        <v>1093</v>
      </c>
      <c r="B551" s="10" t="s">
        <v>1094</v>
      </c>
      <c r="C551" s="10">
        <f>'JULIO 2016'!C551+'AGOSTO 2016'!C551+'SEPTIEMBRE 2016'!C551</f>
        <v>797988</v>
      </c>
      <c r="D551" s="10">
        <f>'JULIO 2016'!D551+'AGOSTO 2016'!D551+'SEPTIEMBRE 2016'!D551</f>
        <v>328524</v>
      </c>
      <c r="E551" s="10">
        <f>'JULIO 2016'!E551+'AGOSTO 2016'!E551+'SEPTIEMBRE 2016'!E551</f>
        <v>43033</v>
      </c>
      <c r="F551" s="10">
        <f>'JULIO 2016'!F551+'AGOSTO 2016'!F551+'SEPTIEMBRE 2016'!F551</f>
        <v>22375</v>
      </c>
      <c r="G551" s="10"/>
      <c r="H551" s="10">
        <f>'JULIO 2016'!H551+'AGOSTO 2016'!H551+'SEPTIEMBRE 2016'!H551</f>
        <v>2370864</v>
      </c>
      <c r="I551" s="10">
        <f>'JULIO 2016'!I551+'AGOSTO 2016'!I551+'SEPTIEMBRE 2016'!I551</f>
        <v>756336</v>
      </c>
      <c r="J551" s="10">
        <f t="shared" si="9"/>
        <v>4319120</v>
      </c>
    </row>
    <row r="552" spans="1:10" x14ac:dyDescent="0.25">
      <c r="A552" s="10" t="s">
        <v>1095</v>
      </c>
      <c r="B552" s="10" t="s">
        <v>1096</v>
      </c>
      <c r="C552" s="10">
        <f>'JULIO 2016'!C552+'AGOSTO 2016'!C552+'SEPTIEMBRE 2016'!C552</f>
        <v>338616</v>
      </c>
      <c r="D552" s="10">
        <f>'JULIO 2016'!D552+'AGOSTO 2016'!D552+'SEPTIEMBRE 2016'!D552</f>
        <v>157914</v>
      </c>
      <c r="E552" s="10">
        <f>'JULIO 2016'!E552+'AGOSTO 2016'!E552+'SEPTIEMBRE 2016'!E552</f>
        <v>7057</v>
      </c>
      <c r="F552" s="10">
        <f>'JULIO 2016'!F552+'AGOSTO 2016'!F552+'SEPTIEMBRE 2016'!F552</f>
        <v>4119</v>
      </c>
      <c r="G552" s="10"/>
      <c r="H552" s="10">
        <f>'JULIO 2016'!H552+'AGOSTO 2016'!H552+'SEPTIEMBRE 2016'!H552</f>
        <v>407985</v>
      </c>
      <c r="I552" s="10">
        <f>'JULIO 2016'!I552+'AGOSTO 2016'!I552+'SEPTIEMBRE 2016'!I552</f>
        <v>127575</v>
      </c>
      <c r="J552" s="10">
        <f t="shared" si="9"/>
        <v>1043266</v>
      </c>
    </row>
    <row r="553" spans="1:10" x14ac:dyDescent="0.25">
      <c r="A553" s="10" t="s">
        <v>1097</v>
      </c>
      <c r="B553" s="10" t="s">
        <v>1098</v>
      </c>
      <c r="C553" s="10">
        <f>'JULIO 2016'!C553+'AGOSTO 2016'!C553+'SEPTIEMBRE 2016'!C553</f>
        <v>583554</v>
      </c>
      <c r="D553" s="10">
        <f>'JULIO 2016'!D553+'AGOSTO 2016'!D553+'SEPTIEMBRE 2016'!D553</f>
        <v>260262</v>
      </c>
      <c r="E553" s="10">
        <f>'JULIO 2016'!E553+'AGOSTO 2016'!E553+'SEPTIEMBRE 2016'!E553</f>
        <v>13652</v>
      </c>
      <c r="F553" s="10">
        <f>'JULIO 2016'!F553+'AGOSTO 2016'!F553+'SEPTIEMBRE 2016'!F553</f>
        <v>10917</v>
      </c>
      <c r="G553" s="10"/>
      <c r="H553" s="10">
        <f>'JULIO 2016'!H553+'AGOSTO 2016'!H553+'SEPTIEMBRE 2016'!H553</f>
        <v>975318</v>
      </c>
      <c r="I553" s="10">
        <f>'JULIO 2016'!I553+'AGOSTO 2016'!I553+'SEPTIEMBRE 2016'!I553</f>
        <v>232614</v>
      </c>
      <c r="J553" s="10">
        <f t="shared" si="9"/>
        <v>2076317</v>
      </c>
    </row>
    <row r="554" spans="1:10" x14ac:dyDescent="0.25">
      <c r="A554" s="10" t="s">
        <v>1099</v>
      </c>
      <c r="B554" s="10" t="s">
        <v>1100</v>
      </c>
      <c r="C554" s="10">
        <f>'JULIO 2016'!C554+'AGOSTO 2016'!C554+'SEPTIEMBRE 2016'!C554</f>
        <v>1905792</v>
      </c>
      <c r="D554" s="10">
        <f>'JULIO 2016'!D554+'AGOSTO 2016'!D554+'SEPTIEMBRE 2016'!D554</f>
        <v>830616</v>
      </c>
      <c r="E554" s="10">
        <f>'JULIO 2016'!E554+'AGOSTO 2016'!E554+'SEPTIEMBRE 2016'!E554</f>
        <v>89981</v>
      </c>
      <c r="F554" s="10">
        <f>'JULIO 2016'!F554+'AGOSTO 2016'!F554+'SEPTIEMBRE 2016'!F554</f>
        <v>48225</v>
      </c>
      <c r="G554" s="10"/>
      <c r="H554" s="10">
        <f>'JULIO 2016'!H554+'AGOSTO 2016'!H554+'SEPTIEMBRE 2016'!H554</f>
        <v>5904780</v>
      </c>
      <c r="I554" s="10">
        <f>'JULIO 2016'!I554+'AGOSTO 2016'!I554+'SEPTIEMBRE 2016'!I554</f>
        <v>1518444</v>
      </c>
      <c r="J554" s="10">
        <f t="shared" si="9"/>
        <v>10297838</v>
      </c>
    </row>
    <row r="555" spans="1:10" x14ac:dyDescent="0.25">
      <c r="A555" s="10" t="s">
        <v>1101</v>
      </c>
      <c r="B555" s="10" t="s">
        <v>1102</v>
      </c>
      <c r="C555" s="10">
        <f>'JULIO 2016'!C555+'AGOSTO 2016'!C555+'SEPTIEMBRE 2016'!C555</f>
        <v>1038948</v>
      </c>
      <c r="D555" s="10">
        <f>'JULIO 2016'!D555+'AGOSTO 2016'!D555+'SEPTIEMBRE 2016'!D555</f>
        <v>241596</v>
      </c>
      <c r="E555" s="10">
        <f>'JULIO 2016'!E555+'AGOSTO 2016'!E555+'SEPTIEMBRE 2016'!E555</f>
        <v>36400</v>
      </c>
      <c r="F555" s="10">
        <f>'JULIO 2016'!F555+'AGOSTO 2016'!F555+'SEPTIEMBRE 2016'!F555</f>
        <v>19340</v>
      </c>
      <c r="G555" s="10"/>
      <c r="H555" s="10">
        <f>'JULIO 2016'!H555+'AGOSTO 2016'!H555+'SEPTIEMBRE 2016'!H555</f>
        <v>1607793</v>
      </c>
      <c r="I555" s="10">
        <f>'JULIO 2016'!I555+'AGOSTO 2016'!I555+'SEPTIEMBRE 2016'!I555</f>
        <v>680943</v>
      </c>
      <c r="J555" s="10">
        <f t="shared" si="9"/>
        <v>3625020</v>
      </c>
    </row>
    <row r="556" spans="1:10" x14ac:dyDescent="0.25">
      <c r="A556" s="10" t="s">
        <v>1103</v>
      </c>
      <c r="B556" s="10" t="s">
        <v>1104</v>
      </c>
      <c r="C556" s="10">
        <f>'JULIO 2016'!C556+'AGOSTO 2016'!C556+'SEPTIEMBRE 2016'!C556</f>
        <v>4264314</v>
      </c>
      <c r="D556" s="10">
        <f>'JULIO 2016'!D556+'AGOSTO 2016'!D556+'SEPTIEMBRE 2016'!D556</f>
        <v>1729128</v>
      </c>
      <c r="E556" s="10">
        <f>'JULIO 2016'!E556+'AGOSTO 2016'!E556+'SEPTIEMBRE 2016'!E556</f>
        <v>134733</v>
      </c>
      <c r="F556" s="10">
        <f>'JULIO 2016'!F556+'AGOSTO 2016'!F556+'SEPTIEMBRE 2016'!F556</f>
        <v>147245</v>
      </c>
      <c r="G556" s="10"/>
      <c r="H556" s="10">
        <f>'JULIO 2016'!H556+'AGOSTO 2016'!H556+'SEPTIEMBRE 2016'!H556</f>
        <v>5248692</v>
      </c>
      <c r="I556" s="10">
        <f>'JULIO 2016'!I556+'AGOSTO 2016'!I556+'SEPTIEMBRE 2016'!I556</f>
        <v>2632692</v>
      </c>
      <c r="J556" s="10">
        <f t="shared" si="9"/>
        <v>14156804</v>
      </c>
    </row>
    <row r="557" spans="1:10" x14ac:dyDescent="0.25">
      <c r="A557" s="10" t="s">
        <v>1105</v>
      </c>
      <c r="B557" s="10" t="s">
        <v>1106</v>
      </c>
      <c r="C557" s="10">
        <f>'JULIO 2016'!C557+'AGOSTO 2016'!C557+'SEPTIEMBRE 2016'!C557</f>
        <v>206742</v>
      </c>
      <c r="D557" s="10">
        <f>'JULIO 2016'!D557+'AGOSTO 2016'!D557+'SEPTIEMBRE 2016'!D557</f>
        <v>162234</v>
      </c>
      <c r="E557" s="10">
        <f>'JULIO 2016'!E557+'AGOSTO 2016'!E557+'SEPTIEMBRE 2016'!E557</f>
        <v>3772</v>
      </c>
      <c r="F557" s="10">
        <f>'JULIO 2016'!F557+'AGOSTO 2016'!F557+'SEPTIEMBRE 2016'!F557</f>
        <v>2513</v>
      </c>
      <c r="G557" s="10"/>
      <c r="H557" s="10">
        <f>'JULIO 2016'!H557+'AGOSTO 2016'!H557+'SEPTIEMBRE 2016'!H557</f>
        <v>174072</v>
      </c>
      <c r="I557" s="10">
        <f>'JULIO 2016'!I557+'AGOSTO 2016'!I557+'SEPTIEMBRE 2016'!I557</f>
        <v>68415</v>
      </c>
      <c r="J557" s="10">
        <f t="shared" si="9"/>
        <v>617748</v>
      </c>
    </row>
    <row r="558" spans="1:10" x14ac:dyDescent="0.25">
      <c r="A558" s="10" t="s">
        <v>1107</v>
      </c>
      <c r="B558" s="10" t="s">
        <v>1108</v>
      </c>
      <c r="C558" s="10">
        <f>'JULIO 2016'!C558+'AGOSTO 2016'!C558+'SEPTIEMBRE 2016'!C558</f>
        <v>2063010</v>
      </c>
      <c r="D558" s="10">
        <f>'JULIO 2016'!D558+'AGOSTO 2016'!D558+'SEPTIEMBRE 2016'!D558</f>
        <v>681960</v>
      </c>
      <c r="E558" s="10">
        <f>'JULIO 2016'!E558+'AGOSTO 2016'!E558+'SEPTIEMBRE 2016'!E558</f>
        <v>64791</v>
      </c>
      <c r="F558" s="10">
        <f>'JULIO 2016'!F558+'AGOSTO 2016'!F558+'SEPTIEMBRE 2016'!F558</f>
        <v>48859</v>
      </c>
      <c r="G558" s="10"/>
      <c r="H558" s="10">
        <f>'JULIO 2016'!H558+'AGOSTO 2016'!H558+'SEPTIEMBRE 2016'!H558</f>
        <v>1878894</v>
      </c>
      <c r="I558" s="10">
        <f>'JULIO 2016'!I558+'AGOSTO 2016'!I558+'SEPTIEMBRE 2016'!I558</f>
        <v>1263291</v>
      </c>
      <c r="J558" s="10">
        <f t="shared" si="9"/>
        <v>6000805</v>
      </c>
    </row>
    <row r="559" spans="1:10" x14ac:dyDescent="0.25">
      <c r="A559" s="10" t="s">
        <v>1109</v>
      </c>
      <c r="B559" s="10" t="s">
        <v>1110</v>
      </c>
      <c r="C559" s="10">
        <f>'JULIO 2016'!C559+'AGOSTO 2016'!C559+'SEPTIEMBRE 2016'!C559</f>
        <v>929268</v>
      </c>
      <c r="D559" s="10">
        <f>'JULIO 2016'!D559+'AGOSTO 2016'!D559+'SEPTIEMBRE 2016'!D559</f>
        <v>349806</v>
      </c>
      <c r="E559" s="10">
        <f>'JULIO 2016'!E559+'AGOSTO 2016'!E559+'SEPTIEMBRE 2016'!E559</f>
        <v>44360</v>
      </c>
      <c r="F559" s="10">
        <f>'JULIO 2016'!F559+'AGOSTO 2016'!F559+'SEPTIEMBRE 2016'!F559</f>
        <v>21330</v>
      </c>
      <c r="G559" s="10"/>
      <c r="H559" s="10">
        <f>'JULIO 2016'!H559+'AGOSTO 2016'!H559+'SEPTIEMBRE 2016'!H559</f>
        <v>3298188</v>
      </c>
      <c r="I559" s="10">
        <f>'JULIO 2016'!I559+'AGOSTO 2016'!I559+'SEPTIEMBRE 2016'!I559</f>
        <v>750972</v>
      </c>
      <c r="J559" s="10">
        <f t="shared" si="9"/>
        <v>5393924</v>
      </c>
    </row>
    <row r="560" spans="1:10" x14ac:dyDescent="0.25">
      <c r="A560" s="10" t="s">
        <v>1111</v>
      </c>
      <c r="B560" s="10" t="s">
        <v>1112</v>
      </c>
      <c r="C560" s="10">
        <f>'JULIO 2016'!C560+'AGOSTO 2016'!C560+'SEPTIEMBRE 2016'!C560</f>
        <v>469398</v>
      </c>
      <c r="D560" s="10">
        <f>'JULIO 2016'!D560+'AGOSTO 2016'!D560+'SEPTIEMBRE 2016'!D560</f>
        <v>235668</v>
      </c>
      <c r="E560" s="10">
        <f>'JULIO 2016'!E560+'AGOSTO 2016'!E560+'SEPTIEMBRE 2016'!E560</f>
        <v>20384</v>
      </c>
      <c r="F560" s="10">
        <f>'JULIO 2016'!F560+'AGOSTO 2016'!F560+'SEPTIEMBRE 2016'!F560</f>
        <v>10808</v>
      </c>
      <c r="G560" s="10"/>
      <c r="H560" s="10">
        <f>'JULIO 2016'!H560+'AGOSTO 2016'!H560+'SEPTIEMBRE 2016'!H560</f>
        <v>1105227</v>
      </c>
      <c r="I560" s="10">
        <f>'JULIO 2016'!I560+'AGOSTO 2016'!I560+'SEPTIEMBRE 2016'!I560</f>
        <v>355899</v>
      </c>
      <c r="J560" s="10">
        <f t="shared" si="9"/>
        <v>2197384</v>
      </c>
    </row>
    <row r="561" spans="1:10" x14ac:dyDescent="0.25">
      <c r="A561" s="10" t="s">
        <v>1113</v>
      </c>
      <c r="B561" s="10" t="s">
        <v>1114</v>
      </c>
      <c r="C561" s="10">
        <f>'JULIO 2016'!C561+'AGOSTO 2016'!C561+'SEPTIEMBRE 2016'!C561</f>
        <v>211188</v>
      </c>
      <c r="D561" s="10">
        <f>'JULIO 2016'!D561+'AGOSTO 2016'!D561+'SEPTIEMBRE 2016'!D561</f>
        <v>119364</v>
      </c>
      <c r="E561" s="10">
        <f>'JULIO 2016'!E561+'AGOSTO 2016'!E561+'SEPTIEMBRE 2016'!E561</f>
        <v>1840</v>
      </c>
      <c r="F561" s="10">
        <f>'JULIO 2016'!F561+'AGOSTO 2016'!F561+'SEPTIEMBRE 2016'!F561</f>
        <v>1475</v>
      </c>
      <c r="G561" s="10"/>
      <c r="H561" s="10">
        <f>'JULIO 2016'!H561+'AGOSTO 2016'!H561+'SEPTIEMBRE 2016'!H561</f>
        <v>111408</v>
      </c>
      <c r="I561" s="10">
        <f>'JULIO 2016'!I561+'AGOSTO 2016'!I561+'SEPTIEMBRE 2016'!I561</f>
        <v>33402</v>
      </c>
      <c r="J561" s="10">
        <f t="shared" si="9"/>
        <v>478677</v>
      </c>
    </row>
    <row r="562" spans="1:10" x14ac:dyDescent="0.25">
      <c r="A562" s="10" t="s">
        <v>1115</v>
      </c>
      <c r="B562" s="10" t="s">
        <v>1116</v>
      </c>
      <c r="C562" s="10">
        <f>'JULIO 2016'!C562+'AGOSTO 2016'!C562+'SEPTIEMBRE 2016'!C562</f>
        <v>2497968</v>
      </c>
      <c r="D562" s="10">
        <f>'JULIO 2016'!D562+'AGOSTO 2016'!D562+'SEPTIEMBRE 2016'!D562</f>
        <v>1191066</v>
      </c>
      <c r="E562" s="10">
        <f>'JULIO 2016'!E562+'AGOSTO 2016'!E562+'SEPTIEMBRE 2016'!E562</f>
        <v>93365</v>
      </c>
      <c r="F562" s="10">
        <f>'JULIO 2016'!F562+'AGOSTO 2016'!F562+'SEPTIEMBRE 2016'!F562</f>
        <v>84808</v>
      </c>
      <c r="G562" s="10"/>
      <c r="H562" s="10">
        <f>'JULIO 2016'!H562+'AGOSTO 2016'!H562+'SEPTIEMBRE 2016'!H562</f>
        <v>2561829</v>
      </c>
      <c r="I562" s="10">
        <f>'JULIO 2016'!I562+'AGOSTO 2016'!I562+'SEPTIEMBRE 2016'!I562</f>
        <v>1874076</v>
      </c>
      <c r="J562" s="10">
        <f t="shared" si="9"/>
        <v>8303112</v>
      </c>
    </row>
    <row r="563" spans="1:10" x14ac:dyDescent="0.25">
      <c r="A563" s="10" t="s">
        <v>1117</v>
      </c>
      <c r="B563" s="10" t="s">
        <v>1118</v>
      </c>
      <c r="C563" s="10">
        <f>'JULIO 2016'!C563+'AGOSTO 2016'!C563+'SEPTIEMBRE 2016'!C563</f>
        <v>290196</v>
      </c>
      <c r="D563" s="10">
        <f>'JULIO 2016'!D563+'AGOSTO 2016'!D563+'SEPTIEMBRE 2016'!D563</f>
        <v>96000</v>
      </c>
      <c r="E563" s="10">
        <f>'JULIO 2016'!E563+'AGOSTO 2016'!E563+'SEPTIEMBRE 2016'!E563</f>
        <v>11309</v>
      </c>
      <c r="F563" s="10">
        <f>'JULIO 2016'!F563+'AGOSTO 2016'!F563+'SEPTIEMBRE 2016'!F563</f>
        <v>5884</v>
      </c>
      <c r="G563" s="10"/>
      <c r="H563" s="10">
        <f>'JULIO 2016'!H563+'AGOSTO 2016'!H563+'SEPTIEMBRE 2016'!H563</f>
        <v>497949</v>
      </c>
      <c r="I563" s="10">
        <f>'JULIO 2016'!I563+'AGOSTO 2016'!I563+'SEPTIEMBRE 2016'!I563</f>
        <v>206991</v>
      </c>
      <c r="J563" s="10">
        <f t="shared" si="9"/>
        <v>1108329</v>
      </c>
    </row>
    <row r="564" spans="1:10" x14ac:dyDescent="0.25">
      <c r="A564" s="10" t="s">
        <v>1119</v>
      </c>
      <c r="B564" s="10" t="s">
        <v>1120</v>
      </c>
      <c r="C564" s="10">
        <f>'JULIO 2016'!C564+'AGOSTO 2016'!C564+'SEPTIEMBRE 2016'!C564</f>
        <v>2557512</v>
      </c>
      <c r="D564" s="10">
        <f>'JULIO 2016'!D564+'AGOSTO 2016'!D564+'SEPTIEMBRE 2016'!D564</f>
        <v>511698</v>
      </c>
      <c r="E564" s="10">
        <f>'JULIO 2016'!E564+'AGOSTO 2016'!E564+'SEPTIEMBRE 2016'!E564</f>
        <v>170415</v>
      </c>
      <c r="F564" s="10">
        <f>'JULIO 2016'!F564+'AGOSTO 2016'!F564+'SEPTIEMBRE 2016'!F564</f>
        <v>85524</v>
      </c>
      <c r="G564" s="10"/>
      <c r="H564" s="10">
        <f>'JULIO 2016'!H564+'AGOSTO 2016'!H564+'SEPTIEMBRE 2016'!H564</f>
        <v>10355136</v>
      </c>
      <c r="I564" s="10">
        <f>'JULIO 2016'!I564+'AGOSTO 2016'!I564+'SEPTIEMBRE 2016'!I564</f>
        <v>3011130</v>
      </c>
      <c r="J564" s="10">
        <f t="shared" si="9"/>
        <v>16691415</v>
      </c>
    </row>
    <row r="565" spans="1:10" x14ac:dyDescent="0.25">
      <c r="A565" s="10" t="s">
        <v>1121</v>
      </c>
      <c r="B565" s="10" t="s">
        <v>1122</v>
      </c>
      <c r="C565" s="10">
        <f>'JULIO 2016'!C565+'AGOSTO 2016'!C565+'SEPTIEMBRE 2016'!C565</f>
        <v>1006188</v>
      </c>
      <c r="D565" s="10">
        <f>'JULIO 2016'!D565+'AGOSTO 2016'!D565+'SEPTIEMBRE 2016'!D565</f>
        <v>432018</v>
      </c>
      <c r="E565" s="10">
        <f>'JULIO 2016'!E565+'AGOSTO 2016'!E565+'SEPTIEMBRE 2016'!E565</f>
        <v>47809</v>
      </c>
      <c r="F565" s="10">
        <f>'JULIO 2016'!F565+'AGOSTO 2016'!F565+'SEPTIEMBRE 2016'!F565</f>
        <v>26283</v>
      </c>
      <c r="G565" s="10"/>
      <c r="H565" s="10">
        <f>'JULIO 2016'!H565+'AGOSTO 2016'!H565+'SEPTIEMBRE 2016'!H565</f>
        <v>3238524</v>
      </c>
      <c r="I565" s="10">
        <f>'JULIO 2016'!I565+'AGOSTO 2016'!I565+'SEPTIEMBRE 2016'!I565</f>
        <v>828240</v>
      </c>
      <c r="J565" s="10">
        <f t="shared" si="9"/>
        <v>5579062</v>
      </c>
    </row>
    <row r="566" spans="1:10" x14ac:dyDescent="0.25">
      <c r="A566" s="10" t="s">
        <v>1123</v>
      </c>
      <c r="B566" s="10" t="s">
        <v>1124</v>
      </c>
      <c r="C566" s="10">
        <f>'JULIO 2016'!C566+'AGOSTO 2016'!C566+'SEPTIEMBRE 2016'!C566</f>
        <v>1014072</v>
      </c>
      <c r="D566" s="10">
        <f>'JULIO 2016'!D566+'AGOSTO 2016'!D566+'SEPTIEMBRE 2016'!D566</f>
        <v>524148</v>
      </c>
      <c r="E566" s="10">
        <f>'JULIO 2016'!E566+'AGOSTO 2016'!E566+'SEPTIEMBRE 2016'!E566</f>
        <v>20736</v>
      </c>
      <c r="F566" s="10">
        <f>'JULIO 2016'!F566+'AGOSTO 2016'!F566+'SEPTIEMBRE 2016'!F566</f>
        <v>10859</v>
      </c>
      <c r="G566" s="10"/>
      <c r="H566" s="10">
        <f>'JULIO 2016'!H566+'AGOSTO 2016'!H566+'SEPTIEMBRE 2016'!H566</f>
        <v>1910397</v>
      </c>
      <c r="I566" s="10">
        <f>'JULIO 2016'!I566+'AGOSTO 2016'!I566+'SEPTIEMBRE 2016'!I566</f>
        <v>359922</v>
      </c>
      <c r="J566" s="10">
        <f t="shared" si="9"/>
        <v>3840134</v>
      </c>
    </row>
    <row r="567" spans="1:10" x14ac:dyDescent="0.25">
      <c r="A567" s="10" t="s">
        <v>1125</v>
      </c>
      <c r="B567" s="10" t="s">
        <v>1126</v>
      </c>
      <c r="C567" s="10">
        <f>'JULIO 2016'!C567+'AGOSTO 2016'!C567+'SEPTIEMBRE 2016'!C567</f>
        <v>348834</v>
      </c>
      <c r="D567" s="10">
        <f>'JULIO 2016'!D567+'AGOSTO 2016'!D567+'SEPTIEMBRE 2016'!D567</f>
        <v>167328</v>
      </c>
      <c r="E567" s="10">
        <f>'JULIO 2016'!E567+'AGOSTO 2016'!E567+'SEPTIEMBRE 2016'!E567</f>
        <v>10533</v>
      </c>
      <c r="F567" s="10">
        <f>'JULIO 2016'!F567+'AGOSTO 2016'!F567+'SEPTIEMBRE 2016'!F567</f>
        <v>6106</v>
      </c>
      <c r="G567" s="10"/>
      <c r="H567" s="10">
        <f>'JULIO 2016'!H567+'AGOSTO 2016'!H567+'SEPTIEMBRE 2016'!H567</f>
        <v>556614</v>
      </c>
      <c r="I567" s="10">
        <f>'JULIO 2016'!I567+'AGOSTO 2016'!I567+'SEPTIEMBRE 2016'!I567</f>
        <v>195588</v>
      </c>
      <c r="J567" s="10">
        <f t="shared" si="9"/>
        <v>1285003</v>
      </c>
    </row>
    <row r="568" spans="1:10" x14ac:dyDescent="0.25">
      <c r="A568" s="10" t="s">
        <v>1127</v>
      </c>
      <c r="B568" s="10" t="s">
        <v>1128</v>
      </c>
      <c r="C568" s="10">
        <f>'JULIO 2016'!C568+'AGOSTO 2016'!C568+'SEPTIEMBRE 2016'!C568</f>
        <v>338994</v>
      </c>
      <c r="D568" s="10">
        <f>'JULIO 2016'!D568+'AGOSTO 2016'!D568+'SEPTIEMBRE 2016'!D568</f>
        <v>135732</v>
      </c>
      <c r="E568" s="10">
        <f>'JULIO 2016'!E568+'AGOSTO 2016'!E568+'SEPTIEMBRE 2016'!E568</f>
        <v>11239</v>
      </c>
      <c r="F568" s="10">
        <f>'JULIO 2016'!F568+'AGOSTO 2016'!F568+'SEPTIEMBRE 2016'!F568</f>
        <v>4984</v>
      </c>
      <c r="G568" s="10"/>
      <c r="H568" s="10">
        <f>'JULIO 2016'!H568+'AGOSTO 2016'!H568+'SEPTIEMBRE 2016'!H568</f>
        <v>841683</v>
      </c>
      <c r="I568" s="10">
        <f>'JULIO 2016'!I568+'AGOSTO 2016'!I568+'SEPTIEMBRE 2016'!I568</f>
        <v>175467</v>
      </c>
      <c r="J568" s="10">
        <f t="shared" si="9"/>
        <v>1508099</v>
      </c>
    </row>
    <row r="569" spans="1:10" x14ac:dyDescent="0.25">
      <c r="A569" s="10" t="s">
        <v>1129</v>
      </c>
      <c r="B569" s="10" t="s">
        <v>1130</v>
      </c>
      <c r="C569" s="10">
        <f>'JULIO 2016'!C569+'AGOSTO 2016'!C569+'SEPTIEMBRE 2016'!C569</f>
        <v>452628</v>
      </c>
      <c r="D569" s="10">
        <f>'JULIO 2016'!D569+'AGOSTO 2016'!D569+'SEPTIEMBRE 2016'!D569</f>
        <v>178176</v>
      </c>
      <c r="E569" s="10">
        <f>'JULIO 2016'!E569+'AGOSTO 2016'!E569+'SEPTIEMBRE 2016'!E569</f>
        <v>10506</v>
      </c>
      <c r="F569" s="10">
        <f>'JULIO 2016'!F569+'AGOSTO 2016'!F569+'SEPTIEMBRE 2016'!F569</f>
        <v>5186</v>
      </c>
      <c r="G569" s="10"/>
      <c r="H569" s="10">
        <f>'JULIO 2016'!H569+'AGOSTO 2016'!H569+'SEPTIEMBRE 2016'!H569</f>
        <v>813918</v>
      </c>
      <c r="I569" s="10">
        <f>'JULIO 2016'!I569+'AGOSTO 2016'!I569+'SEPTIEMBRE 2016'!I569</f>
        <v>173319</v>
      </c>
      <c r="J569" s="10">
        <f t="shared" si="9"/>
        <v>1633733</v>
      </c>
    </row>
    <row r="570" spans="1:10" x14ac:dyDescent="0.25">
      <c r="A570" s="10" t="s">
        <v>1131</v>
      </c>
      <c r="B570" s="10" t="s">
        <v>1132</v>
      </c>
      <c r="C570" s="10">
        <f>'JULIO 2016'!C570+'AGOSTO 2016'!C570+'SEPTIEMBRE 2016'!C570</f>
        <v>5390898</v>
      </c>
      <c r="D570" s="10">
        <f>'JULIO 2016'!D570+'AGOSTO 2016'!D570+'SEPTIEMBRE 2016'!D570</f>
        <v>2098686</v>
      </c>
      <c r="E570" s="10">
        <f>'JULIO 2016'!E570+'AGOSTO 2016'!E570+'SEPTIEMBRE 2016'!E570</f>
        <v>244935</v>
      </c>
      <c r="F570" s="10">
        <f>'JULIO 2016'!F570+'AGOSTO 2016'!F570+'SEPTIEMBRE 2016'!F570</f>
        <v>181761</v>
      </c>
      <c r="G570" s="10"/>
      <c r="H570" s="10">
        <f>'JULIO 2016'!H570+'AGOSTO 2016'!H570+'SEPTIEMBRE 2016'!H570</f>
        <v>14397975</v>
      </c>
      <c r="I570" s="10">
        <f>'JULIO 2016'!I570+'AGOSTO 2016'!I570+'SEPTIEMBRE 2016'!I570</f>
        <v>4574649</v>
      </c>
      <c r="J570" s="10">
        <f t="shared" si="9"/>
        <v>26888904</v>
      </c>
    </row>
    <row r="571" spans="1:10" x14ac:dyDescent="0.25">
      <c r="A571" s="10" t="s">
        <v>1133</v>
      </c>
      <c r="B571" s="10" t="s">
        <v>1134</v>
      </c>
      <c r="C571" s="10">
        <f>'JULIO 2016'!C571+'AGOSTO 2016'!C571+'SEPTIEMBRE 2016'!C571</f>
        <v>583842</v>
      </c>
      <c r="D571" s="10">
        <f>'JULIO 2016'!D571+'AGOSTO 2016'!D571+'SEPTIEMBRE 2016'!D571</f>
        <v>210492</v>
      </c>
      <c r="E571" s="10">
        <f>'JULIO 2016'!E571+'AGOSTO 2016'!E571+'SEPTIEMBRE 2016'!E571</f>
        <v>25506</v>
      </c>
      <c r="F571" s="10">
        <f>'JULIO 2016'!F571+'AGOSTO 2016'!F571+'SEPTIEMBRE 2016'!F571</f>
        <v>12148</v>
      </c>
      <c r="G571" s="10"/>
      <c r="H571" s="10">
        <f>'JULIO 2016'!H571+'AGOSTO 2016'!H571+'SEPTIEMBRE 2016'!H571</f>
        <v>2023590</v>
      </c>
      <c r="I571" s="10">
        <f>'JULIO 2016'!I571+'AGOSTO 2016'!I571+'SEPTIEMBRE 2016'!I571</f>
        <v>407010</v>
      </c>
      <c r="J571" s="10">
        <f t="shared" si="9"/>
        <v>3262588</v>
      </c>
    </row>
    <row r="572" spans="1:10" x14ac:dyDescent="0.25">
      <c r="A572" s="10" t="s">
        <v>1135</v>
      </c>
      <c r="B572" s="10" t="s">
        <v>1136</v>
      </c>
      <c r="C572" s="10">
        <f>'JULIO 2016'!C572+'AGOSTO 2016'!C572+'SEPTIEMBRE 2016'!C572</f>
        <v>562068</v>
      </c>
      <c r="D572" s="10">
        <f>'JULIO 2016'!D572+'AGOSTO 2016'!D572+'SEPTIEMBRE 2016'!D572</f>
        <v>177252</v>
      </c>
      <c r="E572" s="10">
        <f>'JULIO 2016'!E572+'AGOSTO 2016'!E572+'SEPTIEMBRE 2016'!E572</f>
        <v>26195</v>
      </c>
      <c r="F572" s="10">
        <f>'JULIO 2016'!F572+'AGOSTO 2016'!F572+'SEPTIEMBRE 2016'!F572</f>
        <v>13878</v>
      </c>
      <c r="G572" s="10"/>
      <c r="H572" s="10">
        <f>'JULIO 2016'!H572+'AGOSTO 2016'!H572+'SEPTIEMBRE 2016'!H572</f>
        <v>1906839</v>
      </c>
      <c r="I572" s="10">
        <f>'JULIO 2016'!I572+'AGOSTO 2016'!I572+'SEPTIEMBRE 2016'!I572</f>
        <v>420291</v>
      </c>
      <c r="J572" s="10">
        <f t="shared" si="9"/>
        <v>3106523</v>
      </c>
    </row>
    <row r="573" spans="1:10" x14ac:dyDescent="0.25">
      <c r="A573" s="10" t="s">
        <v>1137</v>
      </c>
      <c r="B573" s="10" t="s">
        <v>1138</v>
      </c>
      <c r="C573" s="10">
        <f>'JULIO 2016'!C573+'AGOSTO 2016'!C573+'SEPTIEMBRE 2016'!C573</f>
        <v>322830</v>
      </c>
      <c r="D573" s="10">
        <f>'JULIO 2016'!D573+'AGOSTO 2016'!D573+'SEPTIEMBRE 2016'!D573</f>
        <v>181962</v>
      </c>
      <c r="E573" s="10">
        <f>'JULIO 2016'!E573+'AGOSTO 2016'!E573+'SEPTIEMBRE 2016'!E573</f>
        <v>11970</v>
      </c>
      <c r="F573" s="10">
        <f>'JULIO 2016'!F573+'AGOSTO 2016'!F573+'SEPTIEMBRE 2016'!F573</f>
        <v>6770</v>
      </c>
      <c r="G573" s="10"/>
      <c r="H573" s="10">
        <f>'JULIO 2016'!H573+'AGOSTO 2016'!H573+'SEPTIEMBRE 2016'!H573</f>
        <v>952059</v>
      </c>
      <c r="I573" s="10">
        <f>'JULIO 2016'!I573+'AGOSTO 2016'!I573+'SEPTIEMBRE 2016'!I573</f>
        <v>203103</v>
      </c>
      <c r="J573" s="10">
        <f t="shared" si="9"/>
        <v>1678694</v>
      </c>
    </row>
    <row r="574" spans="1:10" x14ac:dyDescent="0.25">
      <c r="A574" s="10" t="s">
        <v>1139</v>
      </c>
      <c r="B574" s="10" t="s">
        <v>1140</v>
      </c>
      <c r="C574" s="10">
        <f>'JULIO 2016'!C574+'AGOSTO 2016'!C574+'SEPTIEMBRE 2016'!C574</f>
        <v>407022</v>
      </c>
      <c r="D574" s="10">
        <f>'JULIO 2016'!D574+'AGOSTO 2016'!D574+'SEPTIEMBRE 2016'!D574</f>
        <v>176382</v>
      </c>
      <c r="E574" s="10">
        <f>'JULIO 2016'!E574+'AGOSTO 2016'!E574+'SEPTIEMBRE 2016'!E574</f>
        <v>13350</v>
      </c>
      <c r="F574" s="10">
        <f>'JULIO 2016'!F574+'AGOSTO 2016'!F574+'SEPTIEMBRE 2016'!F574</f>
        <v>7040</v>
      </c>
      <c r="G574" s="10"/>
      <c r="H574" s="10">
        <f>'JULIO 2016'!H574+'AGOSTO 2016'!H574+'SEPTIEMBRE 2016'!H574</f>
        <v>1142364</v>
      </c>
      <c r="I574" s="10">
        <f>'JULIO 2016'!I574+'AGOSTO 2016'!I574+'SEPTIEMBRE 2016'!I574</f>
        <v>228993</v>
      </c>
      <c r="J574" s="10">
        <f t="shared" si="9"/>
        <v>1975151</v>
      </c>
    </row>
    <row r="575" spans="1:10" x14ac:dyDescent="0.25">
      <c r="A575" s="10" t="s">
        <v>1141</v>
      </c>
      <c r="B575" s="10" t="s">
        <v>1142</v>
      </c>
      <c r="C575" s="10">
        <f>'JULIO 2016'!C575+'AGOSTO 2016'!C575+'SEPTIEMBRE 2016'!C575</f>
        <v>2863608</v>
      </c>
      <c r="D575" s="10">
        <f>'JULIO 2016'!D575+'AGOSTO 2016'!D575+'SEPTIEMBRE 2016'!D575</f>
        <v>1065612</v>
      </c>
      <c r="E575" s="10">
        <f>'JULIO 2016'!E575+'AGOSTO 2016'!E575+'SEPTIEMBRE 2016'!E575</f>
        <v>139965</v>
      </c>
      <c r="F575" s="10">
        <f>'JULIO 2016'!F575+'AGOSTO 2016'!F575+'SEPTIEMBRE 2016'!F575</f>
        <v>92058</v>
      </c>
      <c r="G575" s="10"/>
      <c r="H575" s="10">
        <f>'JULIO 2016'!H575+'AGOSTO 2016'!H575+'SEPTIEMBRE 2016'!H575</f>
        <v>6190929</v>
      </c>
      <c r="I575" s="10">
        <f>'JULIO 2016'!I575+'AGOSTO 2016'!I575+'SEPTIEMBRE 2016'!I575</f>
        <v>2577693</v>
      </c>
      <c r="J575" s="10">
        <f t="shared" si="9"/>
        <v>12929865</v>
      </c>
    </row>
  </sheetData>
  <autoFilter ref="A4:J57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1" sqref="D21"/>
    </sheetView>
  </sheetViews>
  <sheetFormatPr baseColWidth="10" defaultRowHeight="15" x14ac:dyDescent="0.25"/>
  <cols>
    <col min="1" max="1" width="4.42578125" bestFit="1" customWidth="1"/>
    <col min="2" max="2" width="51" bestFit="1" customWidth="1"/>
    <col min="3" max="3" width="17.140625" bestFit="1" customWidth="1"/>
    <col min="4" max="4" width="15.28515625" bestFit="1" customWidth="1"/>
    <col min="5" max="6" width="14.140625" bestFit="1" customWidth="1"/>
    <col min="7" max="7" width="17.140625" bestFit="1" customWidth="1"/>
    <col min="8" max="8" width="16.85546875" customWidth="1"/>
    <col min="9" max="9" width="17.140625" bestFit="1" customWidth="1"/>
  </cols>
  <sheetData>
    <row r="1" spans="1:9" x14ac:dyDescent="0.25">
      <c r="A1" s="10"/>
      <c r="B1" s="12" t="s">
        <v>1176</v>
      </c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2" t="s">
        <v>1152</v>
      </c>
      <c r="C2" s="10"/>
      <c r="D2" s="10"/>
      <c r="E2" s="10"/>
      <c r="F2" s="10"/>
      <c r="G2" s="10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3" t="s">
        <v>0</v>
      </c>
      <c r="B4" s="13" t="s">
        <v>1</v>
      </c>
      <c r="C4" s="13" t="s">
        <v>1143</v>
      </c>
      <c r="D4" s="13" t="s">
        <v>1144</v>
      </c>
      <c r="E4" s="7" t="s">
        <v>1145</v>
      </c>
      <c r="F4" s="7" t="s">
        <v>1146</v>
      </c>
      <c r="G4" s="13" t="s">
        <v>1147</v>
      </c>
      <c r="H4" s="6" t="s">
        <v>1161</v>
      </c>
      <c r="I4" s="13" t="s">
        <v>1148</v>
      </c>
    </row>
    <row r="5" spans="1:9" x14ac:dyDescent="0.25">
      <c r="A5" s="10" t="s">
        <v>1178</v>
      </c>
      <c r="B5" s="10" t="s">
        <v>1177</v>
      </c>
      <c r="C5" s="12">
        <f>SUM(C6:C575)</f>
        <v>2196333058.3999987</v>
      </c>
      <c r="D5" s="12">
        <f t="shared" ref="D5:I5" si="0">SUM(D6:D575)</f>
        <v>894383576.60000074</v>
      </c>
      <c r="E5" s="23">
        <f t="shared" si="0"/>
        <v>83040490.200000003</v>
      </c>
      <c r="F5" s="23">
        <f t="shared" si="0"/>
        <v>65585129.399999999</v>
      </c>
      <c r="G5" s="12">
        <f t="shared" si="0"/>
        <v>4754580912</v>
      </c>
      <c r="H5" s="12">
        <f t="shared" si="0"/>
        <v>1530097641</v>
      </c>
      <c r="I5" s="12">
        <f t="shared" si="0"/>
        <v>9524020807.6000137</v>
      </c>
    </row>
    <row r="6" spans="1:9" x14ac:dyDescent="0.25">
      <c r="A6" s="10" t="s">
        <v>3</v>
      </c>
      <c r="B6" s="10" t="s">
        <v>4</v>
      </c>
      <c r="C6" s="10">
        <f>'1ER TRIMESTRE2016'!C6+'2o TRIMESTRE2016'!C6+'3ER TRIMESTRE2016'!C6</f>
        <v>1092477</v>
      </c>
      <c r="D6" s="10">
        <f>'1ER TRIMESTRE2016'!D6+'2o TRIMESTRE2016'!D6+'3ER TRIMESTRE2016'!D6</f>
        <v>478260</v>
      </c>
      <c r="E6" s="10">
        <f>'1ER TRIMESTRE2016'!E6+'2o TRIMESTRE2016'!E6+'3ER TRIMESTRE2016'!E6</f>
        <v>25100.2</v>
      </c>
      <c r="F6" s="10">
        <f>'1ER TRIMESTRE2016'!F6+'2o TRIMESTRE2016'!F6+'3ER TRIMESTRE2016'!F6</f>
        <v>13074.4</v>
      </c>
      <c r="G6" s="10">
        <f>'1ER TRIMESTRE2016'!H6+'2o TRIMESTRE2016'!H6+'3ER TRIMESTRE2016'!H6</f>
        <v>1633392</v>
      </c>
      <c r="H6" s="10">
        <f>'1ER TRIMESTRE2016'!I6+'2o TRIMESTRE2016'!I6+'3ER TRIMESTRE2016'!I6</f>
        <v>436248</v>
      </c>
      <c r="I6" s="10">
        <f t="shared" ref="I6:I69" si="1">SUM(C6:H6)</f>
        <v>3678551.5999999996</v>
      </c>
    </row>
    <row r="7" spans="1:9" x14ac:dyDescent="0.25">
      <c r="A7" s="10" t="s">
        <v>5</v>
      </c>
      <c r="B7" s="10" t="s">
        <v>6</v>
      </c>
      <c r="C7" s="10">
        <f>'1ER TRIMESTRE2016'!C7+'2o TRIMESTRE2016'!C7+'3ER TRIMESTRE2016'!C7</f>
        <v>16806400</v>
      </c>
      <c r="D7" s="10">
        <f>'1ER TRIMESTRE2016'!D7+'2o TRIMESTRE2016'!D7+'3ER TRIMESTRE2016'!D7</f>
        <v>7028792.7000000002</v>
      </c>
      <c r="E7" s="10">
        <f>'1ER TRIMESTRE2016'!E7+'2o TRIMESTRE2016'!E7+'3ER TRIMESTRE2016'!E7</f>
        <v>1007226</v>
      </c>
      <c r="F7" s="10">
        <f>'1ER TRIMESTRE2016'!F7+'2o TRIMESTRE2016'!F7+'3ER TRIMESTRE2016'!F7</f>
        <v>602854</v>
      </c>
      <c r="G7" s="10">
        <f>'1ER TRIMESTRE2016'!H7+'2o TRIMESTRE2016'!H7+'3ER TRIMESTRE2016'!H7</f>
        <v>49764078</v>
      </c>
      <c r="H7" s="10">
        <f>'1ER TRIMESTRE2016'!I7+'2o TRIMESTRE2016'!I7+'3ER TRIMESTRE2016'!I7</f>
        <v>18063972</v>
      </c>
      <c r="I7" s="10">
        <f t="shared" si="1"/>
        <v>93273322.700000003</v>
      </c>
    </row>
    <row r="8" spans="1:9" x14ac:dyDescent="0.25">
      <c r="A8" s="10" t="s">
        <v>7</v>
      </c>
      <c r="B8" s="10" t="s">
        <v>8</v>
      </c>
      <c r="C8" s="10">
        <f>'1ER TRIMESTRE2016'!C8+'2o TRIMESTRE2016'!C8+'3ER TRIMESTRE2016'!C8</f>
        <v>1368744.5</v>
      </c>
      <c r="D8" s="10">
        <f>'1ER TRIMESTRE2016'!D8+'2o TRIMESTRE2016'!D8+'3ER TRIMESTRE2016'!D8</f>
        <v>446076</v>
      </c>
      <c r="E8" s="10">
        <f>'1ER TRIMESTRE2016'!E8+'2o TRIMESTRE2016'!E8+'3ER TRIMESTRE2016'!E8</f>
        <v>59469</v>
      </c>
      <c r="F8" s="10">
        <f>'1ER TRIMESTRE2016'!F8+'2o TRIMESTRE2016'!F8+'3ER TRIMESTRE2016'!F8</f>
        <v>30129</v>
      </c>
      <c r="G8" s="10">
        <f>'1ER TRIMESTRE2016'!H8+'2o TRIMESTRE2016'!H8+'3ER TRIMESTRE2016'!H8</f>
        <v>5629446</v>
      </c>
      <c r="H8" s="10">
        <f>'1ER TRIMESTRE2016'!I8+'2o TRIMESTRE2016'!I8+'3ER TRIMESTRE2016'!I8</f>
        <v>1004112</v>
      </c>
      <c r="I8" s="10">
        <f t="shared" si="1"/>
        <v>8537976.5</v>
      </c>
    </row>
    <row r="9" spans="1:9" x14ac:dyDescent="0.25">
      <c r="A9" s="10" t="s">
        <v>9</v>
      </c>
      <c r="B9" s="10" t="s">
        <v>10</v>
      </c>
      <c r="C9" s="10">
        <f>'1ER TRIMESTRE2016'!C9+'2o TRIMESTRE2016'!C9+'3ER TRIMESTRE2016'!C9</f>
        <v>766485.4</v>
      </c>
      <c r="D9" s="10">
        <f>'1ER TRIMESTRE2016'!D9+'2o TRIMESTRE2016'!D9+'3ER TRIMESTRE2016'!D9</f>
        <v>347207.3</v>
      </c>
      <c r="E9" s="10">
        <f>'1ER TRIMESTRE2016'!E9+'2o TRIMESTRE2016'!E9+'3ER TRIMESTRE2016'!E9</f>
        <v>21555</v>
      </c>
      <c r="F9" s="10">
        <f>'1ER TRIMESTRE2016'!F9+'2o TRIMESTRE2016'!F9+'3ER TRIMESTRE2016'!F9</f>
        <v>13081</v>
      </c>
      <c r="G9" s="10">
        <f>'1ER TRIMESTRE2016'!H9+'2o TRIMESTRE2016'!H9+'3ER TRIMESTRE2016'!H9</f>
        <v>1110312</v>
      </c>
      <c r="H9" s="10">
        <f>'1ER TRIMESTRE2016'!I9+'2o TRIMESTRE2016'!I9+'3ER TRIMESTRE2016'!I9</f>
        <v>407277</v>
      </c>
      <c r="I9" s="10">
        <f t="shared" si="1"/>
        <v>2665917.7000000002</v>
      </c>
    </row>
    <row r="10" spans="1:9" x14ac:dyDescent="0.25">
      <c r="A10" s="10" t="s">
        <v>11</v>
      </c>
      <c r="B10" s="10" t="s">
        <v>12</v>
      </c>
      <c r="C10" s="10">
        <f>'1ER TRIMESTRE2016'!C10+'2o TRIMESTRE2016'!C10+'3ER TRIMESTRE2016'!C10</f>
        <v>9228341</v>
      </c>
      <c r="D10" s="10">
        <f>'1ER TRIMESTRE2016'!D10+'2o TRIMESTRE2016'!D10+'3ER TRIMESTRE2016'!D10</f>
        <v>2850412.5</v>
      </c>
      <c r="E10" s="10">
        <f>'1ER TRIMESTRE2016'!E10+'2o TRIMESTRE2016'!E10+'3ER TRIMESTRE2016'!E10</f>
        <v>299928</v>
      </c>
      <c r="F10" s="10">
        <f>'1ER TRIMESTRE2016'!F10+'2o TRIMESTRE2016'!F10+'3ER TRIMESTRE2016'!F10</f>
        <v>222315</v>
      </c>
      <c r="G10" s="10">
        <f>'1ER TRIMESTRE2016'!H10+'2o TRIMESTRE2016'!H10+'3ER TRIMESTRE2016'!H10</f>
        <v>11335725</v>
      </c>
      <c r="H10" s="10">
        <f>'1ER TRIMESTRE2016'!I10+'2o TRIMESTRE2016'!I10+'3ER TRIMESTRE2016'!I10</f>
        <v>5936535</v>
      </c>
      <c r="I10" s="10">
        <f t="shared" si="1"/>
        <v>29873256.5</v>
      </c>
    </row>
    <row r="11" spans="1:9" x14ac:dyDescent="0.25">
      <c r="A11" s="10" t="s">
        <v>13</v>
      </c>
      <c r="B11" s="10" t="s">
        <v>14</v>
      </c>
      <c r="C11" s="10">
        <f>'1ER TRIMESTRE2016'!C11+'2o TRIMESTRE2016'!C11+'3ER TRIMESTRE2016'!C11</f>
        <v>9680963.5</v>
      </c>
      <c r="D11" s="10">
        <f>'1ER TRIMESTRE2016'!D11+'2o TRIMESTRE2016'!D11+'3ER TRIMESTRE2016'!D11</f>
        <v>4160789.4</v>
      </c>
      <c r="E11" s="10">
        <f>'1ER TRIMESTRE2016'!E11+'2o TRIMESTRE2016'!E11+'3ER TRIMESTRE2016'!E11</f>
        <v>371985</v>
      </c>
      <c r="F11" s="10">
        <f>'1ER TRIMESTRE2016'!F11+'2o TRIMESTRE2016'!F11+'3ER TRIMESTRE2016'!F11</f>
        <v>312951</v>
      </c>
      <c r="G11" s="10">
        <f>'1ER TRIMESTRE2016'!H11+'2o TRIMESTRE2016'!H11+'3ER TRIMESTRE2016'!H11</f>
        <v>17873487</v>
      </c>
      <c r="H11" s="10">
        <f>'1ER TRIMESTRE2016'!I11+'2o TRIMESTRE2016'!I11+'3ER TRIMESTRE2016'!I11</f>
        <v>7171659</v>
      </c>
      <c r="I11" s="10">
        <f t="shared" si="1"/>
        <v>39571834.899999999</v>
      </c>
    </row>
    <row r="12" spans="1:9" x14ac:dyDescent="0.25">
      <c r="A12" s="10" t="s">
        <v>15</v>
      </c>
      <c r="B12" s="10" t="s">
        <v>16</v>
      </c>
      <c r="C12" s="10">
        <f>'1ER TRIMESTRE2016'!C12+'2o TRIMESTRE2016'!C12+'3ER TRIMESTRE2016'!C12</f>
        <v>1944716.6</v>
      </c>
      <c r="D12" s="10">
        <f>'1ER TRIMESTRE2016'!D12+'2o TRIMESTRE2016'!D12+'3ER TRIMESTRE2016'!D12</f>
        <v>779972</v>
      </c>
      <c r="E12" s="10">
        <f>'1ER TRIMESTRE2016'!E12+'2o TRIMESTRE2016'!E12+'3ER TRIMESTRE2016'!E12</f>
        <v>64545</v>
      </c>
      <c r="F12" s="10">
        <f>'1ER TRIMESTRE2016'!F12+'2o TRIMESTRE2016'!F12+'3ER TRIMESTRE2016'!F12</f>
        <v>33782</v>
      </c>
      <c r="G12" s="10">
        <f>'1ER TRIMESTRE2016'!H12+'2o TRIMESTRE2016'!H12+'3ER TRIMESTRE2016'!H12</f>
        <v>5822559</v>
      </c>
      <c r="H12" s="10">
        <f>'1ER TRIMESTRE2016'!I12+'2o TRIMESTRE2016'!I12+'3ER TRIMESTRE2016'!I12</f>
        <v>1051191</v>
      </c>
      <c r="I12" s="10">
        <f t="shared" si="1"/>
        <v>9696765.5999999996</v>
      </c>
    </row>
    <row r="13" spans="1:9" x14ac:dyDescent="0.25">
      <c r="A13" s="10" t="s">
        <v>17</v>
      </c>
      <c r="B13" s="10" t="s">
        <v>18</v>
      </c>
      <c r="C13" s="10">
        <f>'1ER TRIMESTRE2016'!C13+'2o TRIMESTRE2016'!C13+'3ER TRIMESTRE2016'!C13</f>
        <v>876658.2</v>
      </c>
      <c r="D13" s="10">
        <f>'1ER TRIMESTRE2016'!D13+'2o TRIMESTRE2016'!D13+'3ER TRIMESTRE2016'!D13</f>
        <v>462555.6</v>
      </c>
      <c r="E13" s="10">
        <f>'1ER TRIMESTRE2016'!E13+'2o TRIMESTRE2016'!E13+'3ER TRIMESTRE2016'!E13</f>
        <v>18494</v>
      </c>
      <c r="F13" s="10">
        <f>'1ER TRIMESTRE2016'!F13+'2o TRIMESTRE2016'!F13+'3ER TRIMESTRE2016'!F13</f>
        <v>10772</v>
      </c>
      <c r="G13" s="10">
        <f>'1ER TRIMESTRE2016'!H13+'2o TRIMESTRE2016'!H13+'3ER TRIMESTRE2016'!H13</f>
        <v>1007271</v>
      </c>
      <c r="H13" s="10">
        <f>'1ER TRIMESTRE2016'!I13+'2o TRIMESTRE2016'!I13+'3ER TRIMESTRE2016'!I13</f>
        <v>338859</v>
      </c>
      <c r="I13" s="10">
        <f t="shared" si="1"/>
        <v>2714609.8</v>
      </c>
    </row>
    <row r="14" spans="1:9" x14ac:dyDescent="0.25">
      <c r="A14" s="10" t="s">
        <v>19</v>
      </c>
      <c r="B14" s="10" t="s">
        <v>20</v>
      </c>
      <c r="C14" s="10">
        <f>'1ER TRIMESTRE2016'!C14+'2o TRIMESTRE2016'!C14+'3ER TRIMESTRE2016'!C14</f>
        <v>2793885.8</v>
      </c>
      <c r="D14" s="10">
        <f>'1ER TRIMESTRE2016'!D14+'2o TRIMESTRE2016'!D14+'3ER TRIMESTRE2016'!D14</f>
        <v>1507762.6</v>
      </c>
      <c r="E14" s="10">
        <f>'1ER TRIMESTRE2016'!E14+'2o TRIMESTRE2016'!E14+'3ER TRIMESTRE2016'!E14</f>
        <v>148077</v>
      </c>
      <c r="F14" s="10">
        <f>'1ER TRIMESTRE2016'!F14+'2o TRIMESTRE2016'!F14+'3ER TRIMESTRE2016'!F14</f>
        <v>89088</v>
      </c>
      <c r="G14" s="10">
        <f>'1ER TRIMESTRE2016'!H14+'2o TRIMESTRE2016'!H14+'3ER TRIMESTRE2016'!H14</f>
        <v>8975304</v>
      </c>
      <c r="H14" s="10">
        <f>'1ER TRIMESTRE2016'!I14+'2o TRIMESTRE2016'!I14+'3ER TRIMESTRE2016'!I14</f>
        <v>2704464</v>
      </c>
      <c r="I14" s="10">
        <f t="shared" si="1"/>
        <v>16218581.4</v>
      </c>
    </row>
    <row r="15" spans="1:9" x14ac:dyDescent="0.25">
      <c r="A15" s="10" t="s">
        <v>21</v>
      </c>
      <c r="B15" s="10" t="s">
        <v>22</v>
      </c>
      <c r="C15" s="10">
        <f>'1ER TRIMESTRE2016'!C15+'2o TRIMESTRE2016'!C15+'3ER TRIMESTRE2016'!C15</f>
        <v>5298042.2</v>
      </c>
      <c r="D15" s="10">
        <f>'1ER TRIMESTRE2016'!D15+'2o TRIMESTRE2016'!D15+'3ER TRIMESTRE2016'!D15</f>
        <v>1978428.4</v>
      </c>
      <c r="E15" s="10">
        <f>'1ER TRIMESTRE2016'!E15+'2o TRIMESTRE2016'!E15+'3ER TRIMESTRE2016'!E15</f>
        <v>271265</v>
      </c>
      <c r="F15" s="10">
        <f>'1ER TRIMESTRE2016'!F15+'2o TRIMESTRE2016'!F15+'3ER TRIMESTRE2016'!F15</f>
        <v>186158</v>
      </c>
      <c r="G15" s="10">
        <f>'1ER TRIMESTRE2016'!H15+'2o TRIMESTRE2016'!H15+'3ER TRIMESTRE2016'!H15</f>
        <v>8092449</v>
      </c>
      <c r="H15" s="10">
        <f>'1ER TRIMESTRE2016'!I15+'2o TRIMESTRE2016'!I15+'3ER TRIMESTRE2016'!I15</f>
        <v>5476536</v>
      </c>
      <c r="I15" s="10">
        <f t="shared" si="1"/>
        <v>21302878.600000001</v>
      </c>
    </row>
    <row r="16" spans="1:9" x14ac:dyDescent="0.25">
      <c r="A16" s="10" t="s">
        <v>23</v>
      </c>
      <c r="B16" s="10" t="s">
        <v>24</v>
      </c>
      <c r="C16" s="10">
        <f>'1ER TRIMESTRE2016'!C16+'2o TRIMESTRE2016'!C16+'3ER TRIMESTRE2016'!C16</f>
        <v>929445.1</v>
      </c>
      <c r="D16" s="10">
        <f>'1ER TRIMESTRE2016'!D16+'2o TRIMESTRE2016'!D16+'3ER TRIMESTRE2016'!D16</f>
        <v>356148</v>
      </c>
      <c r="E16" s="10">
        <f>'1ER TRIMESTRE2016'!E16+'2o TRIMESTRE2016'!E16+'3ER TRIMESTRE2016'!E16</f>
        <v>29611</v>
      </c>
      <c r="F16" s="10">
        <f>'1ER TRIMESTRE2016'!F16+'2o TRIMESTRE2016'!F16+'3ER TRIMESTRE2016'!F16</f>
        <v>14730</v>
      </c>
      <c r="G16" s="10">
        <f>'1ER TRIMESTRE2016'!H16+'2o TRIMESTRE2016'!H16+'3ER TRIMESTRE2016'!H16</f>
        <v>1416006</v>
      </c>
      <c r="H16" s="10">
        <f>'1ER TRIMESTRE2016'!I16+'2o TRIMESTRE2016'!I16+'3ER TRIMESTRE2016'!I16</f>
        <v>490986</v>
      </c>
      <c r="I16" s="10">
        <f t="shared" si="1"/>
        <v>3236926.1</v>
      </c>
    </row>
    <row r="17" spans="1:9" x14ac:dyDescent="0.25">
      <c r="A17" s="10" t="s">
        <v>25</v>
      </c>
      <c r="B17" s="10" t="s">
        <v>26</v>
      </c>
      <c r="C17" s="10">
        <f>'1ER TRIMESTRE2016'!C17+'2o TRIMESTRE2016'!C17+'3ER TRIMESTRE2016'!C17</f>
        <v>3637544.5</v>
      </c>
      <c r="D17" s="10">
        <f>'1ER TRIMESTRE2016'!D17+'2o TRIMESTRE2016'!D17+'3ER TRIMESTRE2016'!D17</f>
        <v>860493.7</v>
      </c>
      <c r="E17" s="10">
        <f>'1ER TRIMESTRE2016'!E17+'2o TRIMESTRE2016'!E17+'3ER TRIMESTRE2016'!E17</f>
        <v>242382</v>
      </c>
      <c r="F17" s="10">
        <f>'1ER TRIMESTRE2016'!F17+'2o TRIMESTRE2016'!F17+'3ER TRIMESTRE2016'!F17</f>
        <v>119061</v>
      </c>
      <c r="G17" s="10">
        <f>'1ER TRIMESTRE2016'!H17+'2o TRIMESTRE2016'!H17+'3ER TRIMESTRE2016'!H17</f>
        <v>20250243</v>
      </c>
      <c r="H17" s="10">
        <f>'1ER TRIMESTRE2016'!I17+'2o TRIMESTRE2016'!I17+'3ER TRIMESTRE2016'!I17</f>
        <v>3968154</v>
      </c>
      <c r="I17" s="10">
        <f t="shared" si="1"/>
        <v>29077878.199999999</v>
      </c>
    </row>
    <row r="18" spans="1:9" x14ac:dyDescent="0.25">
      <c r="A18" s="10" t="s">
        <v>27</v>
      </c>
      <c r="B18" s="10" t="s">
        <v>28</v>
      </c>
      <c r="C18" s="10">
        <f>'1ER TRIMESTRE2016'!C18+'2o TRIMESTRE2016'!C18+'3ER TRIMESTRE2016'!C18</f>
        <v>2712155.5</v>
      </c>
      <c r="D18" s="10">
        <f>'1ER TRIMESTRE2016'!D18+'2o TRIMESTRE2016'!D18+'3ER TRIMESTRE2016'!D18</f>
        <v>1550746</v>
      </c>
      <c r="E18" s="10">
        <f>'1ER TRIMESTRE2016'!E18+'2o TRIMESTRE2016'!E18+'3ER TRIMESTRE2016'!E18</f>
        <v>58510</v>
      </c>
      <c r="F18" s="10">
        <f>'1ER TRIMESTRE2016'!F18+'2o TRIMESTRE2016'!F18+'3ER TRIMESTRE2016'!F18</f>
        <v>44497</v>
      </c>
      <c r="G18" s="10">
        <f>'1ER TRIMESTRE2016'!H18+'2o TRIMESTRE2016'!H18+'3ER TRIMESTRE2016'!H18</f>
        <v>2026044</v>
      </c>
      <c r="H18" s="10">
        <f>'1ER TRIMESTRE2016'!I18+'2o TRIMESTRE2016'!I18+'3ER TRIMESTRE2016'!I18</f>
        <v>1120815</v>
      </c>
      <c r="I18" s="10">
        <f t="shared" si="1"/>
        <v>7512767.5</v>
      </c>
    </row>
    <row r="19" spans="1:9" x14ac:dyDescent="0.25">
      <c r="A19" s="10" t="s">
        <v>29</v>
      </c>
      <c r="B19" s="10" t="s">
        <v>30</v>
      </c>
      <c r="C19" s="10">
        <f>'1ER TRIMESTRE2016'!C19+'2o TRIMESTRE2016'!C19+'3ER TRIMESTRE2016'!C19</f>
        <v>17647677.699999999</v>
      </c>
      <c r="D19" s="10">
        <f>'1ER TRIMESTRE2016'!D19+'2o TRIMESTRE2016'!D19+'3ER TRIMESTRE2016'!D19</f>
        <v>5647194.9000000004</v>
      </c>
      <c r="E19" s="10">
        <f>'1ER TRIMESTRE2016'!E19+'2o TRIMESTRE2016'!E19+'3ER TRIMESTRE2016'!E19</f>
        <v>505136</v>
      </c>
      <c r="F19" s="10">
        <f>'1ER TRIMESTRE2016'!F19+'2o TRIMESTRE2016'!F19+'3ER TRIMESTRE2016'!F19</f>
        <v>574596</v>
      </c>
      <c r="G19" s="10">
        <f>'1ER TRIMESTRE2016'!H19+'2o TRIMESTRE2016'!H19+'3ER TRIMESTRE2016'!H19</f>
        <v>14264991</v>
      </c>
      <c r="H19" s="10">
        <f>'1ER TRIMESTRE2016'!I19+'2o TRIMESTRE2016'!I19+'3ER TRIMESTRE2016'!I19</f>
        <v>10644804</v>
      </c>
      <c r="I19" s="10">
        <f t="shared" si="1"/>
        <v>49284399.600000001</v>
      </c>
    </row>
    <row r="20" spans="1:9" x14ac:dyDescent="0.25">
      <c r="A20" s="10" t="s">
        <v>31</v>
      </c>
      <c r="B20" s="10" t="s">
        <v>32</v>
      </c>
      <c r="C20" s="10">
        <f>'1ER TRIMESTRE2016'!C20+'2o TRIMESTRE2016'!C20+'3ER TRIMESTRE2016'!C20</f>
        <v>2323122.5</v>
      </c>
      <c r="D20" s="10">
        <f>'1ER TRIMESTRE2016'!D20+'2o TRIMESTRE2016'!D20+'3ER TRIMESTRE2016'!D20</f>
        <v>766338.8</v>
      </c>
      <c r="E20" s="10">
        <f>'1ER TRIMESTRE2016'!E20+'2o TRIMESTRE2016'!E20+'3ER TRIMESTRE2016'!E20</f>
        <v>125679</v>
      </c>
      <c r="F20" s="10">
        <f>'1ER TRIMESTRE2016'!F20+'2o TRIMESTRE2016'!F20+'3ER TRIMESTRE2016'!F20</f>
        <v>57253</v>
      </c>
      <c r="G20" s="10">
        <f>'1ER TRIMESTRE2016'!H20+'2o TRIMESTRE2016'!H20+'3ER TRIMESTRE2016'!H20</f>
        <v>10334520</v>
      </c>
      <c r="H20" s="10">
        <f>'1ER TRIMESTRE2016'!I20+'2o TRIMESTRE2016'!I20+'3ER TRIMESTRE2016'!I20</f>
        <v>1896345</v>
      </c>
      <c r="I20" s="10">
        <f t="shared" si="1"/>
        <v>15503258.300000001</v>
      </c>
    </row>
    <row r="21" spans="1:9" x14ac:dyDescent="0.25">
      <c r="A21" s="10" t="s">
        <v>33</v>
      </c>
      <c r="B21" s="10" t="s">
        <v>34</v>
      </c>
      <c r="C21" s="10">
        <f>'1ER TRIMESTRE2016'!C21+'2o TRIMESTRE2016'!C21+'3ER TRIMESTRE2016'!C21</f>
        <v>3313457.9</v>
      </c>
      <c r="D21" s="10">
        <f>'1ER TRIMESTRE2016'!D21+'2o TRIMESTRE2016'!D21+'3ER TRIMESTRE2016'!D21</f>
        <v>733923.7</v>
      </c>
      <c r="E21" s="10">
        <f>'1ER TRIMESTRE2016'!E21+'2o TRIMESTRE2016'!E21+'3ER TRIMESTRE2016'!E21</f>
        <v>233550</v>
      </c>
      <c r="F21" s="10">
        <f>'1ER TRIMESTRE2016'!F21+'2o TRIMESTRE2016'!F21+'3ER TRIMESTRE2016'!F21</f>
        <v>103088</v>
      </c>
      <c r="G21" s="10">
        <f>'1ER TRIMESTRE2016'!H21+'2o TRIMESTRE2016'!H21+'3ER TRIMESTRE2016'!H21</f>
        <v>22773789</v>
      </c>
      <c r="H21" s="10">
        <f>'1ER TRIMESTRE2016'!I21+'2o TRIMESTRE2016'!I21+'3ER TRIMESTRE2016'!I21</f>
        <v>3433302</v>
      </c>
      <c r="I21" s="10">
        <f t="shared" si="1"/>
        <v>30591110.600000001</v>
      </c>
    </row>
    <row r="22" spans="1:9" x14ac:dyDescent="0.25">
      <c r="A22" s="10" t="s">
        <v>35</v>
      </c>
      <c r="B22" s="10" t="s">
        <v>36</v>
      </c>
      <c r="C22" s="10">
        <f>'1ER TRIMESTRE2016'!C22+'2o TRIMESTRE2016'!C22+'3ER TRIMESTRE2016'!C22</f>
        <v>1763676.7</v>
      </c>
      <c r="D22" s="10">
        <f>'1ER TRIMESTRE2016'!D22+'2o TRIMESTRE2016'!D22+'3ER TRIMESTRE2016'!D22</f>
        <v>447120</v>
      </c>
      <c r="E22" s="10">
        <f>'1ER TRIMESTRE2016'!E22+'2o TRIMESTRE2016'!E22+'3ER TRIMESTRE2016'!E22</f>
        <v>81233</v>
      </c>
      <c r="F22" s="10">
        <f>'1ER TRIMESTRE2016'!F22+'2o TRIMESTRE2016'!F22+'3ER TRIMESTRE2016'!F22</f>
        <v>39872</v>
      </c>
      <c r="G22" s="10">
        <f>'1ER TRIMESTRE2016'!H22+'2o TRIMESTRE2016'!H22+'3ER TRIMESTRE2016'!H22</f>
        <v>5885577</v>
      </c>
      <c r="H22" s="10">
        <f>'1ER TRIMESTRE2016'!I22+'2o TRIMESTRE2016'!I22+'3ER TRIMESTRE2016'!I22</f>
        <v>1328886</v>
      </c>
      <c r="I22" s="10">
        <f t="shared" si="1"/>
        <v>9546364.6999999993</v>
      </c>
    </row>
    <row r="23" spans="1:9" x14ac:dyDescent="0.25">
      <c r="A23" s="10" t="s">
        <v>37</v>
      </c>
      <c r="B23" s="10" t="s">
        <v>38</v>
      </c>
      <c r="C23" s="10">
        <f>'1ER TRIMESTRE2016'!C23+'2o TRIMESTRE2016'!C23+'3ER TRIMESTRE2016'!C23</f>
        <v>856113.1</v>
      </c>
      <c r="D23" s="10">
        <f>'1ER TRIMESTRE2016'!D23+'2o TRIMESTRE2016'!D23+'3ER TRIMESTRE2016'!D23</f>
        <v>419105.6</v>
      </c>
      <c r="E23" s="10">
        <f>'1ER TRIMESTRE2016'!E23+'2o TRIMESTRE2016'!E23+'3ER TRIMESTRE2016'!E23</f>
        <v>19127</v>
      </c>
      <c r="F23" s="10">
        <f>'1ER TRIMESTRE2016'!F23+'2o TRIMESTRE2016'!F23+'3ER TRIMESTRE2016'!F23</f>
        <v>11245</v>
      </c>
      <c r="G23" s="10">
        <f>'1ER TRIMESTRE2016'!H23+'2o TRIMESTRE2016'!H23+'3ER TRIMESTRE2016'!H23</f>
        <v>1123974</v>
      </c>
      <c r="H23" s="10">
        <f>'1ER TRIMESTRE2016'!I23+'2o TRIMESTRE2016'!I23+'3ER TRIMESTRE2016'!I23</f>
        <v>335637</v>
      </c>
      <c r="I23" s="10">
        <f t="shared" si="1"/>
        <v>2765201.7</v>
      </c>
    </row>
    <row r="24" spans="1:9" x14ac:dyDescent="0.25">
      <c r="A24" s="10" t="s">
        <v>39</v>
      </c>
      <c r="B24" s="10" t="s">
        <v>40</v>
      </c>
      <c r="C24" s="10">
        <f>'1ER TRIMESTRE2016'!C24+'2o TRIMESTRE2016'!C24+'3ER TRIMESTRE2016'!C24</f>
        <v>1554198.3</v>
      </c>
      <c r="D24" s="10">
        <f>'1ER TRIMESTRE2016'!D24+'2o TRIMESTRE2016'!D24+'3ER TRIMESTRE2016'!D24</f>
        <v>428652</v>
      </c>
      <c r="E24" s="10">
        <f>'1ER TRIMESTRE2016'!E24+'2o TRIMESTRE2016'!E24+'3ER TRIMESTRE2016'!E24</f>
        <v>72076</v>
      </c>
      <c r="F24" s="10">
        <f>'1ER TRIMESTRE2016'!F24+'2o TRIMESTRE2016'!F24+'3ER TRIMESTRE2016'!F24</f>
        <v>37083</v>
      </c>
      <c r="G24" s="10">
        <f>'1ER TRIMESTRE2016'!H24+'2o TRIMESTRE2016'!H24+'3ER TRIMESTRE2016'!H24</f>
        <v>4339170</v>
      </c>
      <c r="H24" s="10">
        <f>'1ER TRIMESTRE2016'!I24+'2o TRIMESTRE2016'!I24+'3ER TRIMESTRE2016'!I24</f>
        <v>1235916</v>
      </c>
      <c r="I24" s="10">
        <f t="shared" si="1"/>
        <v>7667095.2999999998</v>
      </c>
    </row>
    <row r="25" spans="1:9" x14ac:dyDescent="0.25">
      <c r="A25" s="10" t="s">
        <v>41</v>
      </c>
      <c r="B25" s="10" t="s">
        <v>42</v>
      </c>
      <c r="C25" s="10">
        <f>'1ER TRIMESTRE2016'!C25+'2o TRIMESTRE2016'!C25+'3ER TRIMESTRE2016'!C25</f>
        <v>1928135.8</v>
      </c>
      <c r="D25" s="10">
        <f>'1ER TRIMESTRE2016'!D25+'2o TRIMESTRE2016'!D25+'3ER TRIMESTRE2016'!D25</f>
        <v>1465662.7</v>
      </c>
      <c r="E25" s="10">
        <f>'1ER TRIMESTRE2016'!E25+'2o TRIMESTRE2016'!E25+'3ER TRIMESTRE2016'!E25</f>
        <v>94114</v>
      </c>
      <c r="F25" s="10">
        <f>'1ER TRIMESTRE2016'!F25+'2o TRIMESTRE2016'!F25+'3ER TRIMESTRE2016'!F25</f>
        <v>50206</v>
      </c>
      <c r="G25" s="10">
        <f>'1ER TRIMESTRE2016'!H25+'2o TRIMESTRE2016'!H25+'3ER TRIMESTRE2016'!H25</f>
        <v>7317999</v>
      </c>
      <c r="H25" s="10">
        <f>'1ER TRIMESTRE2016'!I25+'2o TRIMESTRE2016'!I25+'3ER TRIMESTRE2016'!I25</f>
        <v>1553454</v>
      </c>
      <c r="I25" s="10">
        <f t="shared" si="1"/>
        <v>12409571.5</v>
      </c>
    </row>
    <row r="26" spans="1:9" x14ac:dyDescent="0.25">
      <c r="A26" s="10" t="s">
        <v>43</v>
      </c>
      <c r="B26" s="10" t="s">
        <v>44</v>
      </c>
      <c r="C26" s="10">
        <f>'1ER TRIMESTRE2016'!C26+'2o TRIMESTRE2016'!C26+'3ER TRIMESTRE2016'!C26</f>
        <v>5582428.4000000004</v>
      </c>
      <c r="D26" s="10">
        <f>'1ER TRIMESTRE2016'!D26+'2o TRIMESTRE2016'!D26+'3ER TRIMESTRE2016'!D26</f>
        <v>1931281.5</v>
      </c>
      <c r="E26" s="10">
        <f>'1ER TRIMESTRE2016'!E26+'2o TRIMESTRE2016'!E26+'3ER TRIMESTRE2016'!E26</f>
        <v>310589</v>
      </c>
      <c r="F26" s="10">
        <f>'1ER TRIMESTRE2016'!F26+'2o TRIMESTRE2016'!F26+'3ER TRIMESTRE2016'!F26</f>
        <v>203621</v>
      </c>
      <c r="G26" s="10">
        <f>'1ER TRIMESTRE2016'!H26+'2o TRIMESTRE2016'!H26+'3ER TRIMESTRE2016'!H26</f>
        <v>14562639</v>
      </c>
      <c r="H26" s="10">
        <f>'1ER TRIMESTRE2016'!I26+'2o TRIMESTRE2016'!I26+'3ER TRIMESTRE2016'!I26</f>
        <v>5902731</v>
      </c>
      <c r="I26" s="10">
        <f t="shared" si="1"/>
        <v>28493289.899999999</v>
      </c>
    </row>
    <row r="27" spans="1:9" x14ac:dyDescent="0.25">
      <c r="A27" s="10" t="s">
        <v>45</v>
      </c>
      <c r="B27" s="10" t="s">
        <v>46</v>
      </c>
      <c r="C27" s="10">
        <f>'1ER TRIMESTRE2016'!C27+'2o TRIMESTRE2016'!C27+'3ER TRIMESTRE2016'!C27</f>
        <v>860508.8</v>
      </c>
      <c r="D27" s="10">
        <f>'1ER TRIMESTRE2016'!D27+'2o TRIMESTRE2016'!D27+'3ER TRIMESTRE2016'!D27</f>
        <v>393138.1</v>
      </c>
      <c r="E27" s="10">
        <f>'1ER TRIMESTRE2016'!E27+'2o TRIMESTRE2016'!E27+'3ER TRIMESTRE2016'!E27</f>
        <v>18543</v>
      </c>
      <c r="F27" s="10">
        <f>'1ER TRIMESTRE2016'!F27+'2o TRIMESTRE2016'!F27+'3ER TRIMESTRE2016'!F27</f>
        <v>14265</v>
      </c>
      <c r="G27" s="10">
        <f>'1ER TRIMESTRE2016'!H27+'2o TRIMESTRE2016'!H27+'3ER TRIMESTRE2016'!H27</f>
        <v>1350693</v>
      </c>
      <c r="H27" s="10">
        <f>'1ER TRIMESTRE2016'!I27+'2o TRIMESTRE2016'!I27+'3ER TRIMESTRE2016'!I27</f>
        <v>348516</v>
      </c>
      <c r="I27" s="10">
        <f t="shared" si="1"/>
        <v>2985663.9</v>
      </c>
    </row>
    <row r="28" spans="1:9" x14ac:dyDescent="0.25">
      <c r="A28" s="10" t="s">
        <v>47</v>
      </c>
      <c r="B28" s="10" t="s">
        <v>48</v>
      </c>
      <c r="C28" s="10">
        <f>'1ER TRIMESTRE2016'!C28+'2o TRIMESTRE2016'!C28+'3ER TRIMESTRE2016'!C28</f>
        <v>5907844.9000000004</v>
      </c>
      <c r="D28" s="10">
        <f>'1ER TRIMESTRE2016'!D28+'2o TRIMESTRE2016'!D28+'3ER TRIMESTRE2016'!D28</f>
        <v>2964318.7</v>
      </c>
      <c r="E28" s="10">
        <f>'1ER TRIMESTRE2016'!E28+'2o TRIMESTRE2016'!E28+'3ER TRIMESTRE2016'!E28</f>
        <v>381684</v>
      </c>
      <c r="F28" s="10">
        <f>'1ER TRIMESTRE2016'!F28+'2o TRIMESTRE2016'!F28+'3ER TRIMESTRE2016'!F28</f>
        <v>264199</v>
      </c>
      <c r="G28" s="10">
        <f>'1ER TRIMESTRE2016'!H28+'2o TRIMESTRE2016'!H28+'3ER TRIMESTRE2016'!H28</f>
        <v>24560649</v>
      </c>
      <c r="H28" s="10">
        <f>'1ER TRIMESTRE2016'!I28+'2o TRIMESTRE2016'!I28+'3ER TRIMESTRE2016'!I28</f>
        <v>7416351</v>
      </c>
      <c r="I28" s="10">
        <f t="shared" si="1"/>
        <v>41495046.600000001</v>
      </c>
    </row>
    <row r="29" spans="1:9" x14ac:dyDescent="0.25">
      <c r="A29" s="10" t="s">
        <v>49</v>
      </c>
      <c r="B29" s="10" t="s">
        <v>50</v>
      </c>
      <c r="C29" s="10">
        <f>'1ER TRIMESTRE2016'!C29+'2o TRIMESTRE2016'!C29+'3ER TRIMESTRE2016'!C29</f>
        <v>3247976.7</v>
      </c>
      <c r="D29" s="10">
        <f>'1ER TRIMESTRE2016'!D29+'2o TRIMESTRE2016'!D29+'3ER TRIMESTRE2016'!D29</f>
        <v>1786652.4</v>
      </c>
      <c r="E29" s="10">
        <f>'1ER TRIMESTRE2016'!E29+'2o TRIMESTRE2016'!E29+'3ER TRIMESTRE2016'!E29</f>
        <v>95936</v>
      </c>
      <c r="F29" s="10">
        <f>'1ER TRIMESTRE2016'!F29+'2o TRIMESTRE2016'!F29+'3ER TRIMESTRE2016'!F29</f>
        <v>47911</v>
      </c>
      <c r="G29" s="10">
        <f>'1ER TRIMESTRE2016'!H29+'2o TRIMESTRE2016'!H29+'3ER TRIMESTRE2016'!H29</f>
        <v>7822314</v>
      </c>
      <c r="H29" s="10">
        <f>'1ER TRIMESTRE2016'!I29+'2o TRIMESTRE2016'!I29+'3ER TRIMESTRE2016'!I29</f>
        <v>1547820</v>
      </c>
      <c r="I29" s="10">
        <f t="shared" si="1"/>
        <v>14548610.1</v>
      </c>
    </row>
    <row r="30" spans="1:9" x14ac:dyDescent="0.25">
      <c r="A30" s="10" t="s">
        <v>51</v>
      </c>
      <c r="B30" s="10" t="s">
        <v>52</v>
      </c>
      <c r="C30" s="10">
        <f>'1ER TRIMESTRE2016'!C30+'2o TRIMESTRE2016'!C30+'3ER TRIMESTRE2016'!C30</f>
        <v>4704670.7</v>
      </c>
      <c r="D30" s="10">
        <f>'1ER TRIMESTRE2016'!D30+'2o TRIMESTRE2016'!D30+'3ER TRIMESTRE2016'!D30</f>
        <v>2267732.1</v>
      </c>
      <c r="E30" s="10">
        <f>'1ER TRIMESTRE2016'!E30+'2o TRIMESTRE2016'!E30+'3ER TRIMESTRE2016'!E30</f>
        <v>239037</v>
      </c>
      <c r="F30" s="10">
        <f>'1ER TRIMESTRE2016'!F30+'2o TRIMESTRE2016'!F30+'3ER TRIMESTRE2016'!F30</f>
        <v>166691</v>
      </c>
      <c r="G30" s="10">
        <f>'1ER TRIMESTRE2016'!H30+'2o TRIMESTRE2016'!H30+'3ER TRIMESTRE2016'!H30</f>
        <v>10565919</v>
      </c>
      <c r="H30" s="10">
        <f>'1ER TRIMESTRE2016'!I30+'2o TRIMESTRE2016'!I30+'3ER TRIMESTRE2016'!I30</f>
        <v>4469202</v>
      </c>
      <c r="I30" s="10">
        <f t="shared" si="1"/>
        <v>22413251.800000001</v>
      </c>
    </row>
    <row r="31" spans="1:9" x14ac:dyDescent="0.25">
      <c r="A31" s="10" t="s">
        <v>53</v>
      </c>
      <c r="B31" s="10" t="s">
        <v>54</v>
      </c>
      <c r="C31" s="10">
        <f>'1ER TRIMESTRE2016'!C31+'2o TRIMESTRE2016'!C31+'3ER TRIMESTRE2016'!C31</f>
        <v>3803590.6</v>
      </c>
      <c r="D31" s="10">
        <f>'1ER TRIMESTRE2016'!D31+'2o TRIMESTRE2016'!D31+'3ER TRIMESTRE2016'!D31</f>
        <v>1008120.5</v>
      </c>
      <c r="E31" s="10">
        <f>'1ER TRIMESTRE2016'!E31+'2o TRIMESTRE2016'!E31+'3ER TRIMESTRE2016'!E31</f>
        <v>193982</v>
      </c>
      <c r="F31" s="10">
        <f>'1ER TRIMESTRE2016'!F31+'2o TRIMESTRE2016'!F31+'3ER TRIMESTRE2016'!F31</f>
        <v>113020</v>
      </c>
      <c r="G31" s="10">
        <f>'1ER TRIMESTRE2016'!H31+'2o TRIMESTRE2016'!H31+'3ER TRIMESTRE2016'!H31</f>
        <v>11878884</v>
      </c>
      <c r="H31" s="10">
        <f>'1ER TRIMESTRE2016'!I31+'2o TRIMESTRE2016'!I31+'3ER TRIMESTRE2016'!I31</f>
        <v>3413178</v>
      </c>
      <c r="I31" s="10">
        <f t="shared" si="1"/>
        <v>20410775.100000001</v>
      </c>
    </row>
    <row r="32" spans="1:9" x14ac:dyDescent="0.25">
      <c r="A32" s="10" t="s">
        <v>55</v>
      </c>
      <c r="B32" s="10" t="s">
        <v>56</v>
      </c>
      <c r="C32" s="10">
        <f>'1ER TRIMESTRE2016'!C32+'2o TRIMESTRE2016'!C32+'3ER TRIMESTRE2016'!C32</f>
        <v>1486352.6</v>
      </c>
      <c r="D32" s="10">
        <f>'1ER TRIMESTRE2016'!D32+'2o TRIMESTRE2016'!D32+'3ER TRIMESTRE2016'!D32</f>
        <v>1038097.1</v>
      </c>
      <c r="E32" s="10">
        <f>'1ER TRIMESTRE2016'!E32+'2o TRIMESTRE2016'!E32+'3ER TRIMESTRE2016'!E32</f>
        <v>59218</v>
      </c>
      <c r="F32" s="10">
        <f>'1ER TRIMESTRE2016'!F32+'2o TRIMESTRE2016'!F32+'3ER TRIMESTRE2016'!F32</f>
        <v>30749</v>
      </c>
      <c r="G32" s="10">
        <f>'1ER TRIMESTRE2016'!H32+'2o TRIMESTRE2016'!H32+'3ER TRIMESTRE2016'!H32</f>
        <v>5164704</v>
      </c>
      <c r="H32" s="10">
        <f>'1ER TRIMESTRE2016'!I32+'2o TRIMESTRE2016'!I32+'3ER TRIMESTRE2016'!I32</f>
        <v>989217</v>
      </c>
      <c r="I32" s="10">
        <f t="shared" si="1"/>
        <v>8768337.6999999993</v>
      </c>
    </row>
    <row r="33" spans="1:9" x14ac:dyDescent="0.25">
      <c r="A33" s="10" t="s">
        <v>57</v>
      </c>
      <c r="B33" s="10" t="s">
        <v>58</v>
      </c>
      <c r="C33" s="10">
        <f>'1ER TRIMESTRE2016'!C33+'2o TRIMESTRE2016'!C33+'3ER TRIMESTRE2016'!C33</f>
        <v>8159846.0999999996</v>
      </c>
      <c r="D33" s="10">
        <f>'1ER TRIMESTRE2016'!D33+'2o TRIMESTRE2016'!D33+'3ER TRIMESTRE2016'!D33</f>
        <v>2282296.1</v>
      </c>
      <c r="E33" s="10">
        <f>'1ER TRIMESTRE2016'!E33+'2o TRIMESTRE2016'!E33+'3ER TRIMESTRE2016'!E33</f>
        <v>441047</v>
      </c>
      <c r="F33" s="10">
        <f>'1ER TRIMESTRE2016'!F33+'2o TRIMESTRE2016'!F33+'3ER TRIMESTRE2016'!F33</f>
        <v>287022</v>
      </c>
      <c r="G33" s="10">
        <f>'1ER TRIMESTRE2016'!H33+'2o TRIMESTRE2016'!H33+'3ER TRIMESTRE2016'!H33</f>
        <v>19815669</v>
      </c>
      <c r="H33" s="10">
        <f>'1ER TRIMESTRE2016'!I33+'2o TRIMESTRE2016'!I33+'3ER TRIMESTRE2016'!I33</f>
        <v>7919811</v>
      </c>
      <c r="I33" s="10">
        <f t="shared" si="1"/>
        <v>38905691.200000003</v>
      </c>
    </row>
    <row r="34" spans="1:9" x14ac:dyDescent="0.25">
      <c r="A34" s="10" t="s">
        <v>59</v>
      </c>
      <c r="B34" s="10" t="s">
        <v>60</v>
      </c>
      <c r="C34" s="10">
        <f>'1ER TRIMESTRE2016'!C34+'2o TRIMESTRE2016'!C34+'3ER TRIMESTRE2016'!C34</f>
        <v>2349725.7999999998</v>
      </c>
      <c r="D34" s="10">
        <f>'1ER TRIMESTRE2016'!D34+'2o TRIMESTRE2016'!D34+'3ER TRIMESTRE2016'!D34</f>
        <v>1531998</v>
      </c>
      <c r="E34" s="10">
        <f>'1ER TRIMESTRE2016'!E34+'2o TRIMESTRE2016'!E34+'3ER TRIMESTRE2016'!E34</f>
        <v>114984</v>
      </c>
      <c r="F34" s="10">
        <f>'1ER TRIMESTRE2016'!F34+'2o TRIMESTRE2016'!F34+'3ER TRIMESTRE2016'!F34</f>
        <v>51476</v>
      </c>
      <c r="G34" s="10">
        <f>'1ER TRIMESTRE2016'!H34+'2o TRIMESTRE2016'!H34+'3ER TRIMESTRE2016'!H34</f>
        <v>13477572</v>
      </c>
      <c r="H34" s="10">
        <f>'1ER TRIMESTRE2016'!I34+'2o TRIMESTRE2016'!I34+'3ER TRIMESTRE2016'!I34</f>
        <v>1715643</v>
      </c>
      <c r="I34" s="10">
        <f t="shared" si="1"/>
        <v>19241398.800000001</v>
      </c>
    </row>
    <row r="35" spans="1:9" x14ac:dyDescent="0.25">
      <c r="A35" s="10" t="s">
        <v>61</v>
      </c>
      <c r="B35" s="10" t="s">
        <v>62</v>
      </c>
      <c r="C35" s="10">
        <f>'1ER TRIMESTRE2016'!C35+'2o TRIMESTRE2016'!C35+'3ER TRIMESTRE2016'!C35</f>
        <v>11539274.699999999</v>
      </c>
      <c r="D35" s="10">
        <f>'1ER TRIMESTRE2016'!D35+'2o TRIMESTRE2016'!D35+'3ER TRIMESTRE2016'!D35</f>
        <v>1213426.7</v>
      </c>
      <c r="E35" s="10">
        <f>'1ER TRIMESTRE2016'!E35+'2o TRIMESTRE2016'!E35+'3ER TRIMESTRE2016'!E35</f>
        <v>153502</v>
      </c>
      <c r="F35" s="10">
        <f>'1ER TRIMESTRE2016'!F35+'2o TRIMESTRE2016'!F35+'3ER TRIMESTRE2016'!F35</f>
        <v>140626</v>
      </c>
      <c r="G35" s="10">
        <f>'1ER TRIMESTRE2016'!H35+'2o TRIMESTRE2016'!H35+'3ER TRIMESTRE2016'!H35</f>
        <v>4245813</v>
      </c>
      <c r="H35" s="10">
        <f>'1ER TRIMESTRE2016'!I35+'2o TRIMESTRE2016'!I35+'3ER TRIMESTRE2016'!I35</f>
        <v>3344355</v>
      </c>
      <c r="I35" s="10">
        <f t="shared" si="1"/>
        <v>20636997.399999999</v>
      </c>
    </row>
    <row r="36" spans="1:9" x14ac:dyDescent="0.25">
      <c r="A36" s="10" t="s">
        <v>63</v>
      </c>
      <c r="B36" s="10" t="s">
        <v>64</v>
      </c>
      <c r="C36" s="10">
        <f>'1ER TRIMESTRE2016'!C36+'2o TRIMESTRE2016'!C36+'3ER TRIMESTRE2016'!C36</f>
        <v>4869841.5</v>
      </c>
      <c r="D36" s="10">
        <f>'1ER TRIMESTRE2016'!D36+'2o TRIMESTRE2016'!D36+'3ER TRIMESTRE2016'!D36</f>
        <v>851922</v>
      </c>
      <c r="E36" s="10">
        <f>'1ER TRIMESTRE2016'!E36+'2o TRIMESTRE2016'!E36+'3ER TRIMESTRE2016'!E36</f>
        <v>171045</v>
      </c>
      <c r="F36" s="10">
        <f>'1ER TRIMESTRE2016'!F36+'2o TRIMESTRE2016'!F36+'3ER TRIMESTRE2016'!F36</f>
        <v>89350</v>
      </c>
      <c r="G36" s="10">
        <f>'1ER TRIMESTRE2016'!H36+'2o TRIMESTRE2016'!H36+'3ER TRIMESTRE2016'!H36</f>
        <v>14709816</v>
      </c>
      <c r="H36" s="10">
        <f>'1ER TRIMESTRE2016'!I36+'2o TRIMESTRE2016'!I36+'3ER TRIMESTRE2016'!I36</f>
        <v>2962836</v>
      </c>
      <c r="I36" s="10">
        <f t="shared" si="1"/>
        <v>23654810.5</v>
      </c>
    </row>
    <row r="37" spans="1:9" x14ac:dyDescent="0.25">
      <c r="A37" s="10" t="s">
        <v>65</v>
      </c>
      <c r="B37" s="10" t="s">
        <v>66</v>
      </c>
      <c r="C37" s="10">
        <f>'1ER TRIMESTRE2016'!C37+'2o TRIMESTRE2016'!C37+'3ER TRIMESTRE2016'!C37</f>
        <v>972129.3</v>
      </c>
      <c r="D37" s="10">
        <f>'1ER TRIMESTRE2016'!D37+'2o TRIMESTRE2016'!D37+'3ER TRIMESTRE2016'!D37</f>
        <v>484948</v>
      </c>
      <c r="E37" s="10">
        <f>'1ER TRIMESTRE2016'!E37+'2o TRIMESTRE2016'!E37+'3ER TRIMESTRE2016'!E37</f>
        <v>24040</v>
      </c>
      <c r="F37" s="10">
        <f>'1ER TRIMESTRE2016'!F37+'2o TRIMESTRE2016'!F37+'3ER TRIMESTRE2016'!F37</f>
        <v>13482</v>
      </c>
      <c r="G37" s="10">
        <f>'1ER TRIMESTRE2016'!H37+'2o TRIMESTRE2016'!H37+'3ER TRIMESTRE2016'!H37</f>
        <v>1180692</v>
      </c>
      <c r="H37" s="10">
        <f>'1ER TRIMESTRE2016'!I37+'2o TRIMESTRE2016'!I37+'3ER TRIMESTRE2016'!I37</f>
        <v>415728</v>
      </c>
      <c r="I37" s="10">
        <f t="shared" si="1"/>
        <v>3091019.3</v>
      </c>
    </row>
    <row r="38" spans="1:9" x14ac:dyDescent="0.25">
      <c r="A38" s="10" t="s">
        <v>67</v>
      </c>
      <c r="B38" s="10" t="s">
        <v>68</v>
      </c>
      <c r="C38" s="10">
        <f>'1ER TRIMESTRE2016'!C38+'2o TRIMESTRE2016'!C38+'3ER TRIMESTRE2016'!C38</f>
        <v>1005378.5</v>
      </c>
      <c r="D38" s="10">
        <f>'1ER TRIMESTRE2016'!D38+'2o TRIMESTRE2016'!D38+'3ER TRIMESTRE2016'!D38</f>
        <v>468498.2</v>
      </c>
      <c r="E38" s="10">
        <f>'1ER TRIMESTRE2016'!E38+'2o TRIMESTRE2016'!E38+'3ER TRIMESTRE2016'!E38</f>
        <v>47237</v>
      </c>
      <c r="F38" s="10">
        <f>'1ER TRIMESTRE2016'!F38+'2o TRIMESTRE2016'!F38+'3ER TRIMESTRE2016'!F38</f>
        <v>29380</v>
      </c>
      <c r="G38" s="10">
        <f>'1ER TRIMESTRE2016'!H38+'2o TRIMESTRE2016'!H38+'3ER TRIMESTRE2016'!H38</f>
        <v>1777365</v>
      </c>
      <c r="H38" s="10">
        <f>'1ER TRIMESTRE2016'!I38+'2o TRIMESTRE2016'!I38+'3ER TRIMESTRE2016'!I38</f>
        <v>979155</v>
      </c>
      <c r="I38" s="10">
        <f t="shared" si="1"/>
        <v>4307013.7</v>
      </c>
    </row>
    <row r="39" spans="1:9" x14ac:dyDescent="0.25">
      <c r="A39" s="10" t="s">
        <v>69</v>
      </c>
      <c r="B39" s="10" t="s">
        <v>70</v>
      </c>
      <c r="C39" s="10">
        <f>'1ER TRIMESTRE2016'!C39+'2o TRIMESTRE2016'!C39+'3ER TRIMESTRE2016'!C39</f>
        <v>1020007.3</v>
      </c>
      <c r="D39" s="10">
        <f>'1ER TRIMESTRE2016'!D39+'2o TRIMESTRE2016'!D39+'3ER TRIMESTRE2016'!D39</f>
        <v>535824</v>
      </c>
      <c r="E39" s="10">
        <f>'1ER TRIMESTRE2016'!E39+'2o TRIMESTRE2016'!E39+'3ER TRIMESTRE2016'!E39</f>
        <v>30818</v>
      </c>
      <c r="F39" s="10">
        <f>'1ER TRIMESTRE2016'!F39+'2o TRIMESTRE2016'!F39+'3ER TRIMESTRE2016'!F39</f>
        <v>17207</v>
      </c>
      <c r="G39" s="10">
        <f>'1ER TRIMESTRE2016'!H39+'2o TRIMESTRE2016'!H39+'3ER TRIMESTRE2016'!H39</f>
        <v>1141659</v>
      </c>
      <c r="H39" s="10">
        <f>'1ER TRIMESTRE2016'!I39+'2o TRIMESTRE2016'!I39+'3ER TRIMESTRE2016'!I39</f>
        <v>573489</v>
      </c>
      <c r="I39" s="10">
        <f t="shared" si="1"/>
        <v>3319004.3</v>
      </c>
    </row>
    <row r="40" spans="1:9" x14ac:dyDescent="0.25">
      <c r="A40" s="10" t="s">
        <v>71</v>
      </c>
      <c r="B40" s="10" t="s">
        <v>72</v>
      </c>
      <c r="C40" s="10">
        <f>'1ER TRIMESTRE2016'!C40+'2o TRIMESTRE2016'!C40+'3ER TRIMESTRE2016'!C40</f>
        <v>501627.8</v>
      </c>
      <c r="D40" s="10">
        <f>'1ER TRIMESTRE2016'!D40+'2o TRIMESTRE2016'!D40+'3ER TRIMESTRE2016'!D40</f>
        <v>452009.5</v>
      </c>
      <c r="E40" s="10">
        <f>'1ER TRIMESTRE2016'!E40+'2o TRIMESTRE2016'!E40+'3ER TRIMESTRE2016'!E40</f>
        <v>10118</v>
      </c>
      <c r="F40" s="10">
        <f>'1ER TRIMESTRE2016'!F40+'2o TRIMESTRE2016'!F40+'3ER TRIMESTRE2016'!F40</f>
        <v>9819</v>
      </c>
      <c r="G40" s="10">
        <f>'1ER TRIMESTRE2016'!H40+'2o TRIMESTRE2016'!H40+'3ER TRIMESTRE2016'!H40</f>
        <v>184977</v>
      </c>
      <c r="H40" s="10">
        <f>'1ER TRIMESTRE2016'!I40+'2o TRIMESTRE2016'!I40+'3ER TRIMESTRE2016'!I40</f>
        <v>218925</v>
      </c>
      <c r="I40" s="10">
        <f t="shared" si="1"/>
        <v>1377476.3</v>
      </c>
    </row>
    <row r="41" spans="1:9" x14ac:dyDescent="0.25">
      <c r="A41" s="10" t="s">
        <v>73</v>
      </c>
      <c r="B41" s="10" t="s">
        <v>74</v>
      </c>
      <c r="C41" s="10">
        <f>'1ER TRIMESTRE2016'!C41+'2o TRIMESTRE2016'!C41+'3ER TRIMESTRE2016'!C41</f>
        <v>2359929.2000000002</v>
      </c>
      <c r="D41" s="10">
        <f>'1ER TRIMESTRE2016'!D41+'2o TRIMESTRE2016'!D41+'3ER TRIMESTRE2016'!D41</f>
        <v>563634</v>
      </c>
      <c r="E41" s="10">
        <f>'1ER TRIMESTRE2016'!E41+'2o TRIMESTRE2016'!E41+'3ER TRIMESTRE2016'!E41</f>
        <v>123590</v>
      </c>
      <c r="F41" s="10">
        <f>'1ER TRIMESTRE2016'!F41+'2o TRIMESTRE2016'!F41+'3ER TRIMESTRE2016'!F41</f>
        <v>64018</v>
      </c>
      <c r="G41" s="10">
        <f>'1ER TRIMESTRE2016'!H41+'2o TRIMESTRE2016'!H41+'3ER TRIMESTRE2016'!H41</f>
        <v>6967341</v>
      </c>
      <c r="H41" s="10">
        <f>'1ER TRIMESTRE2016'!I41+'2o TRIMESTRE2016'!I41+'3ER TRIMESTRE2016'!I41</f>
        <v>2126943</v>
      </c>
      <c r="I41" s="10">
        <f t="shared" si="1"/>
        <v>12205455.199999999</v>
      </c>
    </row>
    <row r="42" spans="1:9" x14ac:dyDescent="0.25">
      <c r="A42" s="10" t="s">
        <v>75</v>
      </c>
      <c r="B42" s="10" t="s">
        <v>76</v>
      </c>
      <c r="C42" s="10">
        <f>'1ER TRIMESTRE2016'!C42+'2o TRIMESTRE2016'!C42+'3ER TRIMESTRE2016'!C42</f>
        <v>2009949.5</v>
      </c>
      <c r="D42" s="10">
        <f>'1ER TRIMESTRE2016'!D42+'2o TRIMESTRE2016'!D42+'3ER TRIMESTRE2016'!D42</f>
        <v>502812</v>
      </c>
      <c r="E42" s="10">
        <f>'1ER TRIMESTRE2016'!E42+'2o TRIMESTRE2016'!E42+'3ER TRIMESTRE2016'!E42</f>
        <v>109438</v>
      </c>
      <c r="F42" s="10">
        <f>'1ER TRIMESTRE2016'!F42+'2o TRIMESTRE2016'!F42+'3ER TRIMESTRE2016'!F42</f>
        <v>53227</v>
      </c>
      <c r="G42" s="10">
        <f>'1ER TRIMESTRE2016'!H42+'2o TRIMESTRE2016'!H42+'3ER TRIMESTRE2016'!H42</f>
        <v>9014742</v>
      </c>
      <c r="H42" s="10">
        <f>'1ER TRIMESTRE2016'!I42+'2o TRIMESTRE2016'!I42+'3ER TRIMESTRE2016'!I42</f>
        <v>1771578</v>
      </c>
      <c r="I42" s="10">
        <f t="shared" si="1"/>
        <v>13461746.5</v>
      </c>
    </row>
    <row r="43" spans="1:9" x14ac:dyDescent="0.25">
      <c r="A43" s="10" t="s">
        <v>77</v>
      </c>
      <c r="B43" s="10" t="s">
        <v>78</v>
      </c>
      <c r="C43" s="10">
        <f>'1ER TRIMESTRE2016'!C43+'2o TRIMESTRE2016'!C43+'3ER TRIMESTRE2016'!C43</f>
        <v>1186118.8999999999</v>
      </c>
      <c r="D43" s="10">
        <f>'1ER TRIMESTRE2016'!D43+'2o TRIMESTRE2016'!D43+'3ER TRIMESTRE2016'!D43</f>
        <v>610942.5</v>
      </c>
      <c r="E43" s="10">
        <f>'1ER TRIMESTRE2016'!E43+'2o TRIMESTRE2016'!E43+'3ER TRIMESTRE2016'!E43</f>
        <v>50418</v>
      </c>
      <c r="F43" s="10">
        <f>'1ER TRIMESTRE2016'!F43+'2o TRIMESTRE2016'!F43+'3ER TRIMESTRE2016'!F43</f>
        <v>25503</v>
      </c>
      <c r="G43" s="10">
        <f>'1ER TRIMESTRE2016'!H43+'2o TRIMESTRE2016'!H43+'3ER TRIMESTRE2016'!H43</f>
        <v>4037859</v>
      </c>
      <c r="H43" s="10">
        <f>'1ER TRIMESTRE2016'!I43+'2o TRIMESTRE2016'!I43+'3ER TRIMESTRE2016'!I43</f>
        <v>849969</v>
      </c>
      <c r="I43" s="10">
        <f t="shared" si="1"/>
        <v>6760810.4000000004</v>
      </c>
    </row>
    <row r="44" spans="1:9" x14ac:dyDescent="0.25">
      <c r="A44" s="10" t="s">
        <v>79</v>
      </c>
      <c r="B44" s="10" t="s">
        <v>80</v>
      </c>
      <c r="C44" s="10">
        <f>'1ER TRIMESTRE2016'!C44+'2o TRIMESTRE2016'!C44+'3ER TRIMESTRE2016'!C44</f>
        <v>47291598.799999997</v>
      </c>
      <c r="D44" s="10">
        <f>'1ER TRIMESTRE2016'!D44+'2o TRIMESTRE2016'!D44+'3ER TRIMESTRE2016'!D44</f>
        <v>21033385.100000001</v>
      </c>
      <c r="E44" s="10">
        <f>'1ER TRIMESTRE2016'!E44+'2o TRIMESTRE2016'!E44+'3ER TRIMESTRE2016'!E44</f>
        <v>1359197</v>
      </c>
      <c r="F44" s="10">
        <f>'1ER TRIMESTRE2016'!F44+'2o TRIMESTRE2016'!F44+'3ER TRIMESTRE2016'!F44</f>
        <v>1475952</v>
      </c>
      <c r="G44" s="10">
        <f>'1ER TRIMESTRE2016'!H44+'2o TRIMESTRE2016'!H44+'3ER TRIMESTRE2016'!H44</f>
        <v>39872772</v>
      </c>
      <c r="H44" s="10">
        <f>'1ER TRIMESTRE2016'!I44+'2o TRIMESTRE2016'!I44+'3ER TRIMESTRE2016'!I44</f>
        <v>28106712</v>
      </c>
      <c r="I44" s="10">
        <f t="shared" si="1"/>
        <v>139139616.90000001</v>
      </c>
    </row>
    <row r="45" spans="1:9" x14ac:dyDescent="0.25">
      <c r="A45" s="10" t="s">
        <v>81</v>
      </c>
      <c r="B45" s="10" t="s">
        <v>82</v>
      </c>
      <c r="C45" s="10">
        <f>'1ER TRIMESTRE2016'!C45+'2o TRIMESTRE2016'!C45+'3ER TRIMESTRE2016'!C45</f>
        <v>2475928.9</v>
      </c>
      <c r="D45" s="10">
        <f>'1ER TRIMESTRE2016'!D45+'2o TRIMESTRE2016'!D45+'3ER TRIMESTRE2016'!D45</f>
        <v>585054</v>
      </c>
      <c r="E45" s="10">
        <f>'1ER TRIMESTRE2016'!E45+'2o TRIMESTRE2016'!E45+'3ER TRIMESTRE2016'!E45</f>
        <v>156695</v>
      </c>
      <c r="F45" s="10">
        <f>'1ER TRIMESTRE2016'!F45+'2o TRIMESTRE2016'!F45+'3ER TRIMESTRE2016'!F45</f>
        <v>72391</v>
      </c>
      <c r="G45" s="10">
        <f>'1ER TRIMESTRE2016'!H45+'2o TRIMESTRE2016'!H45+'3ER TRIMESTRE2016'!H45</f>
        <v>15430113</v>
      </c>
      <c r="H45" s="10">
        <f>'1ER TRIMESTRE2016'!I45+'2o TRIMESTRE2016'!I45+'3ER TRIMESTRE2016'!I45</f>
        <v>2412684</v>
      </c>
      <c r="I45" s="10">
        <f t="shared" si="1"/>
        <v>21132865.899999999</v>
      </c>
    </row>
    <row r="46" spans="1:9" x14ac:dyDescent="0.25">
      <c r="A46" s="10" t="s">
        <v>83</v>
      </c>
      <c r="B46" s="10" t="s">
        <v>84</v>
      </c>
      <c r="C46" s="10">
        <f>'1ER TRIMESTRE2016'!C46+'2o TRIMESTRE2016'!C46+'3ER TRIMESTRE2016'!C46</f>
        <v>13028177.199999999</v>
      </c>
      <c r="D46" s="10">
        <f>'1ER TRIMESTRE2016'!D46+'2o TRIMESTRE2016'!D46+'3ER TRIMESTRE2016'!D46</f>
        <v>6046845.7999999998</v>
      </c>
      <c r="E46" s="10">
        <f>'1ER TRIMESTRE2016'!E46+'2o TRIMESTRE2016'!E46+'3ER TRIMESTRE2016'!E46</f>
        <v>729957</v>
      </c>
      <c r="F46" s="10">
        <f>'1ER TRIMESTRE2016'!F46+'2o TRIMESTRE2016'!F46+'3ER TRIMESTRE2016'!F46</f>
        <v>362306</v>
      </c>
      <c r="G46" s="10">
        <f>'1ER TRIMESTRE2016'!H46+'2o TRIMESTRE2016'!H46+'3ER TRIMESTRE2016'!H46</f>
        <v>57723498</v>
      </c>
      <c r="H46" s="10">
        <f>'1ER TRIMESTRE2016'!I46+'2o TRIMESTRE2016'!I46+'3ER TRIMESTRE2016'!I46</f>
        <v>12075111</v>
      </c>
      <c r="I46" s="10">
        <f t="shared" si="1"/>
        <v>89965895</v>
      </c>
    </row>
    <row r="47" spans="1:9" x14ac:dyDescent="0.25">
      <c r="A47" s="10" t="s">
        <v>85</v>
      </c>
      <c r="B47" s="10" t="s">
        <v>86</v>
      </c>
      <c r="C47" s="10">
        <f>'1ER TRIMESTRE2016'!C47+'2o TRIMESTRE2016'!C47+'3ER TRIMESTRE2016'!C47</f>
        <v>4083526</v>
      </c>
      <c r="D47" s="10">
        <f>'1ER TRIMESTRE2016'!D47+'2o TRIMESTRE2016'!D47+'3ER TRIMESTRE2016'!D47</f>
        <v>1127830.3999999999</v>
      </c>
      <c r="E47" s="10">
        <f>'1ER TRIMESTRE2016'!E47+'2o TRIMESTRE2016'!E47+'3ER TRIMESTRE2016'!E47</f>
        <v>168435</v>
      </c>
      <c r="F47" s="10">
        <f>'1ER TRIMESTRE2016'!F47+'2o TRIMESTRE2016'!F47+'3ER TRIMESTRE2016'!F47</f>
        <v>113745</v>
      </c>
      <c r="G47" s="10">
        <f>'1ER TRIMESTRE2016'!H47+'2o TRIMESTRE2016'!H47+'3ER TRIMESTRE2016'!H47</f>
        <v>8154531</v>
      </c>
      <c r="H47" s="10">
        <f>'1ER TRIMESTRE2016'!I47+'2o TRIMESTRE2016'!I47+'3ER TRIMESTRE2016'!I47</f>
        <v>3088395</v>
      </c>
      <c r="I47" s="10">
        <f t="shared" si="1"/>
        <v>16736462.4</v>
      </c>
    </row>
    <row r="48" spans="1:9" x14ac:dyDescent="0.25">
      <c r="A48" s="10" t="s">
        <v>87</v>
      </c>
      <c r="B48" s="10" t="s">
        <v>88</v>
      </c>
      <c r="C48" s="10">
        <f>'1ER TRIMESTRE2016'!C48+'2o TRIMESTRE2016'!C48+'3ER TRIMESTRE2016'!C48</f>
        <v>51290831.899999999</v>
      </c>
      <c r="D48" s="10">
        <f>'1ER TRIMESTRE2016'!D48+'2o TRIMESTRE2016'!D48+'3ER TRIMESTRE2016'!D48</f>
        <v>18359410.899999999</v>
      </c>
      <c r="E48" s="10">
        <f>'1ER TRIMESTRE2016'!E48+'2o TRIMESTRE2016'!E48+'3ER TRIMESTRE2016'!E48</f>
        <v>1871994</v>
      </c>
      <c r="F48" s="10">
        <f>'1ER TRIMESTRE2016'!F48+'2o TRIMESTRE2016'!F48+'3ER TRIMESTRE2016'!F48</f>
        <v>1584456</v>
      </c>
      <c r="G48" s="10">
        <f>'1ER TRIMESTRE2016'!H48+'2o TRIMESTRE2016'!H48+'3ER TRIMESTRE2016'!H48</f>
        <v>59657427</v>
      </c>
      <c r="H48" s="10">
        <f>'1ER TRIMESTRE2016'!I48+'2o TRIMESTRE2016'!I48+'3ER TRIMESTRE2016'!I48</f>
        <v>37443159</v>
      </c>
      <c r="I48" s="10">
        <f t="shared" si="1"/>
        <v>170207278.80000001</v>
      </c>
    </row>
    <row r="49" spans="1:9" x14ac:dyDescent="0.25">
      <c r="A49" s="10" t="s">
        <v>89</v>
      </c>
      <c r="B49" s="10" t="s">
        <v>90</v>
      </c>
      <c r="C49" s="10">
        <f>'1ER TRIMESTRE2016'!C49+'2o TRIMESTRE2016'!C49+'3ER TRIMESTRE2016'!C49</f>
        <v>24237507.5</v>
      </c>
      <c r="D49" s="10">
        <f>'1ER TRIMESTRE2016'!D49+'2o TRIMESTRE2016'!D49+'3ER TRIMESTRE2016'!D49</f>
        <v>12033145.800000001</v>
      </c>
      <c r="E49" s="10">
        <f>'1ER TRIMESTRE2016'!E49+'2o TRIMESTRE2016'!E49+'3ER TRIMESTRE2016'!E49</f>
        <v>861974</v>
      </c>
      <c r="F49" s="10">
        <f>'1ER TRIMESTRE2016'!F49+'2o TRIMESTRE2016'!F49+'3ER TRIMESTRE2016'!F49</f>
        <v>647594</v>
      </c>
      <c r="G49" s="10">
        <f>'1ER TRIMESTRE2016'!H49+'2o TRIMESTRE2016'!H49+'3ER TRIMESTRE2016'!H49</f>
        <v>33289434</v>
      </c>
      <c r="H49" s="10">
        <f>'1ER TRIMESTRE2016'!I49+'2o TRIMESTRE2016'!I49+'3ER TRIMESTRE2016'!I49</f>
        <v>16715763</v>
      </c>
      <c r="I49" s="10">
        <f t="shared" si="1"/>
        <v>87785418.299999997</v>
      </c>
    </row>
    <row r="50" spans="1:9" x14ac:dyDescent="0.25">
      <c r="A50" s="10" t="s">
        <v>91</v>
      </c>
      <c r="B50" s="10" t="s">
        <v>92</v>
      </c>
      <c r="C50" s="10">
        <f>'1ER TRIMESTRE2016'!C50+'2o TRIMESTRE2016'!C50+'3ER TRIMESTRE2016'!C50</f>
        <v>2620918.5</v>
      </c>
      <c r="D50" s="10">
        <f>'1ER TRIMESTRE2016'!D50+'2o TRIMESTRE2016'!D50+'3ER TRIMESTRE2016'!D50</f>
        <v>5853286.7000000002</v>
      </c>
      <c r="E50" s="10">
        <f>'1ER TRIMESTRE2016'!E50+'2o TRIMESTRE2016'!E50+'3ER TRIMESTRE2016'!E50</f>
        <v>145069</v>
      </c>
      <c r="F50" s="10">
        <f>'1ER TRIMESTRE2016'!F50+'2o TRIMESTRE2016'!F50+'3ER TRIMESTRE2016'!F50</f>
        <v>103823</v>
      </c>
      <c r="G50" s="10">
        <f>'1ER TRIMESTRE2016'!H50+'2o TRIMESTRE2016'!H50+'3ER TRIMESTRE2016'!H50</f>
        <v>3712455</v>
      </c>
      <c r="H50" s="10">
        <f>'1ER TRIMESTRE2016'!I50+'2o TRIMESTRE2016'!I50+'3ER TRIMESTRE2016'!I50</f>
        <v>3027222</v>
      </c>
      <c r="I50" s="10">
        <f t="shared" si="1"/>
        <v>15462774.199999999</v>
      </c>
    </row>
    <row r="51" spans="1:9" x14ac:dyDescent="0.25">
      <c r="A51" s="10" t="s">
        <v>93</v>
      </c>
      <c r="B51" s="10" t="s">
        <v>94</v>
      </c>
      <c r="C51" s="10">
        <f>'1ER TRIMESTRE2016'!C51+'2o TRIMESTRE2016'!C51+'3ER TRIMESTRE2016'!C51</f>
        <v>2436887.2999999998</v>
      </c>
      <c r="D51" s="10">
        <f>'1ER TRIMESTRE2016'!D51+'2o TRIMESTRE2016'!D51+'3ER TRIMESTRE2016'!D51</f>
        <v>997078.2</v>
      </c>
      <c r="E51" s="10">
        <f>'1ER TRIMESTRE2016'!E51+'2o TRIMESTRE2016'!E51+'3ER TRIMESTRE2016'!E51</f>
        <v>75642</v>
      </c>
      <c r="F51" s="10">
        <f>'1ER TRIMESTRE2016'!F51+'2o TRIMESTRE2016'!F51+'3ER TRIMESTRE2016'!F51</f>
        <v>65368</v>
      </c>
      <c r="G51" s="10">
        <f>'1ER TRIMESTRE2016'!H51+'2o TRIMESTRE2016'!H51+'3ER TRIMESTRE2016'!H51</f>
        <v>5654169</v>
      </c>
      <c r="H51" s="10">
        <f>'1ER TRIMESTRE2016'!I51+'2o TRIMESTRE2016'!I51+'3ER TRIMESTRE2016'!I51</f>
        <v>1333314</v>
      </c>
      <c r="I51" s="10">
        <f t="shared" si="1"/>
        <v>10562458.5</v>
      </c>
    </row>
    <row r="52" spans="1:9" x14ac:dyDescent="0.25">
      <c r="A52" s="10" t="s">
        <v>95</v>
      </c>
      <c r="B52" s="10" t="s">
        <v>96</v>
      </c>
      <c r="C52" s="10">
        <f>'1ER TRIMESTRE2016'!C52+'2o TRIMESTRE2016'!C52+'3ER TRIMESTRE2016'!C52</f>
        <v>444980.4</v>
      </c>
      <c r="D52" s="10">
        <f>'1ER TRIMESTRE2016'!D52+'2o TRIMESTRE2016'!D52+'3ER TRIMESTRE2016'!D52</f>
        <v>269416</v>
      </c>
      <c r="E52" s="10">
        <f>'1ER TRIMESTRE2016'!E52+'2o TRIMESTRE2016'!E52+'3ER TRIMESTRE2016'!E52</f>
        <v>1902</v>
      </c>
      <c r="F52" s="10">
        <f>'1ER TRIMESTRE2016'!F52+'2o TRIMESTRE2016'!F52+'3ER TRIMESTRE2016'!F52</f>
        <v>1354</v>
      </c>
      <c r="G52" s="10">
        <f>'1ER TRIMESTRE2016'!H52+'2o TRIMESTRE2016'!H52+'3ER TRIMESTRE2016'!H52</f>
        <v>76950</v>
      </c>
      <c r="H52" s="10">
        <f>'1ER TRIMESTRE2016'!I52+'2o TRIMESTRE2016'!I52+'3ER TRIMESTRE2016'!I52</f>
        <v>37422</v>
      </c>
      <c r="I52" s="10">
        <f t="shared" si="1"/>
        <v>832024.4</v>
      </c>
    </row>
    <row r="53" spans="1:9" x14ac:dyDescent="0.25">
      <c r="A53" s="10" t="s">
        <v>97</v>
      </c>
      <c r="B53" s="10" t="s">
        <v>98</v>
      </c>
      <c r="C53" s="10">
        <f>'1ER TRIMESTRE2016'!C53+'2o TRIMESTRE2016'!C53+'3ER TRIMESTRE2016'!C53</f>
        <v>1097438.8999999999</v>
      </c>
      <c r="D53" s="10">
        <f>'1ER TRIMESTRE2016'!D53+'2o TRIMESTRE2016'!D53+'3ER TRIMESTRE2016'!D53</f>
        <v>509490</v>
      </c>
      <c r="E53" s="10">
        <f>'1ER TRIMESTRE2016'!E53+'2o TRIMESTRE2016'!E53+'3ER TRIMESTRE2016'!E53</f>
        <v>32745</v>
      </c>
      <c r="F53" s="10">
        <f>'1ER TRIMESTRE2016'!F53+'2o TRIMESTRE2016'!F53+'3ER TRIMESTRE2016'!F53</f>
        <v>15748</v>
      </c>
      <c r="G53" s="10">
        <f>'1ER TRIMESTRE2016'!H53+'2o TRIMESTRE2016'!H53+'3ER TRIMESTRE2016'!H53</f>
        <v>2607786</v>
      </c>
      <c r="H53" s="10">
        <f>'1ER TRIMESTRE2016'!I53+'2o TRIMESTRE2016'!I53+'3ER TRIMESTRE2016'!I53</f>
        <v>524790</v>
      </c>
      <c r="I53" s="10">
        <f t="shared" si="1"/>
        <v>4787997.9000000004</v>
      </c>
    </row>
    <row r="54" spans="1:9" x14ac:dyDescent="0.25">
      <c r="A54" s="10" t="s">
        <v>99</v>
      </c>
      <c r="B54" s="10" t="s">
        <v>100</v>
      </c>
      <c r="C54" s="10">
        <f>'1ER TRIMESTRE2016'!C54+'2o TRIMESTRE2016'!C54+'3ER TRIMESTRE2016'!C54</f>
        <v>900095.5</v>
      </c>
      <c r="D54" s="10">
        <f>'1ER TRIMESTRE2016'!D54+'2o TRIMESTRE2016'!D54+'3ER TRIMESTRE2016'!D54</f>
        <v>413248</v>
      </c>
      <c r="E54" s="10">
        <f>'1ER TRIMESTRE2016'!E54+'2o TRIMESTRE2016'!E54+'3ER TRIMESTRE2016'!E54</f>
        <v>25582</v>
      </c>
      <c r="F54" s="10">
        <f>'1ER TRIMESTRE2016'!F54+'2o TRIMESTRE2016'!F54+'3ER TRIMESTRE2016'!F54</f>
        <v>14100</v>
      </c>
      <c r="G54" s="10">
        <f>'1ER TRIMESTRE2016'!H54+'2o TRIMESTRE2016'!H54+'3ER TRIMESTRE2016'!H54</f>
        <v>1585854</v>
      </c>
      <c r="H54" s="10">
        <f>'1ER TRIMESTRE2016'!I54+'2o TRIMESTRE2016'!I54+'3ER TRIMESTRE2016'!I54</f>
        <v>459189</v>
      </c>
      <c r="I54" s="10">
        <f t="shared" si="1"/>
        <v>3398068.5</v>
      </c>
    </row>
    <row r="55" spans="1:9" x14ac:dyDescent="0.25">
      <c r="A55" s="10" t="s">
        <v>101</v>
      </c>
      <c r="B55" s="10" t="s">
        <v>102</v>
      </c>
      <c r="C55" s="10">
        <f>'1ER TRIMESTRE2016'!C55+'2o TRIMESTRE2016'!C55+'3ER TRIMESTRE2016'!C55</f>
        <v>1987621.8</v>
      </c>
      <c r="D55" s="10">
        <f>'1ER TRIMESTRE2016'!D55+'2o TRIMESTRE2016'!D55+'3ER TRIMESTRE2016'!D55</f>
        <v>726759.1</v>
      </c>
      <c r="E55" s="10">
        <f>'1ER TRIMESTRE2016'!E55+'2o TRIMESTRE2016'!E55+'3ER TRIMESTRE2016'!E55</f>
        <v>91139</v>
      </c>
      <c r="F55" s="10">
        <f>'1ER TRIMESTRE2016'!F55+'2o TRIMESTRE2016'!F55+'3ER TRIMESTRE2016'!F55</f>
        <v>49564</v>
      </c>
      <c r="G55" s="10">
        <f>'1ER TRIMESTRE2016'!H55+'2o TRIMESTRE2016'!H55+'3ER TRIMESTRE2016'!H55</f>
        <v>8629353</v>
      </c>
      <c r="H55" s="10">
        <f>'1ER TRIMESTRE2016'!I55+'2o TRIMESTRE2016'!I55+'3ER TRIMESTRE2016'!I55</f>
        <v>1520451</v>
      </c>
      <c r="I55" s="10">
        <f t="shared" si="1"/>
        <v>13004887.9</v>
      </c>
    </row>
    <row r="56" spans="1:9" x14ac:dyDescent="0.25">
      <c r="A56" s="10" t="s">
        <v>103</v>
      </c>
      <c r="B56" s="10" t="s">
        <v>104</v>
      </c>
      <c r="C56" s="10">
        <f>'1ER TRIMESTRE2016'!C56+'2o TRIMESTRE2016'!C56+'3ER TRIMESTRE2016'!C56</f>
        <v>2178983</v>
      </c>
      <c r="D56" s="10">
        <f>'1ER TRIMESTRE2016'!D56+'2o TRIMESTRE2016'!D56+'3ER TRIMESTRE2016'!D56</f>
        <v>850076.3</v>
      </c>
      <c r="E56" s="10">
        <f>'1ER TRIMESTRE2016'!E56+'2o TRIMESTRE2016'!E56+'3ER TRIMESTRE2016'!E56</f>
        <v>111863</v>
      </c>
      <c r="F56" s="10">
        <f>'1ER TRIMESTRE2016'!F56+'2o TRIMESTRE2016'!F56+'3ER TRIMESTRE2016'!F56</f>
        <v>54714</v>
      </c>
      <c r="G56" s="10">
        <f>'1ER TRIMESTRE2016'!H56+'2o TRIMESTRE2016'!H56+'3ER TRIMESTRE2016'!H56</f>
        <v>9987138</v>
      </c>
      <c r="H56" s="10">
        <f>'1ER TRIMESTRE2016'!I56+'2o TRIMESTRE2016'!I56+'3ER TRIMESTRE2016'!I56</f>
        <v>1757898</v>
      </c>
      <c r="I56" s="10">
        <f t="shared" si="1"/>
        <v>14940672.300000001</v>
      </c>
    </row>
    <row r="57" spans="1:9" x14ac:dyDescent="0.25">
      <c r="A57" s="10" t="s">
        <v>105</v>
      </c>
      <c r="B57" s="10" t="s">
        <v>106</v>
      </c>
      <c r="C57" s="10">
        <f>'1ER TRIMESTRE2016'!C57+'2o TRIMESTRE2016'!C57+'3ER TRIMESTRE2016'!C57</f>
        <v>3048888.8</v>
      </c>
      <c r="D57" s="10">
        <f>'1ER TRIMESTRE2016'!D57+'2o TRIMESTRE2016'!D57+'3ER TRIMESTRE2016'!D57</f>
        <v>1093384.5</v>
      </c>
      <c r="E57" s="10">
        <f>'1ER TRIMESTRE2016'!E57+'2o TRIMESTRE2016'!E57+'3ER TRIMESTRE2016'!E57</f>
        <v>134308</v>
      </c>
      <c r="F57" s="10">
        <f>'1ER TRIMESTRE2016'!F57+'2o TRIMESTRE2016'!F57+'3ER TRIMESTRE2016'!F57</f>
        <v>83568</v>
      </c>
      <c r="G57" s="10">
        <f>'1ER TRIMESTRE2016'!H57+'2o TRIMESTRE2016'!H57+'3ER TRIMESTRE2016'!H57</f>
        <v>7005735</v>
      </c>
      <c r="H57" s="10">
        <f>'1ER TRIMESTRE2016'!I57+'2o TRIMESTRE2016'!I57+'3ER TRIMESTRE2016'!I57</f>
        <v>2487942</v>
      </c>
      <c r="I57" s="10">
        <f t="shared" si="1"/>
        <v>13853826.300000001</v>
      </c>
    </row>
    <row r="58" spans="1:9" x14ac:dyDescent="0.25">
      <c r="A58" s="10" t="s">
        <v>107</v>
      </c>
      <c r="B58" s="10" t="s">
        <v>108</v>
      </c>
      <c r="C58" s="10">
        <f>'1ER TRIMESTRE2016'!C58+'2o TRIMESTRE2016'!C58+'3ER TRIMESTRE2016'!C58</f>
        <v>2998762.6</v>
      </c>
      <c r="D58" s="10">
        <f>'1ER TRIMESTRE2016'!D58+'2o TRIMESTRE2016'!D58+'3ER TRIMESTRE2016'!D58</f>
        <v>1581984</v>
      </c>
      <c r="E58" s="10">
        <f>'1ER TRIMESTRE2016'!E58+'2o TRIMESTRE2016'!E58+'3ER TRIMESTRE2016'!E58</f>
        <v>25944</v>
      </c>
      <c r="F58" s="10">
        <f>'1ER TRIMESTRE2016'!F58+'2o TRIMESTRE2016'!F58+'3ER TRIMESTRE2016'!F58</f>
        <v>14744</v>
      </c>
      <c r="G58" s="10">
        <f>'1ER TRIMESTRE2016'!H58+'2o TRIMESTRE2016'!H58+'3ER TRIMESTRE2016'!H58</f>
        <v>993465</v>
      </c>
      <c r="H58" s="10">
        <f>'1ER TRIMESTRE2016'!I58+'2o TRIMESTRE2016'!I58+'3ER TRIMESTRE2016'!I58</f>
        <v>491391</v>
      </c>
      <c r="I58" s="10">
        <f t="shared" si="1"/>
        <v>6106290.5999999996</v>
      </c>
    </row>
    <row r="59" spans="1:9" x14ac:dyDescent="0.25">
      <c r="A59" s="10" t="s">
        <v>109</v>
      </c>
      <c r="B59" s="10" t="s">
        <v>110</v>
      </c>
      <c r="C59" s="10">
        <f>'1ER TRIMESTRE2016'!C59+'2o TRIMESTRE2016'!C59+'3ER TRIMESTRE2016'!C59</f>
        <v>683367.3</v>
      </c>
      <c r="D59" s="10">
        <f>'1ER TRIMESTRE2016'!D59+'2o TRIMESTRE2016'!D59+'3ER TRIMESTRE2016'!D59</f>
        <v>373416.6</v>
      </c>
      <c r="E59" s="10">
        <f>'1ER TRIMESTRE2016'!E59+'2o TRIMESTRE2016'!E59+'3ER TRIMESTRE2016'!E59</f>
        <v>8719</v>
      </c>
      <c r="F59" s="10">
        <f>'1ER TRIMESTRE2016'!F59+'2o TRIMESTRE2016'!F59+'3ER TRIMESTRE2016'!F59</f>
        <v>6818</v>
      </c>
      <c r="G59" s="10">
        <f>'1ER TRIMESTRE2016'!H59+'2o TRIMESTRE2016'!H59+'3ER TRIMESTRE2016'!H59</f>
        <v>358929</v>
      </c>
      <c r="H59" s="10">
        <f>'1ER TRIMESTRE2016'!I59+'2o TRIMESTRE2016'!I59+'3ER TRIMESTRE2016'!I59</f>
        <v>164601</v>
      </c>
      <c r="I59" s="10">
        <f t="shared" si="1"/>
        <v>1595850.9</v>
      </c>
    </row>
    <row r="60" spans="1:9" x14ac:dyDescent="0.25">
      <c r="A60" s="10" t="s">
        <v>111</v>
      </c>
      <c r="B60" s="10" t="s">
        <v>112</v>
      </c>
      <c r="C60" s="10">
        <f>'1ER TRIMESTRE2016'!C60+'2o TRIMESTRE2016'!C60+'3ER TRIMESTRE2016'!C60</f>
        <v>1932626.8</v>
      </c>
      <c r="D60" s="10">
        <f>'1ER TRIMESTRE2016'!D60+'2o TRIMESTRE2016'!D60+'3ER TRIMESTRE2016'!D60</f>
        <v>916885.7</v>
      </c>
      <c r="E60" s="10">
        <f>'1ER TRIMESTRE2016'!E60+'2o TRIMESTRE2016'!E60+'3ER TRIMESTRE2016'!E60</f>
        <v>77824</v>
      </c>
      <c r="F60" s="10">
        <f>'1ER TRIMESTRE2016'!F60+'2o TRIMESTRE2016'!F60+'3ER TRIMESTRE2016'!F60</f>
        <v>56319</v>
      </c>
      <c r="G60" s="10">
        <f>'1ER TRIMESTRE2016'!H60+'2o TRIMESTRE2016'!H60+'3ER TRIMESTRE2016'!H60</f>
        <v>3139749</v>
      </c>
      <c r="H60" s="10">
        <f>'1ER TRIMESTRE2016'!I60+'2o TRIMESTRE2016'!I60+'3ER TRIMESTRE2016'!I60</f>
        <v>1420641</v>
      </c>
      <c r="I60" s="10">
        <f t="shared" si="1"/>
        <v>7544045.5</v>
      </c>
    </row>
    <row r="61" spans="1:9" x14ac:dyDescent="0.25">
      <c r="A61" s="10" t="s">
        <v>113</v>
      </c>
      <c r="B61" s="10" t="s">
        <v>114</v>
      </c>
      <c r="C61" s="10">
        <f>'1ER TRIMESTRE2016'!C61+'2o TRIMESTRE2016'!C61+'3ER TRIMESTRE2016'!C61</f>
        <v>946744.4</v>
      </c>
      <c r="D61" s="10">
        <f>'1ER TRIMESTRE2016'!D61+'2o TRIMESTRE2016'!D61+'3ER TRIMESTRE2016'!D61</f>
        <v>353898</v>
      </c>
      <c r="E61" s="10">
        <f>'1ER TRIMESTRE2016'!E61+'2o TRIMESTRE2016'!E61+'3ER TRIMESTRE2016'!E61</f>
        <v>32966</v>
      </c>
      <c r="F61" s="10">
        <f>'1ER TRIMESTRE2016'!F61+'2o TRIMESTRE2016'!F61+'3ER TRIMESTRE2016'!F61</f>
        <v>17521</v>
      </c>
      <c r="G61" s="10">
        <f>'1ER TRIMESTRE2016'!H61+'2o TRIMESTRE2016'!H61+'3ER TRIMESTRE2016'!H61</f>
        <v>1413999</v>
      </c>
      <c r="H61" s="10">
        <f>'1ER TRIMESTRE2016'!I61+'2o TRIMESTRE2016'!I61+'3ER TRIMESTRE2016'!I61</f>
        <v>583947</v>
      </c>
      <c r="I61" s="10">
        <f t="shared" si="1"/>
        <v>3349075.4</v>
      </c>
    </row>
    <row r="62" spans="1:9" x14ac:dyDescent="0.25">
      <c r="A62" s="10" t="s">
        <v>115</v>
      </c>
      <c r="B62" s="10" t="s">
        <v>116</v>
      </c>
      <c r="C62" s="10">
        <f>'1ER TRIMESTRE2016'!C62+'2o TRIMESTRE2016'!C62+'3ER TRIMESTRE2016'!C62</f>
        <v>21321715.5</v>
      </c>
      <c r="D62" s="10">
        <f>'1ER TRIMESTRE2016'!D62+'2o TRIMESTRE2016'!D62+'3ER TRIMESTRE2016'!D62</f>
        <v>7203563.2999999998</v>
      </c>
      <c r="E62" s="10">
        <f>'1ER TRIMESTRE2016'!E62+'2o TRIMESTRE2016'!E62+'3ER TRIMESTRE2016'!E62</f>
        <v>769765</v>
      </c>
      <c r="F62" s="10">
        <f>'1ER TRIMESTRE2016'!F62+'2o TRIMESTRE2016'!F62+'3ER TRIMESTRE2016'!F62</f>
        <v>631951</v>
      </c>
      <c r="G62" s="10">
        <f>'1ER TRIMESTRE2016'!H62+'2o TRIMESTRE2016'!H62+'3ER TRIMESTRE2016'!H62</f>
        <v>30324915</v>
      </c>
      <c r="H62" s="10">
        <f>'1ER TRIMESTRE2016'!I62+'2o TRIMESTRE2016'!I62+'3ER TRIMESTRE2016'!I62</f>
        <v>14845977</v>
      </c>
      <c r="I62" s="10">
        <f t="shared" si="1"/>
        <v>75097886.799999997</v>
      </c>
    </row>
    <row r="63" spans="1:9" x14ac:dyDescent="0.25">
      <c r="A63" s="10" t="s">
        <v>117</v>
      </c>
      <c r="B63" s="10" t="s">
        <v>118</v>
      </c>
      <c r="C63" s="10">
        <f>'1ER TRIMESTRE2016'!C63+'2o TRIMESTRE2016'!C63+'3ER TRIMESTRE2016'!C63</f>
        <v>5124482.7</v>
      </c>
      <c r="D63" s="10">
        <f>'1ER TRIMESTRE2016'!D63+'2o TRIMESTRE2016'!D63+'3ER TRIMESTRE2016'!D63</f>
        <v>885888</v>
      </c>
      <c r="E63" s="10">
        <f>'1ER TRIMESTRE2016'!E63+'2o TRIMESTRE2016'!E63+'3ER TRIMESTRE2016'!E63</f>
        <v>341682</v>
      </c>
      <c r="F63" s="10">
        <f>'1ER TRIMESTRE2016'!F63+'2o TRIMESTRE2016'!F63+'3ER TRIMESTRE2016'!F63</f>
        <v>162900</v>
      </c>
      <c r="G63" s="10">
        <f>'1ER TRIMESTRE2016'!H63+'2o TRIMESTRE2016'!H63+'3ER TRIMESTRE2016'!H63</f>
        <v>23846670</v>
      </c>
      <c r="H63" s="10">
        <f>'1ER TRIMESTRE2016'!I63+'2o TRIMESTRE2016'!I63+'3ER TRIMESTRE2016'!I63</f>
        <v>5406912</v>
      </c>
      <c r="I63" s="10">
        <f t="shared" si="1"/>
        <v>35768534.700000003</v>
      </c>
    </row>
    <row r="64" spans="1:9" x14ac:dyDescent="0.25">
      <c r="A64" s="10" t="s">
        <v>119</v>
      </c>
      <c r="B64" s="10" t="s">
        <v>120</v>
      </c>
      <c r="C64" s="10">
        <f>'1ER TRIMESTRE2016'!C64+'2o TRIMESTRE2016'!C64+'3ER TRIMESTRE2016'!C64</f>
        <v>19555622.199999999</v>
      </c>
      <c r="D64" s="10">
        <f>'1ER TRIMESTRE2016'!D64+'2o TRIMESTRE2016'!D64+'3ER TRIMESTRE2016'!D64</f>
        <v>8304444</v>
      </c>
      <c r="E64" s="10">
        <f>'1ER TRIMESTRE2016'!E64+'2o TRIMESTRE2016'!E64+'3ER TRIMESTRE2016'!E64</f>
        <v>914089</v>
      </c>
      <c r="F64" s="10">
        <f>'1ER TRIMESTRE2016'!F64+'2o TRIMESTRE2016'!F64+'3ER TRIMESTRE2016'!F64</f>
        <v>499759</v>
      </c>
      <c r="G64" s="10">
        <f>'1ER TRIMESTRE2016'!H64+'2o TRIMESTRE2016'!H64+'3ER TRIMESTRE2016'!H64</f>
        <v>45579807</v>
      </c>
      <c r="H64" s="10">
        <f>'1ER TRIMESTRE2016'!I64+'2o TRIMESTRE2016'!I64+'3ER TRIMESTRE2016'!I64</f>
        <v>16656201</v>
      </c>
      <c r="I64" s="10">
        <f t="shared" si="1"/>
        <v>91509922.200000003</v>
      </c>
    </row>
    <row r="65" spans="1:9" x14ac:dyDescent="0.25">
      <c r="A65" s="10" t="s">
        <v>121</v>
      </c>
      <c r="B65" s="10" t="s">
        <v>122</v>
      </c>
      <c r="C65" s="10">
        <f>'1ER TRIMESTRE2016'!C65+'2o TRIMESTRE2016'!C65+'3ER TRIMESTRE2016'!C65</f>
        <v>1580587.4</v>
      </c>
      <c r="D65" s="10">
        <f>'1ER TRIMESTRE2016'!D65+'2o TRIMESTRE2016'!D65+'3ER TRIMESTRE2016'!D65</f>
        <v>641331.80000000005</v>
      </c>
      <c r="E65" s="10">
        <f>'1ER TRIMESTRE2016'!E65+'2o TRIMESTRE2016'!E65+'3ER TRIMESTRE2016'!E65</f>
        <v>66366</v>
      </c>
      <c r="F65" s="10">
        <f>'1ER TRIMESTRE2016'!F65+'2o TRIMESTRE2016'!F65+'3ER TRIMESTRE2016'!F65</f>
        <v>35521</v>
      </c>
      <c r="G65" s="10">
        <f>'1ER TRIMESTRE2016'!H65+'2o TRIMESTRE2016'!H65+'3ER TRIMESTRE2016'!H65</f>
        <v>5543451</v>
      </c>
      <c r="H65" s="10">
        <f>'1ER TRIMESTRE2016'!I65+'2o TRIMESTRE2016'!I65+'3ER TRIMESTRE2016'!I65</f>
        <v>1114785</v>
      </c>
      <c r="I65" s="10">
        <f t="shared" si="1"/>
        <v>8982042.1999999993</v>
      </c>
    </row>
    <row r="66" spans="1:9" x14ac:dyDescent="0.25">
      <c r="A66" s="10" t="s">
        <v>123</v>
      </c>
      <c r="B66" s="10" t="s">
        <v>124</v>
      </c>
      <c r="C66" s="10">
        <f>'1ER TRIMESTRE2016'!C66+'2o TRIMESTRE2016'!C66+'3ER TRIMESTRE2016'!C66</f>
        <v>2067331.9</v>
      </c>
      <c r="D66" s="10">
        <f>'1ER TRIMESTRE2016'!D66+'2o TRIMESTRE2016'!D66+'3ER TRIMESTRE2016'!D66</f>
        <v>898357.4</v>
      </c>
      <c r="E66" s="10">
        <f>'1ER TRIMESTRE2016'!E66+'2o TRIMESTRE2016'!E66+'3ER TRIMESTRE2016'!E66</f>
        <v>64532</v>
      </c>
      <c r="F66" s="10">
        <f>'1ER TRIMESTRE2016'!F66+'2o TRIMESTRE2016'!F66+'3ER TRIMESTRE2016'!F66</f>
        <v>35237</v>
      </c>
      <c r="G66" s="10">
        <f>'1ER TRIMESTRE2016'!H66+'2o TRIMESTRE2016'!H66+'3ER TRIMESTRE2016'!H66</f>
        <v>5222439</v>
      </c>
      <c r="H66" s="10">
        <f>'1ER TRIMESTRE2016'!I66+'2o TRIMESTRE2016'!I66+'3ER TRIMESTRE2016'!I66</f>
        <v>1033488</v>
      </c>
      <c r="I66" s="10">
        <f t="shared" si="1"/>
        <v>9321385.3000000007</v>
      </c>
    </row>
    <row r="67" spans="1:9" x14ac:dyDescent="0.25">
      <c r="A67" s="10" t="s">
        <v>125</v>
      </c>
      <c r="B67" s="10" t="s">
        <v>126</v>
      </c>
      <c r="C67" s="10">
        <f>'1ER TRIMESTRE2016'!C67+'2o TRIMESTRE2016'!C67+'3ER TRIMESTRE2016'!C67</f>
        <v>716101</v>
      </c>
      <c r="D67" s="10">
        <f>'1ER TRIMESTRE2016'!D67+'2o TRIMESTRE2016'!D67+'3ER TRIMESTRE2016'!D67</f>
        <v>369793.8</v>
      </c>
      <c r="E67" s="10">
        <f>'1ER TRIMESTRE2016'!E67+'2o TRIMESTRE2016'!E67+'3ER TRIMESTRE2016'!E67</f>
        <v>11875</v>
      </c>
      <c r="F67" s="10">
        <f>'1ER TRIMESTRE2016'!F67+'2o TRIMESTRE2016'!F67+'3ER TRIMESTRE2016'!F67</f>
        <v>7862</v>
      </c>
      <c r="G67" s="10">
        <f>'1ER TRIMESTRE2016'!H67+'2o TRIMESTRE2016'!H67+'3ER TRIMESTRE2016'!H67</f>
        <v>300069</v>
      </c>
      <c r="H67" s="10">
        <f>'1ER TRIMESTRE2016'!I67+'2o TRIMESTRE2016'!I67+'3ER TRIMESTRE2016'!I67</f>
        <v>235827</v>
      </c>
      <c r="I67" s="10">
        <f t="shared" si="1"/>
        <v>1641527.8</v>
      </c>
    </row>
    <row r="68" spans="1:9" x14ac:dyDescent="0.25">
      <c r="A68" s="10" t="s">
        <v>127</v>
      </c>
      <c r="B68" s="10" t="s">
        <v>128</v>
      </c>
      <c r="C68" s="10">
        <f>'1ER TRIMESTRE2016'!C68+'2o TRIMESTRE2016'!C68+'3ER TRIMESTRE2016'!C68</f>
        <v>1296778.1000000001</v>
      </c>
      <c r="D68" s="10">
        <f>'1ER TRIMESTRE2016'!D68+'2o TRIMESTRE2016'!D68+'3ER TRIMESTRE2016'!D68</f>
        <v>306406.3</v>
      </c>
      <c r="E68" s="10">
        <f>'1ER TRIMESTRE2016'!E68+'2o TRIMESTRE2016'!E68+'3ER TRIMESTRE2016'!E68</f>
        <v>76579</v>
      </c>
      <c r="F68" s="10">
        <f>'1ER TRIMESTRE2016'!F68+'2o TRIMESTRE2016'!F68+'3ER TRIMESTRE2016'!F68</f>
        <v>46875</v>
      </c>
      <c r="G68" s="10">
        <f>'1ER TRIMESTRE2016'!H68+'2o TRIMESTRE2016'!H68+'3ER TRIMESTRE2016'!H68</f>
        <v>1841967</v>
      </c>
      <c r="H68" s="10">
        <f>'1ER TRIMESTRE2016'!I68+'2o TRIMESTRE2016'!I68+'3ER TRIMESTRE2016'!I68</f>
        <v>1562310</v>
      </c>
      <c r="I68" s="10">
        <f t="shared" si="1"/>
        <v>5130915.4000000004</v>
      </c>
    </row>
    <row r="69" spans="1:9" x14ac:dyDescent="0.25">
      <c r="A69" s="10" t="s">
        <v>129</v>
      </c>
      <c r="B69" s="10" t="s">
        <v>130</v>
      </c>
      <c r="C69" s="10">
        <f>'1ER TRIMESTRE2016'!C69+'2o TRIMESTRE2016'!C69+'3ER TRIMESTRE2016'!C69</f>
        <v>3127899.7</v>
      </c>
      <c r="D69" s="10">
        <f>'1ER TRIMESTRE2016'!D69+'2o TRIMESTRE2016'!D69+'3ER TRIMESTRE2016'!D69</f>
        <v>955307.5</v>
      </c>
      <c r="E69" s="10">
        <f>'1ER TRIMESTRE2016'!E69+'2o TRIMESTRE2016'!E69+'3ER TRIMESTRE2016'!E69</f>
        <v>165219</v>
      </c>
      <c r="F69" s="10">
        <f>'1ER TRIMESTRE2016'!F69+'2o TRIMESTRE2016'!F69+'3ER TRIMESTRE2016'!F69</f>
        <v>93236</v>
      </c>
      <c r="G69" s="10">
        <f>'1ER TRIMESTRE2016'!H69+'2o TRIMESTRE2016'!H69+'3ER TRIMESTRE2016'!H69</f>
        <v>12721221</v>
      </c>
      <c r="H69" s="10">
        <f>'1ER TRIMESTRE2016'!I69+'2o TRIMESTRE2016'!I69+'3ER TRIMESTRE2016'!I69</f>
        <v>2974104</v>
      </c>
      <c r="I69" s="10">
        <f t="shared" si="1"/>
        <v>20036987.199999999</v>
      </c>
    </row>
    <row r="70" spans="1:9" x14ac:dyDescent="0.25">
      <c r="A70" s="10" t="s">
        <v>131</v>
      </c>
      <c r="B70" s="10" t="s">
        <v>132</v>
      </c>
      <c r="C70" s="10">
        <f>'1ER TRIMESTRE2016'!C70+'2o TRIMESTRE2016'!C70+'3ER TRIMESTRE2016'!C70</f>
        <v>1138318.3</v>
      </c>
      <c r="D70" s="10">
        <f>'1ER TRIMESTRE2016'!D70+'2o TRIMESTRE2016'!D70+'3ER TRIMESTRE2016'!D70</f>
        <v>639362.4</v>
      </c>
      <c r="E70" s="10">
        <f>'1ER TRIMESTRE2016'!E70+'2o TRIMESTRE2016'!E70+'3ER TRIMESTRE2016'!E70</f>
        <v>28285</v>
      </c>
      <c r="F70" s="10">
        <f>'1ER TRIMESTRE2016'!F70+'2o TRIMESTRE2016'!F70+'3ER TRIMESTRE2016'!F70</f>
        <v>17617</v>
      </c>
      <c r="G70" s="10">
        <f>'1ER TRIMESTRE2016'!H70+'2o TRIMESTRE2016'!H70+'3ER TRIMESTRE2016'!H70</f>
        <v>1617948</v>
      </c>
      <c r="H70" s="10">
        <f>'1ER TRIMESTRE2016'!I70+'2o TRIMESTRE2016'!I70+'3ER TRIMESTRE2016'!I70</f>
        <v>475695</v>
      </c>
      <c r="I70" s="10">
        <f t="shared" ref="I70:I133" si="2">SUM(C70:H70)</f>
        <v>3917225.7</v>
      </c>
    </row>
    <row r="71" spans="1:9" x14ac:dyDescent="0.25">
      <c r="A71" s="10" t="s">
        <v>133</v>
      </c>
      <c r="B71" s="10" t="s">
        <v>134</v>
      </c>
      <c r="C71" s="10">
        <f>'1ER TRIMESTRE2016'!C71+'2o TRIMESTRE2016'!C71+'3ER TRIMESTRE2016'!C71</f>
        <v>3497074.3</v>
      </c>
      <c r="D71" s="10">
        <f>'1ER TRIMESTRE2016'!D71+'2o TRIMESTRE2016'!D71+'3ER TRIMESTRE2016'!D71</f>
        <v>2397868.7999999998</v>
      </c>
      <c r="E71" s="10">
        <f>'1ER TRIMESTRE2016'!E71+'2o TRIMESTRE2016'!E71+'3ER TRIMESTRE2016'!E71</f>
        <v>118301</v>
      </c>
      <c r="F71" s="10">
        <f>'1ER TRIMESTRE2016'!F71+'2o TRIMESTRE2016'!F71+'3ER TRIMESTRE2016'!F71</f>
        <v>64638</v>
      </c>
      <c r="G71" s="10">
        <f>'1ER TRIMESTRE2016'!H71+'2o TRIMESTRE2016'!H71+'3ER TRIMESTRE2016'!H71</f>
        <v>6572853</v>
      </c>
      <c r="H71" s="10">
        <f>'1ER TRIMESTRE2016'!I71+'2o TRIMESTRE2016'!I71+'3ER TRIMESTRE2016'!I71</f>
        <v>2154312</v>
      </c>
      <c r="I71" s="10">
        <f t="shared" si="2"/>
        <v>14805047.1</v>
      </c>
    </row>
    <row r="72" spans="1:9" x14ac:dyDescent="0.25">
      <c r="A72" s="10" t="s">
        <v>135</v>
      </c>
      <c r="B72" s="10" t="s">
        <v>136</v>
      </c>
      <c r="C72" s="10">
        <f>'1ER TRIMESTRE2016'!C72+'2o TRIMESTRE2016'!C72+'3ER TRIMESTRE2016'!C72</f>
        <v>322164504.5</v>
      </c>
      <c r="D72" s="10">
        <f>'1ER TRIMESTRE2016'!D72+'2o TRIMESTRE2016'!D72+'3ER TRIMESTRE2016'!D72</f>
        <v>128059918.40000001</v>
      </c>
      <c r="E72" s="10">
        <f>'1ER TRIMESTRE2016'!E72+'2o TRIMESTRE2016'!E72+'3ER TRIMESTRE2016'!E72</f>
        <v>4782521</v>
      </c>
      <c r="F72" s="10">
        <f>'1ER TRIMESTRE2016'!F72+'2o TRIMESTRE2016'!F72+'3ER TRIMESTRE2016'!F72</f>
        <v>11506275</v>
      </c>
      <c r="G72" s="10">
        <f>'1ER TRIMESTRE2016'!H72+'2o TRIMESTRE2016'!H72+'3ER TRIMESTRE2016'!H72</f>
        <v>102594420</v>
      </c>
      <c r="H72" s="10">
        <f>'1ER TRIMESTRE2016'!I72+'2o TRIMESTRE2016'!I72+'3ER TRIMESTRE2016'!I72</f>
        <v>105988068</v>
      </c>
      <c r="I72" s="10">
        <f t="shared" si="2"/>
        <v>675095706.89999998</v>
      </c>
    </row>
    <row r="73" spans="1:9" x14ac:dyDescent="0.25">
      <c r="A73" s="10" t="s">
        <v>137</v>
      </c>
      <c r="B73" s="10" t="s">
        <v>138</v>
      </c>
      <c r="C73" s="10">
        <f>'1ER TRIMESTRE2016'!C73+'2o TRIMESTRE2016'!C73+'3ER TRIMESTRE2016'!C73</f>
        <v>9586955.1999999993</v>
      </c>
      <c r="D73" s="10">
        <f>'1ER TRIMESTRE2016'!D73+'2o TRIMESTRE2016'!D73+'3ER TRIMESTRE2016'!D73</f>
        <v>4185547.2</v>
      </c>
      <c r="E73" s="10">
        <f>'1ER TRIMESTRE2016'!E73+'2o TRIMESTRE2016'!E73+'3ER TRIMESTRE2016'!E73</f>
        <v>450064</v>
      </c>
      <c r="F73" s="10">
        <f>'1ER TRIMESTRE2016'!F73+'2o TRIMESTRE2016'!F73+'3ER TRIMESTRE2016'!F73</f>
        <v>300223</v>
      </c>
      <c r="G73" s="10">
        <f>'1ER TRIMESTRE2016'!H73+'2o TRIMESTRE2016'!H73+'3ER TRIMESTRE2016'!H73</f>
        <v>21826521</v>
      </c>
      <c r="H73" s="10">
        <f>'1ER TRIMESTRE2016'!I73+'2o TRIMESTRE2016'!I73+'3ER TRIMESTRE2016'!I73</f>
        <v>8588682</v>
      </c>
      <c r="I73" s="10">
        <f t="shared" si="2"/>
        <v>44937992.399999999</v>
      </c>
    </row>
    <row r="74" spans="1:9" x14ac:dyDescent="0.25">
      <c r="A74" s="10" t="s">
        <v>139</v>
      </c>
      <c r="B74" s="10" t="s">
        <v>140</v>
      </c>
      <c r="C74" s="10">
        <f>'1ER TRIMESTRE2016'!C74+'2o TRIMESTRE2016'!C74+'3ER TRIMESTRE2016'!C74</f>
        <v>1394966.8</v>
      </c>
      <c r="D74" s="10">
        <f>'1ER TRIMESTRE2016'!D74+'2o TRIMESTRE2016'!D74+'3ER TRIMESTRE2016'!D74</f>
        <v>490041.1</v>
      </c>
      <c r="E74" s="10">
        <f>'1ER TRIMESTRE2016'!E74+'2o TRIMESTRE2016'!E74+'3ER TRIMESTRE2016'!E74</f>
        <v>57566</v>
      </c>
      <c r="F74" s="10">
        <f>'1ER TRIMESTRE2016'!F74+'2o TRIMESTRE2016'!F74+'3ER TRIMESTRE2016'!F74</f>
        <v>29971</v>
      </c>
      <c r="G74" s="10">
        <f>'1ER TRIMESTRE2016'!H74+'2o TRIMESTRE2016'!H74+'3ER TRIMESTRE2016'!H74</f>
        <v>3422610</v>
      </c>
      <c r="H74" s="10">
        <f>'1ER TRIMESTRE2016'!I74+'2o TRIMESTRE2016'!I74+'3ER TRIMESTRE2016'!I74</f>
        <v>984393</v>
      </c>
      <c r="I74" s="10">
        <f t="shared" si="2"/>
        <v>6379547.9000000004</v>
      </c>
    </row>
    <row r="75" spans="1:9" x14ac:dyDescent="0.25">
      <c r="A75" s="10" t="s">
        <v>141</v>
      </c>
      <c r="B75" s="10" t="s">
        <v>142</v>
      </c>
      <c r="C75" s="10">
        <f>'1ER TRIMESTRE2016'!C75+'2o TRIMESTRE2016'!C75+'3ER TRIMESTRE2016'!C75</f>
        <v>2520511.4</v>
      </c>
      <c r="D75" s="10">
        <f>'1ER TRIMESTRE2016'!D75+'2o TRIMESTRE2016'!D75+'3ER TRIMESTRE2016'!D75</f>
        <v>1114115.8999999999</v>
      </c>
      <c r="E75" s="10">
        <f>'1ER TRIMESTRE2016'!E75+'2o TRIMESTRE2016'!E75+'3ER TRIMESTRE2016'!E75</f>
        <v>154709</v>
      </c>
      <c r="F75" s="10">
        <f>'1ER TRIMESTRE2016'!F75+'2o TRIMESTRE2016'!F75+'3ER TRIMESTRE2016'!F75</f>
        <v>82973</v>
      </c>
      <c r="G75" s="10">
        <f>'1ER TRIMESTRE2016'!H75+'2o TRIMESTRE2016'!H75+'3ER TRIMESTRE2016'!H75</f>
        <v>11815425</v>
      </c>
      <c r="H75" s="10">
        <f>'1ER TRIMESTRE2016'!I75+'2o TRIMESTRE2016'!I75+'3ER TRIMESTRE2016'!I75</f>
        <v>2667834</v>
      </c>
      <c r="I75" s="10">
        <f t="shared" si="2"/>
        <v>18355568.300000001</v>
      </c>
    </row>
    <row r="76" spans="1:9" x14ac:dyDescent="0.25">
      <c r="A76" s="10" t="s">
        <v>143</v>
      </c>
      <c r="B76" s="10" t="s">
        <v>144</v>
      </c>
      <c r="C76" s="10">
        <f>'1ER TRIMESTRE2016'!C76+'2o TRIMESTRE2016'!C76+'3ER TRIMESTRE2016'!C76</f>
        <v>2765515.9</v>
      </c>
      <c r="D76" s="10">
        <f>'1ER TRIMESTRE2016'!D76+'2o TRIMESTRE2016'!D76+'3ER TRIMESTRE2016'!D76</f>
        <v>1705456.2</v>
      </c>
      <c r="E76" s="10">
        <f>'1ER TRIMESTRE2016'!E76+'2o TRIMESTRE2016'!E76+'3ER TRIMESTRE2016'!E76</f>
        <v>74857</v>
      </c>
      <c r="F76" s="10">
        <f>'1ER TRIMESTRE2016'!F76+'2o TRIMESTRE2016'!F76+'3ER TRIMESTRE2016'!F76</f>
        <v>39280</v>
      </c>
      <c r="G76" s="10">
        <f>'1ER TRIMESTRE2016'!H76+'2o TRIMESTRE2016'!H76+'3ER TRIMESTRE2016'!H76</f>
        <v>6791823</v>
      </c>
      <c r="H76" s="10">
        <f>'1ER TRIMESTRE2016'!I76+'2o TRIMESTRE2016'!I76+'3ER TRIMESTRE2016'!I76</f>
        <v>1231497</v>
      </c>
      <c r="I76" s="10">
        <f t="shared" si="2"/>
        <v>12608429.1</v>
      </c>
    </row>
    <row r="77" spans="1:9" x14ac:dyDescent="0.25">
      <c r="A77" s="10" t="s">
        <v>145</v>
      </c>
      <c r="B77" s="10" t="s">
        <v>146</v>
      </c>
      <c r="C77" s="10">
        <f>'1ER TRIMESTRE2016'!C77+'2o TRIMESTRE2016'!C77+'3ER TRIMESTRE2016'!C77</f>
        <v>2489412.2999999998</v>
      </c>
      <c r="D77" s="10">
        <f>'1ER TRIMESTRE2016'!D77+'2o TRIMESTRE2016'!D77+'3ER TRIMESTRE2016'!D77</f>
        <v>644369.30000000005</v>
      </c>
      <c r="E77" s="10">
        <f>'1ER TRIMESTRE2016'!E77+'2o TRIMESTRE2016'!E77+'3ER TRIMESTRE2016'!E77</f>
        <v>153500</v>
      </c>
      <c r="F77" s="10">
        <f>'1ER TRIMESTRE2016'!F77+'2o TRIMESTRE2016'!F77+'3ER TRIMESTRE2016'!F77</f>
        <v>80862</v>
      </c>
      <c r="G77" s="10">
        <f>'1ER TRIMESTRE2016'!H77+'2o TRIMESTRE2016'!H77+'3ER TRIMESTRE2016'!H77</f>
        <v>9838575</v>
      </c>
      <c r="H77" s="10">
        <f>'1ER TRIMESTRE2016'!I77+'2o TRIMESTRE2016'!I77+'3ER TRIMESTRE2016'!I77</f>
        <v>2647719</v>
      </c>
      <c r="I77" s="10">
        <f t="shared" si="2"/>
        <v>15854437.6</v>
      </c>
    </row>
    <row r="78" spans="1:9" x14ac:dyDescent="0.25">
      <c r="A78" s="10" t="s">
        <v>147</v>
      </c>
      <c r="B78" s="10" t="s">
        <v>148</v>
      </c>
      <c r="C78" s="10">
        <f>'1ER TRIMESTRE2016'!C78+'2o TRIMESTRE2016'!C78+'3ER TRIMESTRE2016'!C78</f>
        <v>12679524.300000001</v>
      </c>
      <c r="D78" s="10">
        <f>'1ER TRIMESTRE2016'!D78+'2o TRIMESTRE2016'!D78+'3ER TRIMESTRE2016'!D78</f>
        <v>4685921.2</v>
      </c>
      <c r="E78" s="10">
        <f>'1ER TRIMESTRE2016'!E78+'2o TRIMESTRE2016'!E78+'3ER TRIMESTRE2016'!E78</f>
        <v>688811</v>
      </c>
      <c r="F78" s="10">
        <f>'1ER TRIMESTRE2016'!F78+'2o TRIMESTRE2016'!F78+'3ER TRIMESTRE2016'!F78</f>
        <v>440806</v>
      </c>
      <c r="G78" s="10">
        <f>'1ER TRIMESTRE2016'!H78+'2o TRIMESTRE2016'!H78+'3ER TRIMESTRE2016'!H78</f>
        <v>35859699</v>
      </c>
      <c r="H78" s="10">
        <f>'1ER TRIMESTRE2016'!I78+'2o TRIMESTRE2016'!I78+'3ER TRIMESTRE2016'!I78</f>
        <v>12836952</v>
      </c>
      <c r="I78" s="10">
        <f t="shared" si="2"/>
        <v>67191713.5</v>
      </c>
    </row>
    <row r="79" spans="1:9" x14ac:dyDescent="0.25">
      <c r="A79" s="10" t="s">
        <v>149</v>
      </c>
      <c r="B79" s="10" t="s">
        <v>150</v>
      </c>
      <c r="C79" s="10">
        <f>'1ER TRIMESTRE2016'!C79+'2o TRIMESTRE2016'!C79+'3ER TRIMESTRE2016'!C79</f>
        <v>919069</v>
      </c>
      <c r="D79" s="10">
        <f>'1ER TRIMESTRE2016'!D79+'2o TRIMESTRE2016'!D79+'3ER TRIMESTRE2016'!D79</f>
        <v>466164</v>
      </c>
      <c r="E79" s="10">
        <f>'1ER TRIMESTRE2016'!E79+'2o TRIMESTRE2016'!E79+'3ER TRIMESTRE2016'!E79</f>
        <v>11283</v>
      </c>
      <c r="F79" s="10">
        <f>'1ER TRIMESTRE2016'!F79+'2o TRIMESTRE2016'!F79+'3ER TRIMESTRE2016'!F79</f>
        <v>6098</v>
      </c>
      <c r="G79" s="10">
        <f>'1ER TRIMESTRE2016'!H79+'2o TRIMESTRE2016'!H79+'3ER TRIMESTRE2016'!H79</f>
        <v>701964</v>
      </c>
      <c r="H79" s="10">
        <f>'1ER TRIMESTRE2016'!I79+'2o TRIMESTRE2016'!I79+'3ER TRIMESTRE2016'!I79</f>
        <v>203229</v>
      </c>
      <c r="I79" s="10">
        <f t="shared" si="2"/>
        <v>2307807</v>
      </c>
    </row>
    <row r="80" spans="1:9" x14ac:dyDescent="0.25">
      <c r="A80" s="10" t="s">
        <v>151</v>
      </c>
      <c r="B80" s="10" t="s">
        <v>152</v>
      </c>
      <c r="C80" s="10">
        <f>'1ER TRIMESTRE2016'!C80+'2o TRIMESTRE2016'!C80+'3ER TRIMESTRE2016'!C80</f>
        <v>2982046.6</v>
      </c>
      <c r="D80" s="10">
        <f>'1ER TRIMESTRE2016'!D80+'2o TRIMESTRE2016'!D80+'3ER TRIMESTRE2016'!D80</f>
        <v>1276809.3</v>
      </c>
      <c r="E80" s="10">
        <f>'1ER TRIMESTRE2016'!E80+'2o TRIMESTRE2016'!E80+'3ER TRIMESTRE2016'!E80</f>
        <v>57104</v>
      </c>
      <c r="F80" s="10">
        <f>'1ER TRIMESTRE2016'!F80+'2o TRIMESTRE2016'!F80+'3ER TRIMESTRE2016'!F80</f>
        <v>32254</v>
      </c>
      <c r="G80" s="10">
        <f>'1ER TRIMESTRE2016'!H80+'2o TRIMESTRE2016'!H80+'3ER TRIMESTRE2016'!H80</f>
        <v>2348568</v>
      </c>
      <c r="H80" s="10">
        <f>'1ER TRIMESTRE2016'!I80+'2o TRIMESTRE2016'!I80+'3ER TRIMESTRE2016'!I80</f>
        <v>1074942</v>
      </c>
      <c r="I80" s="10">
        <f t="shared" si="2"/>
        <v>7771723.9000000004</v>
      </c>
    </row>
    <row r="81" spans="1:9" x14ac:dyDescent="0.25">
      <c r="A81" s="10" t="s">
        <v>153</v>
      </c>
      <c r="B81" s="10" t="s">
        <v>154</v>
      </c>
      <c r="C81" s="10">
        <f>'1ER TRIMESTRE2016'!C81+'2o TRIMESTRE2016'!C81+'3ER TRIMESTRE2016'!C81</f>
        <v>1694440.3</v>
      </c>
      <c r="D81" s="10">
        <f>'1ER TRIMESTRE2016'!D81+'2o TRIMESTRE2016'!D81+'3ER TRIMESTRE2016'!D81</f>
        <v>844253.2</v>
      </c>
      <c r="E81" s="10">
        <f>'1ER TRIMESTRE2016'!E81+'2o TRIMESTRE2016'!E81+'3ER TRIMESTRE2016'!E81</f>
        <v>74997</v>
      </c>
      <c r="F81" s="10">
        <f>'1ER TRIMESTRE2016'!F81+'2o TRIMESTRE2016'!F81+'3ER TRIMESTRE2016'!F81</f>
        <v>45027</v>
      </c>
      <c r="G81" s="10">
        <f>'1ER TRIMESTRE2016'!H81+'2o TRIMESTRE2016'!H81+'3ER TRIMESTRE2016'!H81</f>
        <v>3482739</v>
      </c>
      <c r="H81" s="10">
        <f>'1ER TRIMESTRE2016'!I81+'2o TRIMESTRE2016'!I81+'3ER TRIMESTRE2016'!I81</f>
        <v>1340559</v>
      </c>
      <c r="I81" s="10">
        <f t="shared" si="2"/>
        <v>7482015.5</v>
      </c>
    </row>
    <row r="82" spans="1:9" x14ac:dyDescent="0.25">
      <c r="A82" s="10" t="s">
        <v>155</v>
      </c>
      <c r="B82" s="10" t="s">
        <v>156</v>
      </c>
      <c r="C82" s="10">
        <f>'1ER TRIMESTRE2016'!C82+'2o TRIMESTRE2016'!C82+'3ER TRIMESTRE2016'!C82</f>
        <v>1722064.7</v>
      </c>
      <c r="D82" s="10">
        <f>'1ER TRIMESTRE2016'!D82+'2o TRIMESTRE2016'!D82+'3ER TRIMESTRE2016'!D82</f>
        <v>710648.5</v>
      </c>
      <c r="E82" s="10">
        <f>'1ER TRIMESTRE2016'!E82+'2o TRIMESTRE2016'!E82+'3ER TRIMESTRE2016'!E82</f>
        <v>72551</v>
      </c>
      <c r="F82" s="10">
        <f>'1ER TRIMESTRE2016'!F82+'2o TRIMESTRE2016'!F82+'3ER TRIMESTRE2016'!F82</f>
        <v>50137</v>
      </c>
      <c r="G82" s="10">
        <f>'1ER TRIMESTRE2016'!H82+'2o TRIMESTRE2016'!H82+'3ER TRIMESTRE2016'!H82</f>
        <v>2486655</v>
      </c>
      <c r="H82" s="10">
        <f>'1ER TRIMESTRE2016'!I82+'2o TRIMESTRE2016'!I82+'3ER TRIMESTRE2016'!I82</f>
        <v>1435941</v>
      </c>
      <c r="I82" s="10">
        <f t="shared" si="2"/>
        <v>6477997.2000000002</v>
      </c>
    </row>
    <row r="83" spans="1:9" x14ac:dyDescent="0.25">
      <c r="A83" s="10" t="s">
        <v>157</v>
      </c>
      <c r="B83" s="10" t="s">
        <v>158</v>
      </c>
      <c r="C83" s="10">
        <f>'1ER TRIMESTRE2016'!C83+'2o TRIMESTRE2016'!C83+'3ER TRIMESTRE2016'!C83</f>
        <v>1034570.7</v>
      </c>
      <c r="D83" s="10">
        <f>'1ER TRIMESTRE2016'!D83+'2o TRIMESTRE2016'!D83+'3ER TRIMESTRE2016'!D83</f>
        <v>434659.9</v>
      </c>
      <c r="E83" s="10">
        <f>'1ER TRIMESTRE2016'!E83+'2o TRIMESTRE2016'!E83+'3ER TRIMESTRE2016'!E83</f>
        <v>21846</v>
      </c>
      <c r="F83" s="10">
        <f>'1ER TRIMESTRE2016'!F83+'2o TRIMESTRE2016'!F83+'3ER TRIMESTRE2016'!F83</f>
        <v>14845</v>
      </c>
      <c r="G83" s="10">
        <f>'1ER TRIMESTRE2016'!H83+'2o TRIMESTRE2016'!H83+'3ER TRIMESTRE2016'!H83</f>
        <v>1023732</v>
      </c>
      <c r="H83" s="10">
        <f>'1ER TRIMESTRE2016'!I83+'2o TRIMESTRE2016'!I83+'3ER TRIMESTRE2016'!I83</f>
        <v>439470</v>
      </c>
      <c r="I83" s="10">
        <f t="shared" si="2"/>
        <v>2969123.6</v>
      </c>
    </row>
    <row r="84" spans="1:9" x14ac:dyDescent="0.25">
      <c r="A84" s="10" t="s">
        <v>159</v>
      </c>
      <c r="B84" s="10" t="s">
        <v>160</v>
      </c>
      <c r="C84" s="10">
        <f>'1ER TRIMESTRE2016'!C84+'2o TRIMESTRE2016'!C84+'3ER TRIMESTRE2016'!C84</f>
        <v>49389124.899999999</v>
      </c>
      <c r="D84" s="10">
        <f>'1ER TRIMESTRE2016'!D84+'2o TRIMESTRE2016'!D84+'3ER TRIMESTRE2016'!D84</f>
        <v>14628370.699999999</v>
      </c>
      <c r="E84" s="10">
        <f>'1ER TRIMESTRE2016'!E84+'2o TRIMESTRE2016'!E84+'3ER TRIMESTRE2016'!E84</f>
        <v>1530680</v>
      </c>
      <c r="F84" s="10">
        <f>'1ER TRIMESTRE2016'!F84+'2o TRIMESTRE2016'!F84+'3ER TRIMESTRE2016'!F84</f>
        <v>1690965</v>
      </c>
      <c r="G84" s="10">
        <f>'1ER TRIMESTRE2016'!H84+'2o TRIMESTRE2016'!H84+'3ER TRIMESTRE2016'!H84</f>
        <v>33032718</v>
      </c>
      <c r="H84" s="10">
        <f>'1ER TRIMESTRE2016'!I84+'2o TRIMESTRE2016'!I84+'3ER TRIMESTRE2016'!I84</f>
        <v>33150222</v>
      </c>
      <c r="I84" s="10">
        <f t="shared" si="2"/>
        <v>133422080.59999999</v>
      </c>
    </row>
    <row r="85" spans="1:9" x14ac:dyDescent="0.25">
      <c r="A85" s="10" t="s">
        <v>161</v>
      </c>
      <c r="B85" s="10" t="s">
        <v>162</v>
      </c>
      <c r="C85" s="10">
        <f>'1ER TRIMESTRE2016'!C85+'2o TRIMESTRE2016'!C85+'3ER TRIMESTRE2016'!C85</f>
        <v>1023049.8</v>
      </c>
      <c r="D85" s="10">
        <f>'1ER TRIMESTRE2016'!D85+'2o TRIMESTRE2016'!D85+'3ER TRIMESTRE2016'!D85</f>
        <v>444528</v>
      </c>
      <c r="E85" s="10">
        <f>'1ER TRIMESTRE2016'!E85+'2o TRIMESTRE2016'!E85+'3ER TRIMESTRE2016'!E85</f>
        <v>30681</v>
      </c>
      <c r="F85" s="10">
        <f>'1ER TRIMESTRE2016'!F85+'2o TRIMESTRE2016'!F85+'3ER TRIMESTRE2016'!F85</f>
        <v>15844</v>
      </c>
      <c r="G85" s="10">
        <f>'1ER TRIMESTRE2016'!H85+'2o TRIMESTRE2016'!H85+'3ER TRIMESTRE2016'!H85</f>
        <v>1744731</v>
      </c>
      <c r="H85" s="10">
        <f>'1ER TRIMESTRE2016'!I85+'2o TRIMESTRE2016'!I85+'3ER TRIMESTRE2016'!I85</f>
        <v>528012</v>
      </c>
      <c r="I85" s="10">
        <f t="shared" si="2"/>
        <v>3786845.8</v>
      </c>
    </row>
    <row r="86" spans="1:9" x14ac:dyDescent="0.25">
      <c r="A86" s="10" t="s">
        <v>163</v>
      </c>
      <c r="B86" s="10" t="s">
        <v>164</v>
      </c>
      <c r="C86" s="10">
        <f>'1ER TRIMESTRE2016'!C86+'2o TRIMESTRE2016'!C86+'3ER TRIMESTRE2016'!C86</f>
        <v>1111891.3</v>
      </c>
      <c r="D86" s="10">
        <f>'1ER TRIMESTRE2016'!D86+'2o TRIMESTRE2016'!D86+'3ER TRIMESTRE2016'!D86</f>
        <v>446280.5</v>
      </c>
      <c r="E86" s="10">
        <f>'1ER TRIMESTRE2016'!E86+'2o TRIMESTRE2016'!E86+'3ER TRIMESTRE2016'!E86</f>
        <v>44528</v>
      </c>
      <c r="F86" s="10">
        <f>'1ER TRIMESTRE2016'!F86+'2o TRIMESTRE2016'!F86+'3ER TRIMESTRE2016'!F86</f>
        <v>23493</v>
      </c>
      <c r="G86" s="10">
        <f>'1ER TRIMESTRE2016'!H86+'2o TRIMESTRE2016'!H86+'3ER TRIMESTRE2016'!H86</f>
        <v>3047787</v>
      </c>
      <c r="H86" s="10">
        <f>'1ER TRIMESTRE2016'!I86+'2o TRIMESTRE2016'!I86+'3ER TRIMESTRE2016'!I86</f>
        <v>770283</v>
      </c>
      <c r="I86" s="10">
        <f t="shared" si="2"/>
        <v>5444262.7999999998</v>
      </c>
    </row>
    <row r="87" spans="1:9" x14ac:dyDescent="0.25">
      <c r="A87" s="10" t="s">
        <v>165</v>
      </c>
      <c r="B87" s="10" t="s">
        <v>166</v>
      </c>
      <c r="C87" s="10">
        <f>'1ER TRIMESTRE2016'!C87+'2o TRIMESTRE2016'!C87+'3ER TRIMESTRE2016'!C87</f>
        <v>1901441.6</v>
      </c>
      <c r="D87" s="10">
        <f>'1ER TRIMESTRE2016'!D87+'2o TRIMESTRE2016'!D87+'3ER TRIMESTRE2016'!D87</f>
        <v>501732</v>
      </c>
      <c r="E87" s="10">
        <f>'1ER TRIMESTRE2016'!E87+'2o TRIMESTRE2016'!E87+'3ER TRIMESTRE2016'!E87</f>
        <v>90750</v>
      </c>
      <c r="F87" s="10">
        <f>'1ER TRIMESTRE2016'!F87+'2o TRIMESTRE2016'!F87+'3ER TRIMESTRE2016'!F87</f>
        <v>47721</v>
      </c>
      <c r="G87" s="10">
        <f>'1ER TRIMESTRE2016'!H87+'2o TRIMESTRE2016'!H87+'3ER TRIMESTRE2016'!H87</f>
        <v>5093154</v>
      </c>
      <c r="H87" s="10">
        <f>'1ER TRIMESTRE2016'!I87+'2o TRIMESTRE2016'!I87+'3ER TRIMESTRE2016'!I87</f>
        <v>1590480</v>
      </c>
      <c r="I87" s="10">
        <f t="shared" si="2"/>
        <v>9225278.5999999996</v>
      </c>
    </row>
    <row r="88" spans="1:9" x14ac:dyDescent="0.25">
      <c r="A88" s="10" t="s">
        <v>167</v>
      </c>
      <c r="B88" s="10" t="s">
        <v>168</v>
      </c>
      <c r="C88" s="10">
        <f>'1ER TRIMESTRE2016'!C88+'2o TRIMESTRE2016'!C88+'3ER TRIMESTRE2016'!C88</f>
        <v>2622749.6</v>
      </c>
      <c r="D88" s="10">
        <f>'1ER TRIMESTRE2016'!D88+'2o TRIMESTRE2016'!D88+'3ER TRIMESTRE2016'!D88</f>
        <v>1173732.8</v>
      </c>
      <c r="E88" s="10">
        <f>'1ER TRIMESTRE2016'!E88+'2o TRIMESTRE2016'!E88+'3ER TRIMESTRE2016'!E88</f>
        <v>157454</v>
      </c>
      <c r="F88" s="10">
        <f>'1ER TRIMESTRE2016'!F88+'2o TRIMESTRE2016'!F88+'3ER TRIMESTRE2016'!F88</f>
        <v>113369</v>
      </c>
      <c r="G88" s="10">
        <f>'1ER TRIMESTRE2016'!H88+'2o TRIMESTRE2016'!H88+'3ER TRIMESTRE2016'!H88</f>
        <v>5589747</v>
      </c>
      <c r="H88" s="10">
        <f>'1ER TRIMESTRE2016'!I88+'2o TRIMESTRE2016'!I88+'3ER TRIMESTRE2016'!I88</f>
        <v>3255417</v>
      </c>
      <c r="I88" s="10">
        <f t="shared" si="2"/>
        <v>12912469.4</v>
      </c>
    </row>
    <row r="89" spans="1:9" x14ac:dyDescent="0.25">
      <c r="A89" s="10" t="s">
        <v>169</v>
      </c>
      <c r="B89" s="10" t="s">
        <v>170</v>
      </c>
      <c r="C89" s="10">
        <f>'1ER TRIMESTRE2016'!C89+'2o TRIMESTRE2016'!C89+'3ER TRIMESTRE2016'!C89</f>
        <v>1897785.1</v>
      </c>
      <c r="D89" s="10">
        <f>'1ER TRIMESTRE2016'!D89+'2o TRIMESTRE2016'!D89+'3ER TRIMESTRE2016'!D89</f>
        <v>690457.59999999998</v>
      </c>
      <c r="E89" s="10">
        <f>'1ER TRIMESTRE2016'!E89+'2o TRIMESTRE2016'!E89+'3ER TRIMESTRE2016'!E89</f>
        <v>73686</v>
      </c>
      <c r="F89" s="10">
        <f>'1ER TRIMESTRE2016'!F89+'2o TRIMESTRE2016'!F89+'3ER TRIMESTRE2016'!F89</f>
        <v>64162</v>
      </c>
      <c r="G89" s="10">
        <f>'1ER TRIMESTRE2016'!H89+'2o TRIMESTRE2016'!H89+'3ER TRIMESTRE2016'!H89</f>
        <v>1796499</v>
      </c>
      <c r="H89" s="10">
        <f>'1ER TRIMESTRE2016'!I89+'2o TRIMESTRE2016'!I89+'3ER TRIMESTRE2016'!I89</f>
        <v>1566738</v>
      </c>
      <c r="I89" s="10">
        <f t="shared" si="2"/>
        <v>6089327.7000000002</v>
      </c>
    </row>
    <row r="90" spans="1:9" x14ac:dyDescent="0.25">
      <c r="A90" s="10" t="s">
        <v>171</v>
      </c>
      <c r="B90" s="10" t="s">
        <v>172</v>
      </c>
      <c r="C90" s="10">
        <f>'1ER TRIMESTRE2016'!C90+'2o TRIMESTRE2016'!C90+'3ER TRIMESTRE2016'!C90</f>
        <v>7155004.4000000004</v>
      </c>
      <c r="D90" s="10">
        <f>'1ER TRIMESTRE2016'!D90+'2o TRIMESTRE2016'!D90+'3ER TRIMESTRE2016'!D90</f>
        <v>1093950</v>
      </c>
      <c r="E90" s="10">
        <f>'1ER TRIMESTRE2016'!E90+'2o TRIMESTRE2016'!E90+'3ER TRIMESTRE2016'!E90</f>
        <v>590554</v>
      </c>
      <c r="F90" s="10">
        <f>'1ER TRIMESTRE2016'!F90+'2o TRIMESTRE2016'!F90+'3ER TRIMESTRE2016'!F90</f>
        <v>272478</v>
      </c>
      <c r="G90" s="10">
        <f>'1ER TRIMESTRE2016'!H90+'2o TRIMESTRE2016'!H90+'3ER TRIMESTRE2016'!H90</f>
        <v>62017083</v>
      </c>
      <c r="H90" s="10">
        <f>'1ER TRIMESTRE2016'!I90+'2o TRIMESTRE2016'!I90+'3ER TRIMESTRE2016'!I90</f>
        <v>9081288</v>
      </c>
      <c r="I90" s="10">
        <f t="shared" si="2"/>
        <v>80210357.400000006</v>
      </c>
    </row>
    <row r="91" spans="1:9" x14ac:dyDescent="0.25">
      <c r="A91" s="10" t="s">
        <v>173</v>
      </c>
      <c r="B91" s="10" t="s">
        <v>174</v>
      </c>
      <c r="C91" s="10">
        <f>'1ER TRIMESTRE2016'!C91+'2o TRIMESTRE2016'!C91+'3ER TRIMESTRE2016'!C91</f>
        <v>870382.1</v>
      </c>
      <c r="D91" s="10">
        <f>'1ER TRIMESTRE2016'!D91+'2o TRIMESTRE2016'!D91+'3ER TRIMESTRE2016'!D91</f>
        <v>452213.5</v>
      </c>
      <c r="E91" s="10">
        <f>'1ER TRIMESTRE2016'!E91+'2o TRIMESTRE2016'!E91+'3ER TRIMESTRE2016'!E91</f>
        <v>19613</v>
      </c>
      <c r="F91" s="10">
        <f>'1ER TRIMESTRE2016'!F91+'2o TRIMESTRE2016'!F91+'3ER TRIMESTRE2016'!F91</f>
        <v>13250</v>
      </c>
      <c r="G91" s="10">
        <f>'1ER TRIMESTRE2016'!H91+'2o TRIMESTRE2016'!H91+'3ER TRIMESTRE2016'!H91</f>
        <v>1788912</v>
      </c>
      <c r="H91" s="10">
        <f>'1ER TRIMESTRE2016'!I91+'2o TRIMESTRE2016'!I91+'3ER TRIMESTRE2016'!I91</f>
        <v>351738</v>
      </c>
      <c r="I91" s="10">
        <f t="shared" si="2"/>
        <v>3496108.6</v>
      </c>
    </row>
    <row r="92" spans="1:9" x14ac:dyDescent="0.25">
      <c r="A92" s="10" t="s">
        <v>175</v>
      </c>
      <c r="B92" s="10" t="s">
        <v>176</v>
      </c>
      <c r="C92" s="10">
        <f>'1ER TRIMESTRE2016'!C92+'2o TRIMESTRE2016'!C92+'3ER TRIMESTRE2016'!C92</f>
        <v>1617847.3</v>
      </c>
      <c r="D92" s="10">
        <f>'1ER TRIMESTRE2016'!D92+'2o TRIMESTRE2016'!D92+'3ER TRIMESTRE2016'!D92</f>
        <v>1074624.6000000001</v>
      </c>
      <c r="E92" s="10">
        <f>'1ER TRIMESTRE2016'!E92+'2o TRIMESTRE2016'!E92+'3ER TRIMESTRE2016'!E92</f>
        <v>89092</v>
      </c>
      <c r="F92" s="10">
        <f>'1ER TRIMESTRE2016'!F92+'2o TRIMESTRE2016'!F92+'3ER TRIMESTRE2016'!F92</f>
        <v>53369</v>
      </c>
      <c r="G92" s="10">
        <f>'1ER TRIMESTRE2016'!H92+'2o TRIMESTRE2016'!H92+'3ER TRIMESTRE2016'!H92</f>
        <v>3580938</v>
      </c>
      <c r="H92" s="10">
        <f>'1ER TRIMESTRE2016'!I92+'2o TRIMESTRE2016'!I92+'3ER TRIMESTRE2016'!I92</f>
        <v>1639980</v>
      </c>
      <c r="I92" s="10">
        <f t="shared" si="2"/>
        <v>8055850.9000000004</v>
      </c>
    </row>
    <row r="93" spans="1:9" x14ac:dyDescent="0.25">
      <c r="A93" s="10" t="s">
        <v>177</v>
      </c>
      <c r="B93" s="10" t="s">
        <v>178</v>
      </c>
      <c r="C93" s="10">
        <f>'1ER TRIMESTRE2016'!C93+'2o TRIMESTRE2016'!C93+'3ER TRIMESTRE2016'!C93</f>
        <v>1665118.4</v>
      </c>
      <c r="D93" s="10">
        <f>'1ER TRIMESTRE2016'!D93+'2o TRIMESTRE2016'!D93+'3ER TRIMESTRE2016'!D93</f>
        <v>676764.7</v>
      </c>
      <c r="E93" s="10">
        <f>'1ER TRIMESTRE2016'!E93+'2o TRIMESTRE2016'!E93+'3ER TRIMESTRE2016'!E93</f>
        <v>67291</v>
      </c>
      <c r="F93" s="10">
        <f>'1ER TRIMESTRE2016'!F93+'2o TRIMESTRE2016'!F93+'3ER TRIMESTRE2016'!F93</f>
        <v>35298</v>
      </c>
      <c r="G93" s="10">
        <f>'1ER TRIMESTRE2016'!H93+'2o TRIMESTRE2016'!H93+'3ER TRIMESTRE2016'!H93</f>
        <v>6148827</v>
      </c>
      <c r="H93" s="10">
        <f>'1ER TRIMESTRE2016'!I93+'2o TRIMESTRE2016'!I93+'3ER TRIMESTRE2016'!I93</f>
        <v>1147383</v>
      </c>
      <c r="I93" s="10">
        <f t="shared" si="2"/>
        <v>9740682.0999999996</v>
      </c>
    </row>
    <row r="94" spans="1:9" x14ac:dyDescent="0.25">
      <c r="A94" s="10" t="s">
        <v>179</v>
      </c>
      <c r="B94" s="10" t="s">
        <v>180</v>
      </c>
      <c r="C94" s="10">
        <f>'1ER TRIMESTRE2016'!C94+'2o TRIMESTRE2016'!C94+'3ER TRIMESTRE2016'!C94</f>
        <v>1155376.5</v>
      </c>
      <c r="D94" s="10">
        <f>'1ER TRIMESTRE2016'!D94+'2o TRIMESTRE2016'!D94+'3ER TRIMESTRE2016'!D94</f>
        <v>345708</v>
      </c>
      <c r="E94" s="10">
        <f>'1ER TRIMESTRE2016'!E94+'2o TRIMESTRE2016'!E94+'3ER TRIMESTRE2016'!E94</f>
        <v>46763</v>
      </c>
      <c r="F94" s="10">
        <f>'1ER TRIMESTRE2016'!F94+'2o TRIMESTRE2016'!F94+'3ER TRIMESTRE2016'!F94</f>
        <v>26717</v>
      </c>
      <c r="G94" s="10">
        <f>'1ER TRIMESTRE2016'!H94+'2o TRIMESTRE2016'!H94+'3ER TRIMESTRE2016'!H94</f>
        <v>1752894</v>
      </c>
      <c r="H94" s="10">
        <f>'1ER TRIMESTRE2016'!I94+'2o TRIMESTRE2016'!I94+'3ER TRIMESTRE2016'!I94</f>
        <v>866070</v>
      </c>
      <c r="I94" s="10">
        <f t="shared" si="2"/>
        <v>4193528.5</v>
      </c>
    </row>
    <row r="95" spans="1:9" x14ac:dyDescent="0.25">
      <c r="A95" s="10" t="s">
        <v>181</v>
      </c>
      <c r="B95" s="10" t="s">
        <v>182</v>
      </c>
      <c r="C95" s="10">
        <f>'1ER TRIMESTRE2016'!C95+'2o TRIMESTRE2016'!C95+'3ER TRIMESTRE2016'!C95</f>
        <v>2643578.7999999998</v>
      </c>
      <c r="D95" s="10">
        <f>'1ER TRIMESTRE2016'!D95+'2o TRIMESTRE2016'!D95+'3ER TRIMESTRE2016'!D95</f>
        <v>1027325.6</v>
      </c>
      <c r="E95" s="10">
        <f>'1ER TRIMESTRE2016'!E95+'2o TRIMESTRE2016'!E95+'3ER TRIMESTRE2016'!E95</f>
        <v>134166</v>
      </c>
      <c r="F95" s="10">
        <f>'1ER TRIMESTRE2016'!F95+'2o TRIMESTRE2016'!F95+'3ER TRIMESTRE2016'!F95</f>
        <v>77216</v>
      </c>
      <c r="G95" s="10">
        <f>'1ER TRIMESTRE2016'!H95+'2o TRIMESTRE2016'!H95+'3ER TRIMESTRE2016'!H95</f>
        <v>6866316</v>
      </c>
      <c r="H95" s="10">
        <f>'1ER TRIMESTRE2016'!I95+'2o TRIMESTRE2016'!I95+'3ER TRIMESTRE2016'!I95</f>
        <v>2361168</v>
      </c>
      <c r="I95" s="10">
        <f t="shared" si="2"/>
        <v>13109770.4</v>
      </c>
    </row>
    <row r="96" spans="1:9" x14ac:dyDescent="0.25">
      <c r="A96" s="10" t="s">
        <v>183</v>
      </c>
      <c r="B96" s="10" t="s">
        <v>184</v>
      </c>
      <c r="C96" s="10">
        <f>'1ER TRIMESTRE2016'!C96+'2o TRIMESTRE2016'!C96+'3ER TRIMESTRE2016'!C96</f>
        <v>2270710.2000000002</v>
      </c>
      <c r="D96" s="10">
        <f>'1ER TRIMESTRE2016'!D96+'2o TRIMESTRE2016'!D96+'3ER TRIMESTRE2016'!D96</f>
        <v>1837796.4</v>
      </c>
      <c r="E96" s="10">
        <f>'1ER TRIMESTRE2016'!E96+'2o TRIMESTRE2016'!E96+'3ER TRIMESTRE2016'!E96</f>
        <v>92184</v>
      </c>
      <c r="F96" s="10">
        <f>'1ER TRIMESTRE2016'!F96+'2o TRIMESTRE2016'!F96+'3ER TRIMESTRE2016'!F96</f>
        <v>93082</v>
      </c>
      <c r="G96" s="10">
        <f>'1ER TRIMESTRE2016'!H96+'2o TRIMESTRE2016'!H96+'3ER TRIMESTRE2016'!H96</f>
        <v>2141982</v>
      </c>
      <c r="H96" s="10">
        <f>'1ER TRIMESTRE2016'!I96+'2o TRIMESTRE2016'!I96+'3ER TRIMESTRE2016'!I96</f>
        <v>1963548</v>
      </c>
      <c r="I96" s="10">
        <f t="shared" si="2"/>
        <v>8399302.5999999996</v>
      </c>
    </row>
    <row r="97" spans="1:9" x14ac:dyDescent="0.25">
      <c r="A97" s="10" t="s">
        <v>185</v>
      </c>
      <c r="B97" s="10" t="s">
        <v>186</v>
      </c>
      <c r="C97" s="10">
        <f>'1ER TRIMESTRE2016'!C97+'2o TRIMESTRE2016'!C97+'3ER TRIMESTRE2016'!C97</f>
        <v>1123444.7</v>
      </c>
      <c r="D97" s="10">
        <f>'1ER TRIMESTRE2016'!D97+'2o TRIMESTRE2016'!D97+'3ER TRIMESTRE2016'!D97</f>
        <v>518973.3</v>
      </c>
      <c r="E97" s="10">
        <f>'1ER TRIMESTRE2016'!E97+'2o TRIMESTRE2016'!E97+'3ER TRIMESTRE2016'!E97</f>
        <v>30494</v>
      </c>
      <c r="F97" s="10">
        <f>'1ER TRIMESTRE2016'!F97+'2o TRIMESTRE2016'!F97+'3ER TRIMESTRE2016'!F97</f>
        <v>20608</v>
      </c>
      <c r="G97" s="10">
        <f>'1ER TRIMESTRE2016'!H97+'2o TRIMESTRE2016'!H97+'3ER TRIMESTRE2016'!H97</f>
        <v>1863000</v>
      </c>
      <c r="H97" s="10">
        <f>'1ER TRIMESTRE2016'!I97+'2o TRIMESTRE2016'!I97+'3ER TRIMESTRE2016'!I97</f>
        <v>579123</v>
      </c>
      <c r="I97" s="10">
        <f t="shared" si="2"/>
        <v>4135643</v>
      </c>
    </row>
    <row r="98" spans="1:9" x14ac:dyDescent="0.25">
      <c r="A98" s="10" t="s">
        <v>187</v>
      </c>
      <c r="B98" s="10" t="s">
        <v>188</v>
      </c>
      <c r="C98" s="10">
        <f>'1ER TRIMESTRE2016'!C98+'2o TRIMESTRE2016'!C98+'3ER TRIMESTRE2016'!C98</f>
        <v>628899.9</v>
      </c>
      <c r="D98" s="10">
        <f>'1ER TRIMESTRE2016'!D98+'2o TRIMESTRE2016'!D98+'3ER TRIMESTRE2016'!D98</f>
        <v>282408.59999999998</v>
      </c>
      <c r="E98" s="10">
        <f>'1ER TRIMESTRE2016'!E98+'2o TRIMESTRE2016'!E98+'3ER TRIMESTRE2016'!E98</f>
        <v>10780</v>
      </c>
      <c r="F98" s="10">
        <f>'1ER TRIMESTRE2016'!F98+'2o TRIMESTRE2016'!F98+'3ER TRIMESTRE2016'!F98</f>
        <v>6939</v>
      </c>
      <c r="G98" s="10">
        <f>'1ER TRIMESTRE2016'!H98+'2o TRIMESTRE2016'!H98+'3ER TRIMESTRE2016'!H98</f>
        <v>613863</v>
      </c>
      <c r="H98" s="10">
        <f>'1ER TRIMESTRE2016'!I98+'2o TRIMESTRE2016'!I98+'3ER TRIMESTRE2016'!I98</f>
        <v>203229</v>
      </c>
      <c r="I98" s="10">
        <f t="shared" si="2"/>
        <v>1746119.5</v>
      </c>
    </row>
    <row r="99" spans="1:9" x14ac:dyDescent="0.25">
      <c r="A99" s="10" t="s">
        <v>189</v>
      </c>
      <c r="B99" s="10" t="s">
        <v>190</v>
      </c>
      <c r="C99" s="10">
        <f>'1ER TRIMESTRE2016'!C99+'2o TRIMESTRE2016'!C99+'3ER TRIMESTRE2016'!C99</f>
        <v>1193739.6000000001</v>
      </c>
      <c r="D99" s="10">
        <f>'1ER TRIMESTRE2016'!D99+'2o TRIMESTRE2016'!D99+'3ER TRIMESTRE2016'!D99</f>
        <v>423216</v>
      </c>
      <c r="E99" s="10">
        <f>'1ER TRIMESTRE2016'!E99+'2o TRIMESTRE2016'!E99+'3ER TRIMESTRE2016'!E99</f>
        <v>42944</v>
      </c>
      <c r="F99" s="10">
        <f>'1ER TRIMESTRE2016'!F99+'2o TRIMESTRE2016'!F99+'3ER TRIMESTRE2016'!F99</f>
        <v>23541</v>
      </c>
      <c r="G99" s="10">
        <f>'1ER TRIMESTRE2016'!H99+'2o TRIMESTRE2016'!H99+'3ER TRIMESTRE2016'!H99</f>
        <v>3227679</v>
      </c>
      <c r="H99" s="10">
        <f>'1ER TRIMESTRE2016'!I99+'2o TRIMESTRE2016'!I99+'3ER TRIMESTRE2016'!I99</f>
        <v>763848</v>
      </c>
      <c r="I99" s="10">
        <f t="shared" si="2"/>
        <v>5674967.5999999996</v>
      </c>
    </row>
    <row r="100" spans="1:9" x14ac:dyDescent="0.25">
      <c r="A100" s="10" t="s">
        <v>191</v>
      </c>
      <c r="B100" s="10" t="s">
        <v>192</v>
      </c>
      <c r="C100" s="10">
        <f>'1ER TRIMESTRE2016'!C100+'2o TRIMESTRE2016'!C100+'3ER TRIMESTRE2016'!C100</f>
        <v>2057358.3</v>
      </c>
      <c r="D100" s="10">
        <f>'1ER TRIMESTRE2016'!D100+'2o TRIMESTRE2016'!D100+'3ER TRIMESTRE2016'!D100</f>
        <v>939661.9</v>
      </c>
      <c r="E100" s="10">
        <f>'1ER TRIMESTRE2016'!E100+'2o TRIMESTRE2016'!E100+'3ER TRIMESTRE2016'!E100</f>
        <v>102752</v>
      </c>
      <c r="F100" s="10">
        <f>'1ER TRIMESTRE2016'!F100+'2o TRIMESTRE2016'!F100+'3ER TRIMESTRE2016'!F100</f>
        <v>50365</v>
      </c>
      <c r="G100" s="10">
        <f>'1ER TRIMESTRE2016'!H100+'2o TRIMESTRE2016'!H100+'3ER TRIMESTRE2016'!H100</f>
        <v>9304200</v>
      </c>
      <c r="H100" s="10">
        <f>'1ER TRIMESTRE2016'!I100+'2o TRIMESTRE2016'!I100+'3ER TRIMESTRE2016'!I100</f>
        <v>1605771</v>
      </c>
      <c r="I100" s="10">
        <f t="shared" si="2"/>
        <v>14060108.199999999</v>
      </c>
    </row>
    <row r="101" spans="1:9" x14ac:dyDescent="0.25">
      <c r="A101" s="10" t="s">
        <v>193</v>
      </c>
      <c r="B101" s="10" t="s">
        <v>194</v>
      </c>
      <c r="C101" s="10">
        <f>'1ER TRIMESTRE2016'!C101+'2o TRIMESTRE2016'!C101+'3ER TRIMESTRE2016'!C101</f>
        <v>755424.6</v>
      </c>
      <c r="D101" s="10">
        <f>'1ER TRIMESTRE2016'!D101+'2o TRIMESTRE2016'!D101+'3ER TRIMESTRE2016'!D101</f>
        <v>258971</v>
      </c>
      <c r="E101" s="10">
        <f>'1ER TRIMESTRE2016'!E101+'2o TRIMESTRE2016'!E101+'3ER TRIMESTRE2016'!E101</f>
        <v>15482</v>
      </c>
      <c r="F101" s="10">
        <f>'1ER TRIMESTRE2016'!F101+'2o TRIMESTRE2016'!F101+'3ER TRIMESTRE2016'!F101</f>
        <v>9321</v>
      </c>
      <c r="G101" s="10">
        <f>'1ER TRIMESTRE2016'!H101+'2o TRIMESTRE2016'!H101+'3ER TRIMESTRE2016'!H101</f>
        <v>545913</v>
      </c>
      <c r="H101" s="10">
        <f>'1ER TRIMESTRE2016'!I101+'2o TRIMESTRE2016'!I101+'3ER TRIMESTRE2016'!I101</f>
        <v>310689</v>
      </c>
      <c r="I101" s="10">
        <f t="shared" si="2"/>
        <v>1895800.6</v>
      </c>
    </row>
    <row r="102" spans="1:9" x14ac:dyDescent="0.25">
      <c r="A102" s="10" t="s">
        <v>195</v>
      </c>
      <c r="B102" s="10" t="s">
        <v>196</v>
      </c>
      <c r="C102" s="10">
        <f>'1ER TRIMESTRE2016'!C102+'2o TRIMESTRE2016'!C102+'3ER TRIMESTRE2016'!C102</f>
        <v>1050869.2</v>
      </c>
      <c r="D102" s="10">
        <f>'1ER TRIMESTRE2016'!D102+'2o TRIMESTRE2016'!D102+'3ER TRIMESTRE2016'!D102</f>
        <v>465236.3</v>
      </c>
      <c r="E102" s="10">
        <f>'1ER TRIMESTRE2016'!E102+'2o TRIMESTRE2016'!E102+'3ER TRIMESTRE2016'!E102</f>
        <v>38896</v>
      </c>
      <c r="F102" s="10">
        <f>'1ER TRIMESTRE2016'!F102+'2o TRIMESTRE2016'!F102+'3ER TRIMESTRE2016'!F102</f>
        <v>21905</v>
      </c>
      <c r="G102" s="10">
        <f>'1ER TRIMESTRE2016'!H102+'2o TRIMESTRE2016'!H102+'3ER TRIMESTRE2016'!H102</f>
        <v>1906398</v>
      </c>
      <c r="H102" s="10">
        <f>'1ER TRIMESTRE2016'!I102+'2o TRIMESTRE2016'!I102+'3ER TRIMESTRE2016'!I102</f>
        <v>700263</v>
      </c>
      <c r="I102" s="10">
        <f t="shared" si="2"/>
        <v>4183567.5</v>
      </c>
    </row>
    <row r="103" spans="1:9" x14ac:dyDescent="0.25">
      <c r="A103" s="10" t="s">
        <v>197</v>
      </c>
      <c r="B103" s="10" t="s">
        <v>198</v>
      </c>
      <c r="C103" s="10">
        <f>'1ER TRIMESTRE2016'!C103+'2o TRIMESTRE2016'!C103+'3ER TRIMESTRE2016'!C103</f>
        <v>2063971.2</v>
      </c>
      <c r="D103" s="10">
        <f>'1ER TRIMESTRE2016'!D103+'2o TRIMESTRE2016'!D103+'3ER TRIMESTRE2016'!D103</f>
        <v>506766.2</v>
      </c>
      <c r="E103" s="10">
        <f>'1ER TRIMESTRE2016'!E103+'2o TRIMESTRE2016'!E103+'3ER TRIMESTRE2016'!E103</f>
        <v>108192</v>
      </c>
      <c r="F103" s="10">
        <f>'1ER TRIMESTRE2016'!F103+'2o TRIMESTRE2016'!F103+'3ER TRIMESTRE2016'!F103</f>
        <v>56620</v>
      </c>
      <c r="G103" s="10">
        <f>'1ER TRIMESTRE2016'!H103+'2o TRIMESTRE2016'!H103+'3ER TRIMESTRE2016'!H103</f>
        <v>9795528</v>
      </c>
      <c r="H103" s="10">
        <f>'1ER TRIMESTRE2016'!I103+'2o TRIMESTRE2016'!I103+'3ER TRIMESTRE2016'!I103</f>
        <v>1781640</v>
      </c>
      <c r="I103" s="10">
        <f t="shared" si="2"/>
        <v>14312717.4</v>
      </c>
    </row>
    <row r="104" spans="1:9" x14ac:dyDescent="0.25">
      <c r="A104" s="10" t="s">
        <v>199</v>
      </c>
      <c r="B104" s="10" t="s">
        <v>200</v>
      </c>
      <c r="C104" s="10">
        <f>'1ER TRIMESTRE2016'!C104+'2o TRIMESTRE2016'!C104+'3ER TRIMESTRE2016'!C104</f>
        <v>1033976.6</v>
      </c>
      <c r="D104" s="10">
        <f>'1ER TRIMESTRE2016'!D104+'2o TRIMESTRE2016'!D104+'3ER TRIMESTRE2016'!D104</f>
        <v>540210.80000000005</v>
      </c>
      <c r="E104" s="10">
        <f>'1ER TRIMESTRE2016'!E104+'2o TRIMESTRE2016'!E104+'3ER TRIMESTRE2016'!E104</f>
        <v>11320</v>
      </c>
      <c r="F104" s="10">
        <f>'1ER TRIMESTRE2016'!F104+'2o TRIMESTRE2016'!F104+'3ER TRIMESTRE2016'!F104</f>
        <v>5835</v>
      </c>
      <c r="G104" s="10">
        <f>'1ER TRIMESTRE2016'!H104+'2o TRIMESTRE2016'!H104+'3ER TRIMESTRE2016'!H104</f>
        <v>789840</v>
      </c>
      <c r="H104" s="10">
        <f>'1ER TRIMESTRE2016'!I104+'2o TRIMESTRE2016'!I104+'3ER TRIMESTRE2016'!I104</f>
        <v>191160</v>
      </c>
      <c r="I104" s="10">
        <f t="shared" si="2"/>
        <v>2572342.4</v>
      </c>
    </row>
    <row r="105" spans="1:9" x14ac:dyDescent="0.25">
      <c r="A105" s="10" t="s">
        <v>201</v>
      </c>
      <c r="B105" s="10" t="s">
        <v>202</v>
      </c>
      <c r="C105" s="10">
        <f>'1ER TRIMESTRE2016'!C105+'2o TRIMESTRE2016'!C105+'3ER TRIMESTRE2016'!C105</f>
        <v>891638.9</v>
      </c>
      <c r="D105" s="10">
        <f>'1ER TRIMESTRE2016'!D105+'2o TRIMESTRE2016'!D105+'3ER TRIMESTRE2016'!D105</f>
        <v>448452</v>
      </c>
      <c r="E105" s="10">
        <f>'1ER TRIMESTRE2016'!E105+'2o TRIMESTRE2016'!E105+'3ER TRIMESTRE2016'!E105</f>
        <v>11446</v>
      </c>
      <c r="F105" s="10">
        <f>'1ER TRIMESTRE2016'!F105+'2o TRIMESTRE2016'!F105+'3ER TRIMESTRE2016'!F105</f>
        <v>6001</v>
      </c>
      <c r="G105" s="10">
        <f>'1ER TRIMESTRE2016'!H105+'2o TRIMESTRE2016'!H105+'3ER TRIMESTRE2016'!H105</f>
        <v>791703</v>
      </c>
      <c r="H105" s="10">
        <f>'1ER TRIMESTRE2016'!I105+'2o TRIMESTRE2016'!I105+'3ER TRIMESTRE2016'!I105</f>
        <v>200016</v>
      </c>
      <c r="I105" s="10">
        <f t="shared" si="2"/>
        <v>2349256.9</v>
      </c>
    </row>
    <row r="106" spans="1:9" x14ac:dyDescent="0.25">
      <c r="A106" s="10" t="s">
        <v>203</v>
      </c>
      <c r="B106" s="10" t="s">
        <v>204</v>
      </c>
      <c r="C106" s="10">
        <f>'1ER TRIMESTRE2016'!C106+'2o TRIMESTRE2016'!C106+'3ER TRIMESTRE2016'!C106</f>
        <v>987653.1</v>
      </c>
      <c r="D106" s="10">
        <f>'1ER TRIMESTRE2016'!D106+'2o TRIMESTRE2016'!D106+'3ER TRIMESTRE2016'!D106</f>
        <v>480584.1</v>
      </c>
      <c r="E106" s="10">
        <f>'1ER TRIMESTRE2016'!E106+'2o TRIMESTRE2016'!E106+'3ER TRIMESTRE2016'!E106</f>
        <v>17463</v>
      </c>
      <c r="F106" s="10">
        <f>'1ER TRIMESTRE2016'!F106+'2o TRIMESTRE2016'!F106+'3ER TRIMESTRE2016'!F106</f>
        <v>8903</v>
      </c>
      <c r="G106" s="10">
        <f>'1ER TRIMESTRE2016'!H106+'2o TRIMESTRE2016'!H106+'3ER TRIMESTRE2016'!H106</f>
        <v>1335384</v>
      </c>
      <c r="H106" s="10">
        <f>'1ER TRIMESTRE2016'!I106+'2o TRIMESTRE2016'!I106+'3ER TRIMESTRE2016'!I106</f>
        <v>292176</v>
      </c>
      <c r="I106" s="10">
        <f t="shared" si="2"/>
        <v>3122163.2</v>
      </c>
    </row>
    <row r="107" spans="1:9" x14ac:dyDescent="0.25">
      <c r="A107" s="10" t="s">
        <v>205</v>
      </c>
      <c r="B107" s="10" t="s">
        <v>206</v>
      </c>
      <c r="C107" s="10">
        <f>'1ER TRIMESTRE2016'!C107+'2o TRIMESTRE2016'!C107+'3ER TRIMESTRE2016'!C107</f>
        <v>1646802.4</v>
      </c>
      <c r="D107" s="10">
        <f>'1ER TRIMESTRE2016'!D107+'2o TRIMESTRE2016'!D107+'3ER TRIMESTRE2016'!D107</f>
        <v>584596.19999999995</v>
      </c>
      <c r="E107" s="10">
        <f>'1ER TRIMESTRE2016'!E107+'2o TRIMESTRE2016'!E107+'3ER TRIMESTRE2016'!E107</f>
        <v>92249</v>
      </c>
      <c r="F107" s="10">
        <f>'1ER TRIMESTRE2016'!F107+'2o TRIMESTRE2016'!F107+'3ER TRIMESTRE2016'!F107</f>
        <v>54387</v>
      </c>
      <c r="G107" s="10">
        <f>'1ER TRIMESTRE2016'!H107+'2o TRIMESTRE2016'!H107+'3ER TRIMESTRE2016'!H107</f>
        <v>5814909</v>
      </c>
      <c r="H107" s="10">
        <f>'1ER TRIMESTRE2016'!I107+'2o TRIMESTRE2016'!I107+'3ER TRIMESTRE2016'!I107</f>
        <v>1772793</v>
      </c>
      <c r="I107" s="10">
        <f t="shared" si="2"/>
        <v>9965736.5999999996</v>
      </c>
    </row>
    <row r="108" spans="1:9" x14ac:dyDescent="0.25">
      <c r="A108" s="10" t="s">
        <v>207</v>
      </c>
      <c r="B108" s="10" t="s">
        <v>208</v>
      </c>
      <c r="C108" s="10">
        <f>'1ER TRIMESTRE2016'!C108+'2o TRIMESTRE2016'!C108+'3ER TRIMESTRE2016'!C108</f>
        <v>3234063.2</v>
      </c>
      <c r="D108" s="10">
        <f>'1ER TRIMESTRE2016'!D108+'2o TRIMESTRE2016'!D108+'3ER TRIMESTRE2016'!D108</f>
        <v>1556960.2</v>
      </c>
      <c r="E108" s="10">
        <f>'1ER TRIMESTRE2016'!E108+'2o TRIMESTRE2016'!E108+'3ER TRIMESTRE2016'!E108</f>
        <v>128498</v>
      </c>
      <c r="F108" s="10">
        <f>'1ER TRIMESTRE2016'!F108+'2o TRIMESTRE2016'!F108+'3ER TRIMESTRE2016'!F108</f>
        <v>127702</v>
      </c>
      <c r="G108" s="10">
        <f>'1ER TRIMESTRE2016'!H108+'2o TRIMESTRE2016'!H108+'3ER TRIMESTRE2016'!H108</f>
        <v>5744007</v>
      </c>
      <c r="H108" s="10">
        <f>'1ER TRIMESTRE2016'!I108+'2o TRIMESTRE2016'!I108+'3ER TRIMESTRE2016'!I108</f>
        <v>2274237</v>
      </c>
      <c r="I108" s="10">
        <f t="shared" si="2"/>
        <v>13065467.4</v>
      </c>
    </row>
    <row r="109" spans="1:9" x14ac:dyDescent="0.25">
      <c r="A109" s="10" t="s">
        <v>209</v>
      </c>
      <c r="B109" s="10" t="s">
        <v>210</v>
      </c>
      <c r="C109" s="10">
        <f>'1ER TRIMESTRE2016'!C109+'2o TRIMESTRE2016'!C109+'3ER TRIMESTRE2016'!C109</f>
        <v>1950167.6</v>
      </c>
      <c r="D109" s="10">
        <f>'1ER TRIMESTRE2016'!D109+'2o TRIMESTRE2016'!D109+'3ER TRIMESTRE2016'!D109</f>
        <v>2243638.7000000002</v>
      </c>
      <c r="E109" s="10">
        <f>'1ER TRIMESTRE2016'!E109+'2o TRIMESTRE2016'!E109+'3ER TRIMESTRE2016'!E109</f>
        <v>58909</v>
      </c>
      <c r="F109" s="10">
        <f>'1ER TRIMESTRE2016'!F109+'2o TRIMESTRE2016'!F109+'3ER TRIMESTRE2016'!F109</f>
        <v>34167</v>
      </c>
      <c r="G109" s="10">
        <f>'1ER TRIMESTRE2016'!H109+'2o TRIMESTRE2016'!H109+'3ER TRIMESTRE2016'!H109</f>
        <v>5333931</v>
      </c>
      <c r="H109" s="10">
        <f>'1ER TRIMESTRE2016'!I109+'2o TRIMESTRE2016'!I109+'3ER TRIMESTRE2016'!I109</f>
        <v>1009341</v>
      </c>
      <c r="I109" s="10">
        <f t="shared" si="2"/>
        <v>10630154.300000001</v>
      </c>
    </row>
    <row r="110" spans="1:9" x14ac:dyDescent="0.25">
      <c r="A110" s="10" t="s">
        <v>211</v>
      </c>
      <c r="B110" s="10" t="s">
        <v>212</v>
      </c>
      <c r="C110" s="10">
        <f>'1ER TRIMESTRE2016'!C110+'2o TRIMESTRE2016'!C110+'3ER TRIMESTRE2016'!C110</f>
        <v>2623421.4</v>
      </c>
      <c r="D110" s="10">
        <f>'1ER TRIMESTRE2016'!D110+'2o TRIMESTRE2016'!D110+'3ER TRIMESTRE2016'!D110</f>
        <v>551502</v>
      </c>
      <c r="E110" s="10">
        <f>'1ER TRIMESTRE2016'!E110+'2o TRIMESTRE2016'!E110+'3ER TRIMESTRE2016'!E110</f>
        <v>151728</v>
      </c>
      <c r="F110" s="10">
        <f>'1ER TRIMESTRE2016'!F110+'2o TRIMESTRE2016'!F110+'3ER TRIMESTRE2016'!F110</f>
        <v>81897</v>
      </c>
      <c r="G110" s="10">
        <f>'1ER TRIMESTRE2016'!H110+'2o TRIMESTRE2016'!H110+'3ER TRIMESTRE2016'!H110</f>
        <v>9846360</v>
      </c>
      <c r="H110" s="10">
        <f>'1ER TRIMESTRE2016'!I110+'2o TRIMESTRE2016'!I110+'3ER TRIMESTRE2016'!I110</f>
        <v>2676285</v>
      </c>
      <c r="I110" s="10">
        <f t="shared" si="2"/>
        <v>15931193.4</v>
      </c>
    </row>
    <row r="111" spans="1:9" x14ac:dyDescent="0.25">
      <c r="A111" s="10" t="s">
        <v>213</v>
      </c>
      <c r="B111" s="10" t="s">
        <v>214</v>
      </c>
      <c r="C111" s="10">
        <f>'1ER TRIMESTRE2016'!C111+'2o TRIMESTRE2016'!C111+'3ER TRIMESTRE2016'!C111</f>
        <v>577100.9</v>
      </c>
      <c r="D111" s="10">
        <f>'1ER TRIMESTRE2016'!D111+'2o TRIMESTRE2016'!D111+'3ER TRIMESTRE2016'!D111</f>
        <v>275568.5</v>
      </c>
      <c r="E111" s="10">
        <f>'1ER TRIMESTRE2016'!E111+'2o TRIMESTRE2016'!E111+'3ER TRIMESTRE2016'!E111</f>
        <v>6596</v>
      </c>
      <c r="F111" s="10">
        <f>'1ER TRIMESTRE2016'!F111+'2o TRIMESTRE2016'!F111+'3ER TRIMESTRE2016'!F111</f>
        <v>4468</v>
      </c>
      <c r="G111" s="10">
        <f>'1ER TRIMESTRE2016'!H111+'2o TRIMESTRE2016'!H111+'3ER TRIMESTRE2016'!H111</f>
        <v>338616</v>
      </c>
      <c r="H111" s="10">
        <f>'1ER TRIMESTRE2016'!I111+'2o TRIMESTRE2016'!I111+'3ER TRIMESTRE2016'!I111</f>
        <v>119520</v>
      </c>
      <c r="I111" s="10">
        <f t="shared" si="2"/>
        <v>1321869.3999999999</v>
      </c>
    </row>
    <row r="112" spans="1:9" x14ac:dyDescent="0.25">
      <c r="A112" s="10" t="s">
        <v>215</v>
      </c>
      <c r="B112" s="10" t="s">
        <v>216</v>
      </c>
      <c r="C112" s="10">
        <f>'1ER TRIMESTRE2016'!C112+'2o TRIMESTRE2016'!C112+'3ER TRIMESTRE2016'!C112</f>
        <v>6823437.2999999998</v>
      </c>
      <c r="D112" s="10">
        <f>'1ER TRIMESTRE2016'!D112+'2o TRIMESTRE2016'!D112+'3ER TRIMESTRE2016'!D112</f>
        <v>3382977.4</v>
      </c>
      <c r="E112" s="10">
        <f>'1ER TRIMESTRE2016'!E112+'2o TRIMESTRE2016'!E112+'3ER TRIMESTRE2016'!E112</f>
        <v>421108</v>
      </c>
      <c r="F112" s="10">
        <f>'1ER TRIMESTRE2016'!F112+'2o TRIMESTRE2016'!F112+'3ER TRIMESTRE2016'!F112</f>
        <v>271128</v>
      </c>
      <c r="G112" s="10">
        <f>'1ER TRIMESTRE2016'!H112+'2o TRIMESTRE2016'!H112+'3ER TRIMESTRE2016'!H112</f>
        <v>12300768</v>
      </c>
      <c r="H112" s="10">
        <f>'1ER TRIMESTRE2016'!I112+'2o TRIMESTRE2016'!I112+'3ER TRIMESTRE2016'!I112</f>
        <v>8634969</v>
      </c>
      <c r="I112" s="10">
        <f t="shared" si="2"/>
        <v>31834387.699999999</v>
      </c>
    </row>
    <row r="113" spans="1:9" x14ac:dyDescent="0.25">
      <c r="A113" s="10" t="s">
        <v>217</v>
      </c>
      <c r="B113" s="10" t="s">
        <v>218</v>
      </c>
      <c r="C113" s="10">
        <f>'1ER TRIMESTRE2016'!C113+'2o TRIMESTRE2016'!C113+'3ER TRIMESTRE2016'!C113</f>
        <v>1962661.1</v>
      </c>
      <c r="D113" s="10">
        <f>'1ER TRIMESTRE2016'!D113+'2o TRIMESTRE2016'!D113+'3ER TRIMESTRE2016'!D113</f>
        <v>490373.1</v>
      </c>
      <c r="E113" s="10">
        <f>'1ER TRIMESTRE2016'!E113+'2o TRIMESTRE2016'!E113+'3ER TRIMESTRE2016'!E113</f>
        <v>101859</v>
      </c>
      <c r="F113" s="10">
        <f>'1ER TRIMESTRE2016'!F113+'2o TRIMESTRE2016'!F113+'3ER TRIMESTRE2016'!F113</f>
        <v>51791</v>
      </c>
      <c r="G113" s="10">
        <f>'1ER TRIMESTRE2016'!H113+'2o TRIMESTRE2016'!H113+'3ER TRIMESTRE2016'!H113</f>
        <v>8058141</v>
      </c>
      <c r="H113" s="10">
        <f>'1ER TRIMESTRE2016'!I113+'2o TRIMESTRE2016'!I113+'3ER TRIMESTRE2016'!I113</f>
        <v>1726101</v>
      </c>
      <c r="I113" s="10">
        <f t="shared" si="2"/>
        <v>12390926.199999999</v>
      </c>
    </row>
    <row r="114" spans="1:9" x14ac:dyDescent="0.25">
      <c r="A114" s="10" t="s">
        <v>219</v>
      </c>
      <c r="B114" s="10" t="s">
        <v>220</v>
      </c>
      <c r="C114" s="10">
        <f>'1ER TRIMESTRE2016'!C114+'2o TRIMESTRE2016'!C114+'3ER TRIMESTRE2016'!C114</f>
        <v>785326</v>
      </c>
      <c r="D114" s="10">
        <f>'1ER TRIMESTRE2016'!D114+'2o TRIMESTRE2016'!D114+'3ER TRIMESTRE2016'!D114</f>
        <v>338546.2</v>
      </c>
      <c r="E114" s="10">
        <f>'1ER TRIMESTRE2016'!E114+'2o TRIMESTRE2016'!E114+'3ER TRIMESTRE2016'!E114</f>
        <v>25658</v>
      </c>
      <c r="F114" s="10">
        <f>'1ER TRIMESTRE2016'!F114+'2o TRIMESTRE2016'!F114+'3ER TRIMESTRE2016'!F114</f>
        <v>15273</v>
      </c>
      <c r="G114" s="10">
        <f>'1ER TRIMESTRE2016'!H114+'2o TRIMESTRE2016'!H114+'3ER TRIMESTRE2016'!H114</f>
        <v>872541</v>
      </c>
      <c r="H114" s="10">
        <f>'1ER TRIMESTRE2016'!I114+'2o TRIMESTRE2016'!I114+'3ER TRIMESTRE2016'!I114</f>
        <v>496215</v>
      </c>
      <c r="I114" s="10">
        <f t="shared" si="2"/>
        <v>2533559.2000000002</v>
      </c>
    </row>
    <row r="115" spans="1:9" x14ac:dyDescent="0.25">
      <c r="A115" s="10" t="s">
        <v>221</v>
      </c>
      <c r="B115" s="10" t="s">
        <v>222</v>
      </c>
      <c r="C115" s="10">
        <f>'1ER TRIMESTRE2016'!C115+'2o TRIMESTRE2016'!C115+'3ER TRIMESTRE2016'!C115</f>
        <v>1287865.8</v>
      </c>
      <c r="D115" s="10">
        <f>'1ER TRIMESTRE2016'!D115+'2o TRIMESTRE2016'!D115+'3ER TRIMESTRE2016'!D115</f>
        <v>475812</v>
      </c>
      <c r="E115" s="10">
        <f>'1ER TRIMESTRE2016'!E115+'2o TRIMESTRE2016'!E115+'3ER TRIMESTRE2016'!E115</f>
        <v>41241</v>
      </c>
      <c r="F115" s="10">
        <f>'1ER TRIMESTRE2016'!F115+'2o TRIMESTRE2016'!F115+'3ER TRIMESTRE2016'!F115</f>
        <v>19959</v>
      </c>
      <c r="G115" s="10">
        <f>'1ER TRIMESTRE2016'!H115+'2o TRIMESTRE2016'!H115+'3ER TRIMESTRE2016'!H115</f>
        <v>4906125</v>
      </c>
      <c r="H115" s="10">
        <f>'1ER TRIMESTRE2016'!I115+'2o TRIMESTRE2016'!I115+'3ER TRIMESTRE2016'!I115</f>
        <v>645120</v>
      </c>
      <c r="I115" s="10">
        <f t="shared" si="2"/>
        <v>7376122.7999999998</v>
      </c>
    </row>
    <row r="116" spans="1:9" x14ac:dyDescent="0.25">
      <c r="A116" s="10" t="s">
        <v>223</v>
      </c>
      <c r="B116" s="10" t="s">
        <v>224</v>
      </c>
      <c r="C116" s="10">
        <f>'1ER TRIMESTRE2016'!C116+'2o TRIMESTRE2016'!C116+'3ER TRIMESTRE2016'!C116</f>
        <v>2307374.2999999998</v>
      </c>
      <c r="D116" s="10">
        <f>'1ER TRIMESTRE2016'!D116+'2o TRIMESTRE2016'!D116+'3ER TRIMESTRE2016'!D116</f>
        <v>795700.2</v>
      </c>
      <c r="E116" s="10">
        <f>'1ER TRIMESTRE2016'!E116+'2o TRIMESTRE2016'!E116+'3ER TRIMESTRE2016'!E116</f>
        <v>106304</v>
      </c>
      <c r="F116" s="10">
        <f>'1ER TRIMESTRE2016'!F116+'2o TRIMESTRE2016'!F116+'3ER TRIMESTRE2016'!F116</f>
        <v>53176</v>
      </c>
      <c r="G116" s="10">
        <f>'1ER TRIMESTRE2016'!H116+'2o TRIMESTRE2016'!H116+'3ER TRIMESTRE2016'!H116</f>
        <v>7057962</v>
      </c>
      <c r="H116" s="10">
        <f>'1ER TRIMESTRE2016'!I116+'2o TRIMESTRE2016'!I116+'3ER TRIMESTRE2016'!I116</f>
        <v>1768365</v>
      </c>
      <c r="I116" s="10">
        <f t="shared" si="2"/>
        <v>12088881.5</v>
      </c>
    </row>
    <row r="117" spans="1:9" x14ac:dyDescent="0.25">
      <c r="A117" s="10" t="s">
        <v>225</v>
      </c>
      <c r="B117" s="10" t="s">
        <v>226</v>
      </c>
      <c r="C117" s="10">
        <f>'1ER TRIMESTRE2016'!C117+'2o TRIMESTRE2016'!C117+'3ER TRIMESTRE2016'!C117</f>
        <v>3063832.1</v>
      </c>
      <c r="D117" s="10">
        <f>'1ER TRIMESTRE2016'!D117+'2o TRIMESTRE2016'!D117+'3ER TRIMESTRE2016'!D117</f>
        <v>1585901.5</v>
      </c>
      <c r="E117" s="10">
        <f>'1ER TRIMESTRE2016'!E117+'2o TRIMESTRE2016'!E117+'3ER TRIMESTRE2016'!E117</f>
        <v>54899</v>
      </c>
      <c r="F117" s="10">
        <f>'1ER TRIMESTRE2016'!F117+'2o TRIMESTRE2016'!F117+'3ER TRIMESTRE2016'!F117</f>
        <v>32806</v>
      </c>
      <c r="G117" s="10">
        <f>'1ER TRIMESTRE2016'!H117+'2o TRIMESTRE2016'!H117+'3ER TRIMESTRE2016'!H117</f>
        <v>3293091</v>
      </c>
      <c r="H117" s="10">
        <f>'1ER TRIMESTRE2016'!I117+'2o TRIMESTRE2016'!I117+'3ER TRIMESTRE2016'!I117</f>
        <v>981567</v>
      </c>
      <c r="I117" s="10">
        <f t="shared" si="2"/>
        <v>9012096.5999999996</v>
      </c>
    </row>
    <row r="118" spans="1:9" x14ac:dyDescent="0.25">
      <c r="A118" s="10" t="s">
        <v>227</v>
      </c>
      <c r="B118" s="10" t="s">
        <v>228</v>
      </c>
      <c r="C118" s="10">
        <f>'1ER TRIMESTRE2016'!C118+'2o TRIMESTRE2016'!C118+'3ER TRIMESTRE2016'!C118</f>
        <v>1874721.8</v>
      </c>
      <c r="D118" s="10">
        <f>'1ER TRIMESTRE2016'!D118+'2o TRIMESTRE2016'!D118+'3ER TRIMESTRE2016'!D118</f>
        <v>1394755.7</v>
      </c>
      <c r="E118" s="10">
        <f>'1ER TRIMESTRE2016'!E118+'2o TRIMESTRE2016'!E118+'3ER TRIMESTRE2016'!E118</f>
        <v>65401</v>
      </c>
      <c r="F118" s="10">
        <f>'1ER TRIMESTRE2016'!F118+'2o TRIMESTRE2016'!F118+'3ER TRIMESTRE2016'!F118</f>
        <v>39511</v>
      </c>
      <c r="G118" s="10">
        <f>'1ER TRIMESTRE2016'!H118+'2o TRIMESTRE2016'!H118+'3ER TRIMESTRE2016'!H118</f>
        <v>3878577</v>
      </c>
      <c r="H118" s="10">
        <f>'1ER TRIMESTRE2016'!I118+'2o TRIMESTRE2016'!I118+'3ER TRIMESTRE2016'!I118</f>
        <v>1139733</v>
      </c>
      <c r="I118" s="10">
        <f t="shared" si="2"/>
        <v>8392699.5</v>
      </c>
    </row>
    <row r="119" spans="1:9" x14ac:dyDescent="0.25">
      <c r="A119" s="10" t="s">
        <v>229</v>
      </c>
      <c r="B119" s="10" t="s">
        <v>230</v>
      </c>
      <c r="C119" s="10">
        <f>'1ER TRIMESTRE2016'!C119+'2o TRIMESTRE2016'!C119+'3ER TRIMESTRE2016'!C119</f>
        <v>771126.3</v>
      </c>
      <c r="D119" s="10">
        <f>'1ER TRIMESTRE2016'!D119+'2o TRIMESTRE2016'!D119+'3ER TRIMESTRE2016'!D119</f>
        <v>328892.79999999999</v>
      </c>
      <c r="E119" s="10">
        <f>'1ER TRIMESTRE2016'!E119+'2o TRIMESTRE2016'!E119+'3ER TRIMESTRE2016'!E119</f>
        <v>15273</v>
      </c>
      <c r="F119" s="10">
        <f>'1ER TRIMESTRE2016'!F119+'2o TRIMESTRE2016'!F119+'3ER TRIMESTRE2016'!F119</f>
        <v>8582</v>
      </c>
      <c r="G119" s="10">
        <f>'1ER TRIMESTRE2016'!H119+'2o TRIMESTRE2016'!H119+'3ER TRIMESTRE2016'!H119</f>
        <v>871677</v>
      </c>
      <c r="H119" s="10">
        <f>'1ER TRIMESTRE2016'!I119+'2o TRIMESTRE2016'!I119+'3ER TRIMESTRE2016'!I119</f>
        <v>272457</v>
      </c>
      <c r="I119" s="10">
        <f t="shared" si="2"/>
        <v>2268008.1</v>
      </c>
    </row>
    <row r="120" spans="1:9" x14ac:dyDescent="0.25">
      <c r="A120" s="10" t="s">
        <v>231</v>
      </c>
      <c r="B120" s="10" t="s">
        <v>232</v>
      </c>
      <c r="C120" s="10">
        <f>'1ER TRIMESTRE2016'!C120+'2o TRIMESTRE2016'!C120+'3ER TRIMESTRE2016'!C120</f>
        <v>3006622.6</v>
      </c>
      <c r="D120" s="10">
        <f>'1ER TRIMESTRE2016'!D120+'2o TRIMESTRE2016'!D120+'3ER TRIMESTRE2016'!D120</f>
        <v>1657163.7</v>
      </c>
      <c r="E120" s="10">
        <f>'1ER TRIMESTRE2016'!E120+'2o TRIMESTRE2016'!E120+'3ER TRIMESTRE2016'!E120</f>
        <v>167653</v>
      </c>
      <c r="F120" s="10">
        <f>'1ER TRIMESTRE2016'!F120+'2o TRIMESTRE2016'!F120+'3ER TRIMESTRE2016'!F120</f>
        <v>136975</v>
      </c>
      <c r="G120" s="10">
        <f>'1ER TRIMESTRE2016'!H120+'2o TRIMESTRE2016'!H120+'3ER TRIMESTRE2016'!H120</f>
        <v>3890421</v>
      </c>
      <c r="H120" s="10">
        <f>'1ER TRIMESTRE2016'!I120+'2o TRIMESTRE2016'!I120+'3ER TRIMESTRE2016'!I120</f>
        <v>3494871</v>
      </c>
      <c r="I120" s="10">
        <f t="shared" si="2"/>
        <v>12353706.300000001</v>
      </c>
    </row>
    <row r="121" spans="1:9" x14ac:dyDescent="0.25">
      <c r="A121" s="10" t="s">
        <v>233</v>
      </c>
      <c r="B121" s="10" t="s">
        <v>234</v>
      </c>
      <c r="C121" s="10">
        <f>'1ER TRIMESTRE2016'!C121+'2o TRIMESTRE2016'!C121+'3ER TRIMESTRE2016'!C121</f>
        <v>1924269.1</v>
      </c>
      <c r="D121" s="10">
        <f>'1ER TRIMESTRE2016'!D121+'2o TRIMESTRE2016'!D121+'3ER TRIMESTRE2016'!D121</f>
        <v>543438</v>
      </c>
      <c r="E121" s="10">
        <f>'1ER TRIMESTRE2016'!E121+'2o TRIMESTRE2016'!E121+'3ER TRIMESTRE2016'!E121</f>
        <v>102191</v>
      </c>
      <c r="F121" s="10">
        <f>'1ER TRIMESTRE2016'!F121+'2o TRIMESTRE2016'!F121+'3ER TRIMESTRE2016'!F121</f>
        <v>49124</v>
      </c>
      <c r="G121" s="10">
        <f>'1ER TRIMESTRE2016'!H121+'2o TRIMESTRE2016'!H121+'3ER TRIMESTRE2016'!H121</f>
        <v>8830206</v>
      </c>
      <c r="H121" s="10">
        <f>'1ER TRIMESTRE2016'!I121+'2o TRIMESTRE2016'!I121+'3ER TRIMESTRE2016'!I121</f>
        <v>1630728</v>
      </c>
      <c r="I121" s="10">
        <f t="shared" si="2"/>
        <v>13079956.1</v>
      </c>
    </row>
    <row r="122" spans="1:9" x14ac:dyDescent="0.25">
      <c r="A122" s="10" t="s">
        <v>235</v>
      </c>
      <c r="B122" s="10" t="s">
        <v>236</v>
      </c>
      <c r="C122" s="10">
        <f>'1ER TRIMESTRE2016'!C122+'2o TRIMESTRE2016'!C122+'3ER TRIMESTRE2016'!C122</f>
        <v>1375791.7</v>
      </c>
      <c r="D122" s="10">
        <f>'1ER TRIMESTRE2016'!D122+'2o TRIMESTRE2016'!D122+'3ER TRIMESTRE2016'!D122</f>
        <v>563194.5</v>
      </c>
      <c r="E122" s="10">
        <f>'1ER TRIMESTRE2016'!E122+'2o TRIMESTRE2016'!E122+'3ER TRIMESTRE2016'!E122</f>
        <v>58247</v>
      </c>
      <c r="F122" s="10">
        <f>'1ER TRIMESTRE2016'!F122+'2o TRIMESTRE2016'!F122+'3ER TRIMESTRE2016'!F122</f>
        <v>29305</v>
      </c>
      <c r="G122" s="10">
        <f>'1ER TRIMESTRE2016'!H122+'2o TRIMESTRE2016'!H122+'3ER TRIMESTRE2016'!H122</f>
        <v>5687253</v>
      </c>
      <c r="H122" s="10">
        <f>'1ER TRIMESTRE2016'!I122+'2o TRIMESTRE2016'!I122+'3ER TRIMESTRE2016'!I122</f>
        <v>974727</v>
      </c>
      <c r="I122" s="10">
        <f t="shared" si="2"/>
        <v>8688518.1999999993</v>
      </c>
    </row>
    <row r="123" spans="1:9" x14ac:dyDescent="0.25">
      <c r="A123" s="10" t="s">
        <v>237</v>
      </c>
      <c r="B123" s="10" t="s">
        <v>238</v>
      </c>
      <c r="C123" s="10">
        <f>'1ER TRIMESTRE2016'!C123+'2o TRIMESTRE2016'!C123+'3ER TRIMESTRE2016'!C123</f>
        <v>3146434.6</v>
      </c>
      <c r="D123" s="10">
        <f>'1ER TRIMESTRE2016'!D123+'2o TRIMESTRE2016'!D123+'3ER TRIMESTRE2016'!D123</f>
        <v>1124572.6000000001</v>
      </c>
      <c r="E123" s="10">
        <f>'1ER TRIMESTRE2016'!E123+'2o TRIMESTRE2016'!E123+'3ER TRIMESTRE2016'!E123</f>
        <v>59605</v>
      </c>
      <c r="F123" s="10">
        <f>'1ER TRIMESTRE2016'!F123+'2o TRIMESTRE2016'!F123+'3ER TRIMESTRE2016'!F123</f>
        <v>48426</v>
      </c>
      <c r="G123" s="10">
        <f>'1ER TRIMESTRE2016'!H123+'2o TRIMESTRE2016'!H123+'3ER TRIMESTRE2016'!H123</f>
        <v>4301091</v>
      </c>
      <c r="H123" s="10">
        <f>'1ER TRIMESTRE2016'!I123+'2o TRIMESTRE2016'!I123+'3ER TRIMESTRE2016'!I123</f>
        <v>994050</v>
      </c>
      <c r="I123" s="10">
        <f t="shared" si="2"/>
        <v>9674179.1999999993</v>
      </c>
    </row>
    <row r="124" spans="1:9" x14ac:dyDescent="0.25">
      <c r="A124" s="10" t="s">
        <v>239</v>
      </c>
      <c r="B124" s="10" t="s">
        <v>240</v>
      </c>
      <c r="C124" s="10">
        <f>'1ER TRIMESTRE2016'!C124+'2o TRIMESTRE2016'!C124+'3ER TRIMESTRE2016'!C124</f>
        <v>771422.5</v>
      </c>
      <c r="D124" s="10">
        <f>'1ER TRIMESTRE2016'!D124+'2o TRIMESTRE2016'!D124+'3ER TRIMESTRE2016'!D124</f>
        <v>405877.5</v>
      </c>
      <c r="E124" s="10">
        <f>'1ER TRIMESTRE2016'!E124+'2o TRIMESTRE2016'!E124+'3ER TRIMESTRE2016'!E124</f>
        <v>9179</v>
      </c>
      <c r="F124" s="10">
        <f>'1ER TRIMESTRE2016'!F124+'2o TRIMESTRE2016'!F124+'3ER TRIMESTRE2016'!F124</f>
        <v>4819</v>
      </c>
      <c r="G124" s="10">
        <f>'1ER TRIMESTRE2016'!H124+'2o TRIMESTRE2016'!H124+'3ER TRIMESTRE2016'!H124</f>
        <v>777933</v>
      </c>
      <c r="H124" s="10">
        <f>'1ER TRIMESTRE2016'!I124+'2o TRIMESTRE2016'!I124+'3ER TRIMESTRE2016'!I124</f>
        <v>160569</v>
      </c>
      <c r="I124" s="10">
        <f t="shared" si="2"/>
        <v>2129800</v>
      </c>
    </row>
    <row r="125" spans="1:9" x14ac:dyDescent="0.25">
      <c r="A125" s="10" t="s">
        <v>241</v>
      </c>
      <c r="B125" s="10" t="s">
        <v>242</v>
      </c>
      <c r="C125" s="10">
        <f>'1ER TRIMESTRE2016'!C125+'2o TRIMESTRE2016'!C125+'3ER TRIMESTRE2016'!C125</f>
        <v>842173.5</v>
      </c>
      <c r="D125" s="10">
        <f>'1ER TRIMESTRE2016'!D125+'2o TRIMESTRE2016'!D125+'3ER TRIMESTRE2016'!D125</f>
        <v>452863.2</v>
      </c>
      <c r="E125" s="10">
        <f>'1ER TRIMESTRE2016'!E125+'2o TRIMESTRE2016'!E125+'3ER TRIMESTRE2016'!E125</f>
        <v>7939</v>
      </c>
      <c r="F125" s="10">
        <f>'1ER TRIMESTRE2016'!F125+'2o TRIMESTRE2016'!F125+'3ER TRIMESTRE2016'!F125</f>
        <v>6181</v>
      </c>
      <c r="G125" s="10">
        <f>'1ER TRIMESTRE2016'!H125+'2o TRIMESTRE2016'!H125+'3ER TRIMESTRE2016'!H125</f>
        <v>308448</v>
      </c>
      <c r="H125" s="10">
        <f>'1ER TRIMESTRE2016'!I125+'2o TRIMESTRE2016'!I125+'3ER TRIMESTRE2016'!I125</f>
        <v>148095</v>
      </c>
      <c r="I125" s="10">
        <f t="shared" si="2"/>
        <v>1765699.7</v>
      </c>
    </row>
    <row r="126" spans="1:9" x14ac:dyDescent="0.25">
      <c r="A126" s="10" t="s">
        <v>243</v>
      </c>
      <c r="B126" s="10" t="s">
        <v>244</v>
      </c>
      <c r="C126" s="10">
        <f>'1ER TRIMESTRE2016'!C126+'2o TRIMESTRE2016'!C126+'3ER TRIMESTRE2016'!C126</f>
        <v>841601.4</v>
      </c>
      <c r="D126" s="10">
        <f>'1ER TRIMESTRE2016'!D126+'2o TRIMESTRE2016'!D126+'3ER TRIMESTRE2016'!D126</f>
        <v>356729.1</v>
      </c>
      <c r="E126" s="10">
        <f>'1ER TRIMESTRE2016'!E126+'2o TRIMESTRE2016'!E126+'3ER TRIMESTRE2016'!E126</f>
        <v>14553</v>
      </c>
      <c r="F126" s="10">
        <f>'1ER TRIMESTRE2016'!F126+'2o TRIMESTRE2016'!F126+'3ER TRIMESTRE2016'!F126</f>
        <v>9017</v>
      </c>
      <c r="G126" s="10">
        <f>'1ER TRIMESTRE2016'!H126+'2o TRIMESTRE2016'!H126+'3ER TRIMESTRE2016'!H126</f>
        <v>901458</v>
      </c>
      <c r="H126" s="10">
        <f>'1ER TRIMESTRE2016'!I126+'2o TRIMESTRE2016'!I126+'3ER TRIMESTRE2016'!I126</f>
        <v>263601</v>
      </c>
      <c r="I126" s="10">
        <f t="shared" si="2"/>
        <v>2386959.5</v>
      </c>
    </row>
    <row r="127" spans="1:9" x14ac:dyDescent="0.25">
      <c r="A127" s="10" t="s">
        <v>245</v>
      </c>
      <c r="B127" s="10" t="s">
        <v>246</v>
      </c>
      <c r="C127" s="10">
        <f>'1ER TRIMESTRE2016'!C127+'2o TRIMESTRE2016'!C127+'3ER TRIMESTRE2016'!C127</f>
        <v>723284.6</v>
      </c>
      <c r="D127" s="10">
        <f>'1ER TRIMESTRE2016'!D127+'2o TRIMESTRE2016'!D127+'3ER TRIMESTRE2016'!D127</f>
        <v>417440.5</v>
      </c>
      <c r="E127" s="10">
        <f>'1ER TRIMESTRE2016'!E127+'2o TRIMESTRE2016'!E127+'3ER TRIMESTRE2016'!E127</f>
        <v>14064</v>
      </c>
      <c r="F127" s="10">
        <f>'1ER TRIMESTRE2016'!F127+'2o TRIMESTRE2016'!F127+'3ER TRIMESTRE2016'!F127</f>
        <v>8385</v>
      </c>
      <c r="G127" s="10">
        <f>'1ER TRIMESTRE2016'!H127+'2o TRIMESTRE2016'!H127+'3ER TRIMESTRE2016'!H127</f>
        <v>1130409</v>
      </c>
      <c r="H127" s="10">
        <f>'1ER TRIMESTRE2016'!I127+'2o TRIMESTRE2016'!I127+'3ER TRIMESTRE2016'!I127</f>
        <v>272457</v>
      </c>
      <c r="I127" s="10">
        <f t="shared" si="2"/>
        <v>2566040.1</v>
      </c>
    </row>
    <row r="128" spans="1:9" x14ac:dyDescent="0.25">
      <c r="A128" s="10" t="s">
        <v>247</v>
      </c>
      <c r="B128" s="10" t="s">
        <v>248</v>
      </c>
      <c r="C128" s="10">
        <f>'1ER TRIMESTRE2016'!C128+'2o TRIMESTRE2016'!C128+'3ER TRIMESTRE2016'!C128</f>
        <v>1341514.8999999999</v>
      </c>
      <c r="D128" s="10">
        <f>'1ER TRIMESTRE2016'!D128+'2o TRIMESTRE2016'!D128+'3ER TRIMESTRE2016'!D128</f>
        <v>725037.7</v>
      </c>
      <c r="E128" s="10">
        <f>'1ER TRIMESTRE2016'!E128+'2o TRIMESTRE2016'!E128+'3ER TRIMESTRE2016'!E128</f>
        <v>61187</v>
      </c>
      <c r="F128" s="10">
        <f>'1ER TRIMESTRE2016'!F128+'2o TRIMESTRE2016'!F128+'3ER TRIMESTRE2016'!F128</f>
        <v>32663</v>
      </c>
      <c r="G128" s="10">
        <f>'1ER TRIMESTRE2016'!H128+'2o TRIMESTRE2016'!H128+'3ER TRIMESTRE2016'!H128</f>
        <v>4229892</v>
      </c>
      <c r="H128" s="10">
        <f>'1ER TRIMESTRE2016'!I128+'2o TRIMESTRE2016'!I128+'3ER TRIMESTRE2016'!I128</f>
        <v>1088622</v>
      </c>
      <c r="I128" s="10">
        <f t="shared" si="2"/>
        <v>7478916.5999999996</v>
      </c>
    </row>
    <row r="129" spans="1:9" x14ac:dyDescent="0.25">
      <c r="A129" s="10" t="s">
        <v>249</v>
      </c>
      <c r="B129" s="10" t="s">
        <v>250</v>
      </c>
      <c r="C129" s="10">
        <f>'1ER TRIMESTRE2016'!C129+'2o TRIMESTRE2016'!C129+'3ER TRIMESTRE2016'!C129</f>
        <v>6674931.9000000004</v>
      </c>
      <c r="D129" s="10">
        <f>'1ER TRIMESTRE2016'!D129+'2o TRIMESTRE2016'!D129+'3ER TRIMESTRE2016'!D129</f>
        <v>2238044.7000000002</v>
      </c>
      <c r="E129" s="10">
        <f>'1ER TRIMESTRE2016'!E129+'2o TRIMESTRE2016'!E129+'3ER TRIMESTRE2016'!E129</f>
        <v>427674</v>
      </c>
      <c r="F129" s="10">
        <f>'1ER TRIMESTRE2016'!F129+'2o TRIMESTRE2016'!F129+'3ER TRIMESTRE2016'!F129</f>
        <v>247183</v>
      </c>
      <c r="G129" s="10">
        <f>'1ER TRIMESTRE2016'!H129+'2o TRIMESTRE2016'!H129+'3ER TRIMESTRE2016'!H129</f>
        <v>29424060</v>
      </c>
      <c r="H129" s="10">
        <f>'1ER TRIMESTRE2016'!I129+'2o TRIMESTRE2016'!I129+'3ER TRIMESTRE2016'!I129</f>
        <v>6879483</v>
      </c>
      <c r="I129" s="10">
        <f t="shared" si="2"/>
        <v>45891376.600000001</v>
      </c>
    </row>
    <row r="130" spans="1:9" x14ac:dyDescent="0.25">
      <c r="A130" s="10" t="s">
        <v>251</v>
      </c>
      <c r="B130" s="10" t="s">
        <v>252</v>
      </c>
      <c r="C130" s="10">
        <f>'1ER TRIMESTRE2016'!C130+'2o TRIMESTRE2016'!C130+'3ER TRIMESTRE2016'!C130</f>
        <v>4746304.8</v>
      </c>
      <c r="D130" s="10">
        <f>'1ER TRIMESTRE2016'!D130+'2o TRIMESTRE2016'!D130+'3ER TRIMESTRE2016'!D130</f>
        <v>2101327.4</v>
      </c>
      <c r="E130" s="10">
        <f>'1ER TRIMESTRE2016'!E130+'2o TRIMESTRE2016'!E130+'3ER TRIMESTRE2016'!E130</f>
        <v>278934</v>
      </c>
      <c r="F130" s="10">
        <f>'1ER TRIMESTRE2016'!F130+'2o TRIMESTRE2016'!F130+'3ER TRIMESTRE2016'!F130</f>
        <v>144362</v>
      </c>
      <c r="G130" s="10">
        <f>'1ER TRIMESTRE2016'!H130+'2o TRIMESTRE2016'!H130+'3ER TRIMESTRE2016'!H130</f>
        <v>21958983</v>
      </c>
      <c r="H130" s="10">
        <f>'1ER TRIMESTRE2016'!I130+'2o TRIMESTRE2016'!I130+'3ER TRIMESTRE2016'!I130</f>
        <v>4754142</v>
      </c>
      <c r="I130" s="10">
        <f t="shared" si="2"/>
        <v>33984053.200000003</v>
      </c>
    </row>
    <row r="131" spans="1:9" x14ac:dyDescent="0.25">
      <c r="A131" s="10" t="s">
        <v>253</v>
      </c>
      <c r="B131" s="10" t="s">
        <v>254</v>
      </c>
      <c r="C131" s="10">
        <f>'1ER TRIMESTRE2016'!C131+'2o TRIMESTRE2016'!C131+'3ER TRIMESTRE2016'!C131</f>
        <v>2126551.4</v>
      </c>
      <c r="D131" s="10">
        <f>'1ER TRIMESTRE2016'!D131+'2o TRIMESTRE2016'!D131+'3ER TRIMESTRE2016'!D131</f>
        <v>1047140.1</v>
      </c>
      <c r="E131" s="10">
        <f>'1ER TRIMESTRE2016'!E131+'2o TRIMESTRE2016'!E131+'3ER TRIMESTRE2016'!E131</f>
        <v>123346</v>
      </c>
      <c r="F131" s="10">
        <f>'1ER TRIMESTRE2016'!F131+'2o TRIMESTRE2016'!F131+'3ER TRIMESTRE2016'!F131</f>
        <v>62587</v>
      </c>
      <c r="G131" s="10">
        <f>'1ER TRIMESTRE2016'!H131+'2o TRIMESTRE2016'!H131+'3ER TRIMESTRE2016'!H131</f>
        <v>12140361</v>
      </c>
      <c r="H131" s="10">
        <f>'1ER TRIMESTRE2016'!I131+'2o TRIMESTRE2016'!I131+'3ER TRIMESTRE2016'!I131</f>
        <v>2021904</v>
      </c>
      <c r="I131" s="10">
        <f t="shared" si="2"/>
        <v>17521889.5</v>
      </c>
    </row>
    <row r="132" spans="1:9" x14ac:dyDescent="0.25">
      <c r="A132" s="10" t="s">
        <v>255</v>
      </c>
      <c r="B132" s="10" t="s">
        <v>256</v>
      </c>
      <c r="C132" s="10">
        <f>'1ER TRIMESTRE2016'!C132+'2o TRIMESTRE2016'!C132+'3ER TRIMESTRE2016'!C132</f>
        <v>1201713.2</v>
      </c>
      <c r="D132" s="10">
        <f>'1ER TRIMESTRE2016'!D132+'2o TRIMESTRE2016'!D132+'3ER TRIMESTRE2016'!D132</f>
        <v>446634</v>
      </c>
      <c r="E132" s="10">
        <f>'1ER TRIMESTRE2016'!E132+'2o TRIMESTRE2016'!E132+'3ER TRIMESTRE2016'!E132</f>
        <v>32752</v>
      </c>
      <c r="F132" s="10">
        <f>'1ER TRIMESTRE2016'!F132+'2o TRIMESTRE2016'!F132+'3ER TRIMESTRE2016'!F132</f>
        <v>15887</v>
      </c>
      <c r="G132" s="10">
        <f>'1ER TRIMESTRE2016'!H132+'2o TRIMESTRE2016'!H132+'3ER TRIMESTRE2016'!H132</f>
        <v>4111083</v>
      </c>
      <c r="H132" s="10">
        <f>'1ER TRIMESTRE2016'!I132+'2o TRIMESTRE2016'!I132+'3ER TRIMESTRE2016'!I132</f>
        <v>516339</v>
      </c>
      <c r="I132" s="10">
        <f t="shared" si="2"/>
        <v>6324408.2000000002</v>
      </c>
    </row>
    <row r="133" spans="1:9" x14ac:dyDescent="0.25">
      <c r="A133" s="10" t="s">
        <v>257</v>
      </c>
      <c r="B133" s="10" t="s">
        <v>258</v>
      </c>
      <c r="C133" s="10">
        <f>'1ER TRIMESTRE2016'!C133+'2o TRIMESTRE2016'!C133+'3ER TRIMESTRE2016'!C133</f>
        <v>1000820.4</v>
      </c>
      <c r="D133" s="10">
        <f>'1ER TRIMESTRE2016'!D133+'2o TRIMESTRE2016'!D133+'3ER TRIMESTRE2016'!D133</f>
        <v>566869.30000000005</v>
      </c>
      <c r="E133" s="10">
        <f>'1ER TRIMESTRE2016'!E133+'2o TRIMESTRE2016'!E133+'3ER TRIMESTRE2016'!E133</f>
        <v>26888</v>
      </c>
      <c r="F133" s="10">
        <f>'1ER TRIMESTRE2016'!F133+'2o TRIMESTRE2016'!F133+'3ER TRIMESTRE2016'!F133</f>
        <v>14854</v>
      </c>
      <c r="G133" s="10">
        <f>'1ER TRIMESTRE2016'!H133+'2o TRIMESTRE2016'!H133+'3ER TRIMESTRE2016'!H133</f>
        <v>1201392</v>
      </c>
      <c r="H133" s="10">
        <f>'1ER TRIMESTRE2016'!I133+'2o TRIMESTRE2016'!I133+'3ER TRIMESTRE2016'!I133</f>
        <v>495009</v>
      </c>
      <c r="I133" s="10">
        <f t="shared" si="2"/>
        <v>3305832.7</v>
      </c>
    </row>
    <row r="134" spans="1:9" x14ac:dyDescent="0.25">
      <c r="A134" s="10" t="s">
        <v>259</v>
      </c>
      <c r="B134" s="10" t="s">
        <v>260</v>
      </c>
      <c r="C134" s="10">
        <f>'1ER TRIMESTRE2016'!C134+'2o TRIMESTRE2016'!C134+'3ER TRIMESTRE2016'!C134</f>
        <v>1150012.5</v>
      </c>
      <c r="D134" s="10">
        <f>'1ER TRIMESTRE2016'!D134+'2o TRIMESTRE2016'!D134+'3ER TRIMESTRE2016'!D134</f>
        <v>729484.3</v>
      </c>
      <c r="E134" s="10">
        <f>'1ER TRIMESTRE2016'!E134+'2o TRIMESTRE2016'!E134+'3ER TRIMESTRE2016'!E134</f>
        <v>6782</v>
      </c>
      <c r="F134" s="10">
        <f>'1ER TRIMESTRE2016'!F134+'2o TRIMESTRE2016'!F134+'3ER TRIMESTRE2016'!F134</f>
        <v>14588</v>
      </c>
      <c r="G134" s="10">
        <f>'1ER TRIMESTRE2016'!H134+'2o TRIMESTRE2016'!H134+'3ER TRIMESTRE2016'!H134</f>
        <v>272988</v>
      </c>
      <c r="H134" s="10">
        <f>'1ER TRIMESTRE2016'!I134+'2o TRIMESTRE2016'!I134+'3ER TRIMESTRE2016'!I134</f>
        <v>134415</v>
      </c>
      <c r="I134" s="10">
        <f t="shared" ref="I134:I197" si="3">SUM(C134:H134)</f>
        <v>2308269.7999999998</v>
      </c>
    </row>
    <row r="135" spans="1:9" x14ac:dyDescent="0.25">
      <c r="A135" s="10" t="s">
        <v>261</v>
      </c>
      <c r="B135" s="10" t="s">
        <v>262</v>
      </c>
      <c r="C135" s="10">
        <f>'1ER TRIMESTRE2016'!C135+'2o TRIMESTRE2016'!C135+'3ER TRIMESTRE2016'!C135</f>
        <v>2464788</v>
      </c>
      <c r="D135" s="10">
        <f>'1ER TRIMESTRE2016'!D135+'2o TRIMESTRE2016'!D135+'3ER TRIMESTRE2016'!D135</f>
        <v>1162142.3999999999</v>
      </c>
      <c r="E135" s="10">
        <f>'1ER TRIMESTRE2016'!E135+'2o TRIMESTRE2016'!E135+'3ER TRIMESTRE2016'!E135</f>
        <v>121529</v>
      </c>
      <c r="F135" s="10">
        <f>'1ER TRIMESTRE2016'!F135+'2o TRIMESTRE2016'!F135+'3ER TRIMESTRE2016'!F135</f>
        <v>61559</v>
      </c>
      <c r="G135" s="10">
        <f>'1ER TRIMESTRE2016'!H135+'2o TRIMESTRE2016'!H135+'3ER TRIMESTRE2016'!H135</f>
        <v>9345357</v>
      </c>
      <c r="H135" s="10">
        <f>'1ER TRIMESTRE2016'!I135+'2o TRIMESTRE2016'!I135+'3ER TRIMESTRE2016'!I135</f>
        <v>2051685</v>
      </c>
      <c r="I135" s="10">
        <f t="shared" si="3"/>
        <v>15207060.4</v>
      </c>
    </row>
    <row r="136" spans="1:9" x14ac:dyDescent="0.25">
      <c r="A136" s="10" t="s">
        <v>263</v>
      </c>
      <c r="B136" s="10" t="s">
        <v>264</v>
      </c>
      <c r="C136" s="10">
        <f>'1ER TRIMESTRE2016'!C136+'2o TRIMESTRE2016'!C136+'3ER TRIMESTRE2016'!C136</f>
        <v>5309802.5</v>
      </c>
      <c r="D136" s="10">
        <f>'1ER TRIMESTRE2016'!D136+'2o TRIMESTRE2016'!D136+'3ER TRIMESTRE2016'!D136</f>
        <v>2123281.2999999998</v>
      </c>
      <c r="E136" s="10">
        <f>'1ER TRIMESTRE2016'!E136+'2o TRIMESTRE2016'!E136+'3ER TRIMESTRE2016'!E136</f>
        <v>244225</v>
      </c>
      <c r="F136" s="10">
        <f>'1ER TRIMESTRE2016'!F136+'2o TRIMESTRE2016'!F136+'3ER TRIMESTRE2016'!F136</f>
        <v>129085</v>
      </c>
      <c r="G136" s="10">
        <f>'1ER TRIMESTRE2016'!H136+'2o TRIMESTRE2016'!H136+'3ER TRIMESTRE2016'!H136</f>
        <v>17212095</v>
      </c>
      <c r="H136" s="10">
        <f>'1ER TRIMESTRE2016'!I136+'2o TRIMESTRE2016'!I136+'3ER TRIMESTRE2016'!I136</f>
        <v>4225725</v>
      </c>
      <c r="I136" s="10">
        <f t="shared" si="3"/>
        <v>29244213.800000001</v>
      </c>
    </row>
    <row r="137" spans="1:9" x14ac:dyDescent="0.25">
      <c r="A137" s="10" t="s">
        <v>265</v>
      </c>
      <c r="B137" s="10" t="s">
        <v>266</v>
      </c>
      <c r="C137" s="10">
        <f>'1ER TRIMESTRE2016'!C137+'2o TRIMESTRE2016'!C137+'3ER TRIMESTRE2016'!C137</f>
        <v>1206761.6000000001</v>
      </c>
      <c r="D137" s="10">
        <f>'1ER TRIMESTRE2016'!D137+'2o TRIMESTRE2016'!D137+'3ER TRIMESTRE2016'!D137</f>
        <v>532878</v>
      </c>
      <c r="E137" s="10">
        <f>'1ER TRIMESTRE2016'!E137+'2o TRIMESTRE2016'!E137+'3ER TRIMESTRE2016'!E137</f>
        <v>26548</v>
      </c>
      <c r="F137" s="10">
        <f>'1ER TRIMESTRE2016'!F137+'2o TRIMESTRE2016'!F137+'3ER TRIMESTRE2016'!F137</f>
        <v>18391</v>
      </c>
      <c r="G137" s="10">
        <f>'1ER TRIMESTRE2016'!H137+'2o TRIMESTRE2016'!H137+'3ER TRIMESTRE2016'!H137</f>
        <v>1311417</v>
      </c>
      <c r="H137" s="10">
        <f>'1ER TRIMESTRE2016'!I137+'2o TRIMESTRE2016'!I137+'3ER TRIMESTRE2016'!I137</f>
        <v>501048</v>
      </c>
      <c r="I137" s="10">
        <f t="shared" si="3"/>
        <v>3597043.6</v>
      </c>
    </row>
    <row r="138" spans="1:9" x14ac:dyDescent="0.25">
      <c r="A138" s="10" t="s">
        <v>267</v>
      </c>
      <c r="B138" s="10" t="s">
        <v>268</v>
      </c>
      <c r="C138" s="10">
        <f>'1ER TRIMESTRE2016'!C138+'2o TRIMESTRE2016'!C138+'3ER TRIMESTRE2016'!C138</f>
        <v>1941107.9</v>
      </c>
      <c r="D138" s="10">
        <f>'1ER TRIMESTRE2016'!D138+'2o TRIMESTRE2016'!D138+'3ER TRIMESTRE2016'!D138</f>
        <v>615939.30000000005</v>
      </c>
      <c r="E138" s="10">
        <f>'1ER TRIMESTRE2016'!E138+'2o TRIMESTRE2016'!E138+'3ER TRIMESTRE2016'!E138</f>
        <v>99166</v>
      </c>
      <c r="F138" s="10">
        <f>'1ER TRIMESTRE2016'!F138+'2o TRIMESTRE2016'!F138+'3ER TRIMESTRE2016'!F138</f>
        <v>47987</v>
      </c>
      <c r="G138" s="10">
        <f>'1ER TRIMESTRE2016'!H138+'2o TRIMESTRE2016'!H138+'3ER TRIMESTRE2016'!H138</f>
        <v>13802535</v>
      </c>
      <c r="H138" s="10">
        <f>'1ER TRIMESTRE2016'!I138+'2o TRIMESTRE2016'!I138+'3ER TRIMESTRE2016'!I138</f>
        <v>1599336</v>
      </c>
      <c r="I138" s="10">
        <f t="shared" si="3"/>
        <v>18106071.199999999</v>
      </c>
    </row>
    <row r="139" spans="1:9" x14ac:dyDescent="0.25">
      <c r="A139" s="10" t="s">
        <v>269</v>
      </c>
      <c r="B139" s="10" t="s">
        <v>270</v>
      </c>
      <c r="C139" s="10">
        <f>'1ER TRIMESTRE2016'!C139+'2o TRIMESTRE2016'!C139+'3ER TRIMESTRE2016'!C139</f>
        <v>8503046.5</v>
      </c>
      <c r="D139" s="10">
        <f>'1ER TRIMESTRE2016'!D139+'2o TRIMESTRE2016'!D139+'3ER TRIMESTRE2016'!D139</f>
        <v>2679012</v>
      </c>
      <c r="E139" s="10">
        <f>'1ER TRIMESTRE2016'!E139+'2o TRIMESTRE2016'!E139+'3ER TRIMESTRE2016'!E139</f>
        <v>650395</v>
      </c>
      <c r="F139" s="10">
        <f>'1ER TRIMESTRE2016'!F139+'2o TRIMESTRE2016'!F139+'3ER TRIMESTRE2016'!F139</f>
        <v>324075</v>
      </c>
      <c r="G139" s="10">
        <f>'1ER TRIMESTRE2016'!H139+'2o TRIMESTRE2016'!H139+'3ER TRIMESTRE2016'!H139</f>
        <v>43189542</v>
      </c>
      <c r="H139" s="10">
        <f>'1ER TRIMESTRE2016'!I139+'2o TRIMESTRE2016'!I139+'3ER TRIMESTRE2016'!I139</f>
        <v>10800954</v>
      </c>
      <c r="I139" s="10">
        <f t="shared" si="3"/>
        <v>66147024.5</v>
      </c>
    </row>
    <row r="140" spans="1:9" x14ac:dyDescent="0.25">
      <c r="A140" s="10" t="s">
        <v>271</v>
      </c>
      <c r="B140" s="10" t="s">
        <v>272</v>
      </c>
      <c r="C140" s="10">
        <f>'1ER TRIMESTRE2016'!C140+'2o TRIMESTRE2016'!C140+'3ER TRIMESTRE2016'!C140</f>
        <v>2376549.7999999998</v>
      </c>
      <c r="D140" s="10">
        <f>'1ER TRIMESTRE2016'!D140+'2o TRIMESTRE2016'!D140+'3ER TRIMESTRE2016'!D140</f>
        <v>1856775.2</v>
      </c>
      <c r="E140" s="10">
        <f>'1ER TRIMESTRE2016'!E140+'2o TRIMESTRE2016'!E140+'3ER TRIMESTRE2016'!E140</f>
        <v>156735</v>
      </c>
      <c r="F140" s="10">
        <f>'1ER TRIMESTRE2016'!F140+'2o TRIMESTRE2016'!F140+'3ER TRIMESTRE2016'!F140</f>
        <v>91906</v>
      </c>
      <c r="G140" s="10">
        <f>'1ER TRIMESTRE2016'!H140+'2o TRIMESTRE2016'!H140+'3ER TRIMESTRE2016'!H140</f>
        <v>10977786</v>
      </c>
      <c r="H140" s="10">
        <f>'1ER TRIMESTRE2016'!I140+'2o TRIMESTRE2016'!I140+'3ER TRIMESTRE2016'!I140</f>
        <v>2892402</v>
      </c>
      <c r="I140" s="10">
        <f t="shared" si="3"/>
        <v>18352154</v>
      </c>
    </row>
    <row r="141" spans="1:9" x14ac:dyDescent="0.25">
      <c r="A141" s="10" t="s">
        <v>273</v>
      </c>
      <c r="B141" s="10" t="s">
        <v>274</v>
      </c>
      <c r="C141" s="10">
        <f>'1ER TRIMESTRE2016'!C141+'2o TRIMESTRE2016'!C141+'3ER TRIMESTRE2016'!C141</f>
        <v>4479069.8</v>
      </c>
      <c r="D141" s="10">
        <f>'1ER TRIMESTRE2016'!D141+'2o TRIMESTRE2016'!D141+'3ER TRIMESTRE2016'!D141</f>
        <v>2698687.6</v>
      </c>
      <c r="E141" s="10">
        <f>'1ER TRIMESTRE2016'!E141+'2o TRIMESTRE2016'!E141+'3ER TRIMESTRE2016'!E141</f>
        <v>261822</v>
      </c>
      <c r="F141" s="10">
        <f>'1ER TRIMESTRE2016'!F141+'2o TRIMESTRE2016'!F141+'3ER TRIMESTRE2016'!F141</f>
        <v>141155</v>
      </c>
      <c r="G141" s="10">
        <f>'1ER TRIMESTRE2016'!H141+'2o TRIMESTRE2016'!H141+'3ER TRIMESTRE2016'!H141</f>
        <v>21919896</v>
      </c>
      <c r="H141" s="10">
        <f>'1ER TRIMESTRE2016'!I141+'2o TRIMESTRE2016'!I141+'3ER TRIMESTRE2016'!I141</f>
        <v>4658355</v>
      </c>
      <c r="I141" s="10">
        <f t="shared" si="3"/>
        <v>34158985.399999999</v>
      </c>
    </row>
    <row r="142" spans="1:9" x14ac:dyDescent="0.25">
      <c r="A142" s="10" t="s">
        <v>275</v>
      </c>
      <c r="B142" s="10" t="s">
        <v>276</v>
      </c>
      <c r="C142" s="10">
        <f>'1ER TRIMESTRE2016'!C142+'2o TRIMESTRE2016'!C142+'3ER TRIMESTRE2016'!C142</f>
        <v>2031991.4</v>
      </c>
      <c r="D142" s="10">
        <f>'1ER TRIMESTRE2016'!D142+'2o TRIMESTRE2016'!D142+'3ER TRIMESTRE2016'!D142</f>
        <v>945403.3</v>
      </c>
      <c r="E142" s="10">
        <f>'1ER TRIMESTRE2016'!E142+'2o TRIMESTRE2016'!E142+'3ER TRIMESTRE2016'!E142</f>
        <v>82858</v>
      </c>
      <c r="F142" s="10">
        <f>'1ER TRIMESTRE2016'!F142+'2o TRIMESTRE2016'!F142+'3ER TRIMESTRE2016'!F142</f>
        <v>44267</v>
      </c>
      <c r="G142" s="10">
        <f>'1ER TRIMESTRE2016'!H142+'2o TRIMESTRE2016'!H142+'3ER TRIMESTRE2016'!H142</f>
        <v>9174150</v>
      </c>
      <c r="H142" s="10">
        <f>'1ER TRIMESTRE2016'!I142+'2o TRIMESTRE2016'!I142+'3ER TRIMESTRE2016'!I142</f>
        <v>1379196</v>
      </c>
      <c r="I142" s="10">
        <f t="shared" si="3"/>
        <v>13657865.699999999</v>
      </c>
    </row>
    <row r="143" spans="1:9" x14ac:dyDescent="0.25">
      <c r="A143" s="10" t="s">
        <v>277</v>
      </c>
      <c r="B143" s="10" t="s">
        <v>278</v>
      </c>
      <c r="C143" s="10">
        <f>'1ER TRIMESTRE2016'!C143+'2o TRIMESTRE2016'!C143+'3ER TRIMESTRE2016'!C143</f>
        <v>641636.4</v>
      </c>
      <c r="D143" s="10">
        <f>'1ER TRIMESTRE2016'!D143+'2o TRIMESTRE2016'!D143+'3ER TRIMESTRE2016'!D143</f>
        <v>338120.7</v>
      </c>
      <c r="E143" s="10">
        <f>'1ER TRIMESTRE2016'!E143+'2o TRIMESTRE2016'!E143+'3ER TRIMESTRE2016'!E143</f>
        <v>10266</v>
      </c>
      <c r="F143" s="10">
        <f>'1ER TRIMESTRE2016'!F143+'2o TRIMESTRE2016'!F143+'3ER TRIMESTRE2016'!F143</f>
        <v>5708</v>
      </c>
      <c r="G143" s="10">
        <f>'1ER TRIMESTRE2016'!H143+'2o TRIMESTRE2016'!H143+'3ER TRIMESTRE2016'!H143</f>
        <v>445374</v>
      </c>
      <c r="H143" s="10">
        <f>'1ER TRIMESTRE2016'!I143+'2o TRIMESTRE2016'!I143+'3ER TRIMESTRE2016'!I143</f>
        <v>185121</v>
      </c>
      <c r="I143" s="10">
        <f t="shared" si="3"/>
        <v>1626226.1</v>
      </c>
    </row>
    <row r="144" spans="1:9" x14ac:dyDescent="0.25">
      <c r="A144" s="10" t="s">
        <v>279</v>
      </c>
      <c r="B144" s="10" t="s">
        <v>280</v>
      </c>
      <c r="C144" s="10">
        <f>'1ER TRIMESTRE2016'!C144+'2o TRIMESTRE2016'!C144+'3ER TRIMESTRE2016'!C144</f>
        <v>1428551.5</v>
      </c>
      <c r="D144" s="10">
        <f>'1ER TRIMESTRE2016'!D144+'2o TRIMESTRE2016'!D144+'3ER TRIMESTRE2016'!D144</f>
        <v>497931.9</v>
      </c>
      <c r="E144" s="10">
        <f>'1ER TRIMESTRE2016'!E144+'2o TRIMESTRE2016'!E144+'3ER TRIMESTRE2016'!E144</f>
        <v>53238</v>
      </c>
      <c r="F144" s="10">
        <f>'1ER TRIMESTRE2016'!F144+'2o TRIMESTRE2016'!F144+'3ER TRIMESTRE2016'!F144</f>
        <v>25844</v>
      </c>
      <c r="G144" s="10">
        <f>'1ER TRIMESTRE2016'!H144+'2o TRIMESTRE2016'!H144+'3ER TRIMESTRE2016'!H144</f>
        <v>4687668</v>
      </c>
      <c r="H144" s="10">
        <f>'1ER TRIMESTRE2016'!I144+'2o TRIMESTRE2016'!I144+'3ER TRIMESTRE2016'!I144</f>
        <v>859626</v>
      </c>
      <c r="I144" s="10">
        <f t="shared" si="3"/>
        <v>7552859.4000000004</v>
      </c>
    </row>
    <row r="145" spans="1:9" x14ac:dyDescent="0.25">
      <c r="A145" s="10" t="s">
        <v>281</v>
      </c>
      <c r="B145" s="10" t="s">
        <v>282</v>
      </c>
      <c r="C145" s="10">
        <f>'1ER TRIMESTRE2016'!C145+'2o TRIMESTRE2016'!C145+'3ER TRIMESTRE2016'!C145</f>
        <v>647770.4</v>
      </c>
      <c r="D145" s="10">
        <f>'1ER TRIMESTRE2016'!D145+'2o TRIMESTRE2016'!D145+'3ER TRIMESTRE2016'!D145</f>
        <v>273218.59999999998</v>
      </c>
      <c r="E145" s="10">
        <f>'1ER TRIMESTRE2016'!E145+'2o TRIMESTRE2016'!E145+'3ER TRIMESTRE2016'!E145</f>
        <v>17778</v>
      </c>
      <c r="F145" s="10">
        <f>'1ER TRIMESTRE2016'!F145+'2o TRIMESTRE2016'!F145+'3ER TRIMESTRE2016'!F145</f>
        <v>10179</v>
      </c>
      <c r="G145" s="10">
        <f>'1ER TRIMESTRE2016'!H145+'2o TRIMESTRE2016'!H145+'3ER TRIMESTRE2016'!H145</f>
        <v>974259</v>
      </c>
      <c r="H145" s="10">
        <f>'1ER TRIMESTRE2016'!I145+'2o TRIMESTRE2016'!I145+'3ER TRIMESTRE2016'!I145</f>
        <v>332820</v>
      </c>
      <c r="I145" s="10">
        <f t="shared" si="3"/>
        <v>2256025</v>
      </c>
    </row>
    <row r="146" spans="1:9" x14ac:dyDescent="0.25">
      <c r="A146" s="10" t="s">
        <v>283</v>
      </c>
      <c r="B146" s="10" t="s">
        <v>284</v>
      </c>
      <c r="C146" s="10">
        <f>'1ER TRIMESTRE2016'!C146+'2o TRIMESTRE2016'!C146+'3ER TRIMESTRE2016'!C146</f>
        <v>3388513.5</v>
      </c>
      <c r="D146" s="10">
        <f>'1ER TRIMESTRE2016'!D146+'2o TRIMESTRE2016'!D146+'3ER TRIMESTRE2016'!D146</f>
        <v>2774630.3</v>
      </c>
      <c r="E146" s="10">
        <f>'1ER TRIMESTRE2016'!E146+'2o TRIMESTRE2016'!E146+'3ER TRIMESTRE2016'!E146</f>
        <v>164830</v>
      </c>
      <c r="F146" s="10">
        <f>'1ER TRIMESTRE2016'!F146+'2o TRIMESTRE2016'!F146+'3ER TRIMESTRE2016'!F146</f>
        <v>139280</v>
      </c>
      <c r="G146" s="10">
        <f>'1ER TRIMESTRE2016'!H146+'2o TRIMESTRE2016'!H146+'3ER TRIMESTRE2016'!H146</f>
        <v>9877572</v>
      </c>
      <c r="H146" s="10">
        <f>'1ER TRIMESTRE2016'!I146+'2o TRIMESTRE2016'!I146+'3ER TRIMESTRE2016'!I146</f>
        <v>2910519</v>
      </c>
      <c r="I146" s="10">
        <f t="shared" si="3"/>
        <v>19255344.800000001</v>
      </c>
    </row>
    <row r="147" spans="1:9" x14ac:dyDescent="0.25">
      <c r="A147" s="10" t="s">
        <v>285</v>
      </c>
      <c r="B147" s="10" t="s">
        <v>286</v>
      </c>
      <c r="C147" s="10">
        <f>'1ER TRIMESTRE2016'!C147+'2o TRIMESTRE2016'!C147+'3ER TRIMESTRE2016'!C147</f>
        <v>909592.7</v>
      </c>
      <c r="D147" s="10">
        <f>'1ER TRIMESTRE2016'!D147+'2o TRIMESTRE2016'!D147+'3ER TRIMESTRE2016'!D147</f>
        <v>360432</v>
      </c>
      <c r="E147" s="10">
        <f>'1ER TRIMESTRE2016'!E147+'2o TRIMESTRE2016'!E147+'3ER TRIMESTRE2016'!E147</f>
        <v>27730</v>
      </c>
      <c r="F147" s="10">
        <f>'1ER TRIMESTRE2016'!F147+'2o TRIMESTRE2016'!F147+'3ER TRIMESTRE2016'!F147</f>
        <v>14008</v>
      </c>
      <c r="G147" s="10">
        <f>'1ER TRIMESTRE2016'!H147+'2o TRIMESTRE2016'!H147+'3ER TRIMESTRE2016'!H147</f>
        <v>1846395</v>
      </c>
      <c r="H147" s="10">
        <f>'1ER TRIMESTRE2016'!I147+'2o TRIMESTRE2016'!I147+'3ER TRIMESTRE2016'!I147</f>
        <v>466839</v>
      </c>
      <c r="I147" s="10">
        <f t="shared" si="3"/>
        <v>3624996.7</v>
      </c>
    </row>
    <row r="148" spans="1:9" x14ac:dyDescent="0.25">
      <c r="A148" s="10" t="s">
        <v>287</v>
      </c>
      <c r="B148" s="10" t="s">
        <v>288</v>
      </c>
      <c r="C148" s="10">
        <f>'1ER TRIMESTRE2016'!C148+'2o TRIMESTRE2016'!C148+'3ER TRIMESTRE2016'!C148</f>
        <v>4788785.0999999996</v>
      </c>
      <c r="D148" s="10">
        <f>'1ER TRIMESTRE2016'!D148+'2o TRIMESTRE2016'!D148+'3ER TRIMESTRE2016'!D148</f>
        <v>1862848.6</v>
      </c>
      <c r="E148" s="10">
        <f>'1ER TRIMESTRE2016'!E148+'2o TRIMESTRE2016'!E148+'3ER TRIMESTRE2016'!E148</f>
        <v>191123</v>
      </c>
      <c r="F148" s="10">
        <f>'1ER TRIMESTRE2016'!F148+'2o TRIMESTRE2016'!F148+'3ER TRIMESTRE2016'!F148</f>
        <v>130940</v>
      </c>
      <c r="G148" s="10">
        <f>'1ER TRIMESTRE2016'!H148+'2o TRIMESTRE2016'!H148+'3ER TRIMESTRE2016'!H148</f>
        <v>8971416</v>
      </c>
      <c r="H148" s="10">
        <f>'1ER TRIMESTRE2016'!I148+'2o TRIMESTRE2016'!I148+'3ER TRIMESTRE2016'!I148</f>
        <v>3605544</v>
      </c>
      <c r="I148" s="10">
        <f t="shared" si="3"/>
        <v>19550656.699999999</v>
      </c>
    </row>
    <row r="149" spans="1:9" x14ac:dyDescent="0.25">
      <c r="A149" s="10" t="s">
        <v>289</v>
      </c>
      <c r="B149" s="10" t="s">
        <v>290</v>
      </c>
      <c r="C149" s="10">
        <f>'1ER TRIMESTRE2016'!C149+'2o TRIMESTRE2016'!C149+'3ER TRIMESTRE2016'!C149</f>
        <v>747061.1</v>
      </c>
      <c r="D149" s="10">
        <f>'1ER TRIMESTRE2016'!D149+'2o TRIMESTRE2016'!D149+'3ER TRIMESTRE2016'!D149</f>
        <v>386678</v>
      </c>
      <c r="E149" s="10">
        <f>'1ER TRIMESTRE2016'!E149+'2o TRIMESTRE2016'!E149+'3ER TRIMESTRE2016'!E149</f>
        <v>24583</v>
      </c>
      <c r="F149" s="10">
        <f>'1ER TRIMESTRE2016'!F149+'2o TRIMESTRE2016'!F149+'3ER TRIMESTRE2016'!F149</f>
        <v>13749</v>
      </c>
      <c r="G149" s="10">
        <f>'1ER TRIMESTRE2016'!H149+'2o TRIMESTRE2016'!H149+'3ER TRIMESTRE2016'!H149</f>
        <v>1878750</v>
      </c>
      <c r="H149" s="10">
        <f>'1ER TRIMESTRE2016'!I149+'2o TRIMESTRE2016'!I149+'3ER TRIMESTRE2016'!I149</f>
        <v>446715</v>
      </c>
      <c r="I149" s="10">
        <f t="shared" si="3"/>
        <v>3497536.1</v>
      </c>
    </row>
    <row r="150" spans="1:9" x14ac:dyDescent="0.25">
      <c r="A150" s="10" t="s">
        <v>291</v>
      </c>
      <c r="B150" s="10" t="s">
        <v>292</v>
      </c>
      <c r="C150" s="10">
        <f>'1ER TRIMESTRE2016'!C150+'2o TRIMESTRE2016'!C150+'3ER TRIMESTRE2016'!C150</f>
        <v>2047454.1</v>
      </c>
      <c r="D150" s="10">
        <f>'1ER TRIMESTRE2016'!D150+'2o TRIMESTRE2016'!D150+'3ER TRIMESTRE2016'!D150</f>
        <v>709996.9</v>
      </c>
      <c r="E150" s="10">
        <f>'1ER TRIMESTRE2016'!E150+'2o TRIMESTRE2016'!E150+'3ER TRIMESTRE2016'!E150</f>
        <v>71634</v>
      </c>
      <c r="F150" s="10">
        <f>'1ER TRIMESTRE2016'!F150+'2o TRIMESTRE2016'!F150+'3ER TRIMESTRE2016'!F150</f>
        <v>57579</v>
      </c>
      <c r="G150" s="10">
        <f>'1ER TRIMESTRE2016'!H150+'2o TRIMESTRE2016'!H150+'3ER TRIMESTRE2016'!H150</f>
        <v>3240477</v>
      </c>
      <c r="H150" s="10">
        <f>'1ER TRIMESTRE2016'!I150+'2o TRIMESTRE2016'!I150+'3ER TRIMESTRE2016'!I150</f>
        <v>1398105</v>
      </c>
      <c r="I150" s="10">
        <f t="shared" si="3"/>
        <v>7525246</v>
      </c>
    </row>
    <row r="151" spans="1:9" x14ac:dyDescent="0.25">
      <c r="A151" s="10" t="s">
        <v>293</v>
      </c>
      <c r="B151" s="10" t="s">
        <v>294</v>
      </c>
      <c r="C151" s="10">
        <f>'1ER TRIMESTRE2016'!C151+'2o TRIMESTRE2016'!C151+'3ER TRIMESTRE2016'!C151</f>
        <v>1620139</v>
      </c>
      <c r="D151" s="10">
        <f>'1ER TRIMESTRE2016'!D151+'2o TRIMESTRE2016'!D151+'3ER TRIMESTRE2016'!D151</f>
        <v>774717.2</v>
      </c>
      <c r="E151" s="10">
        <f>'1ER TRIMESTRE2016'!E151+'2o TRIMESTRE2016'!E151+'3ER TRIMESTRE2016'!E151</f>
        <v>65450</v>
      </c>
      <c r="F151" s="10">
        <f>'1ER TRIMESTRE2016'!F151+'2o TRIMESTRE2016'!F151+'3ER TRIMESTRE2016'!F151</f>
        <v>33508</v>
      </c>
      <c r="G151" s="10">
        <f>'1ER TRIMESTRE2016'!H151+'2o TRIMESTRE2016'!H151+'3ER TRIMESTRE2016'!H151</f>
        <v>5990634</v>
      </c>
      <c r="H151" s="10">
        <f>'1ER TRIMESTRE2016'!I151+'2o TRIMESTRE2016'!I151+'3ER TRIMESTRE2016'!I151</f>
        <v>1072926</v>
      </c>
      <c r="I151" s="10">
        <f t="shared" si="3"/>
        <v>9557374.1999999993</v>
      </c>
    </row>
    <row r="152" spans="1:9" x14ac:dyDescent="0.25">
      <c r="A152" s="10" t="s">
        <v>295</v>
      </c>
      <c r="B152" s="10" t="s">
        <v>296</v>
      </c>
      <c r="C152" s="10">
        <f>'1ER TRIMESTRE2016'!C152+'2o TRIMESTRE2016'!C152+'3ER TRIMESTRE2016'!C152</f>
        <v>1008828.5</v>
      </c>
      <c r="D152" s="10">
        <f>'1ER TRIMESTRE2016'!D152+'2o TRIMESTRE2016'!D152+'3ER TRIMESTRE2016'!D152</f>
        <v>580667.30000000005</v>
      </c>
      <c r="E152" s="10">
        <f>'1ER TRIMESTRE2016'!E152+'2o TRIMESTRE2016'!E152+'3ER TRIMESTRE2016'!E152</f>
        <v>8119</v>
      </c>
      <c r="F152" s="10">
        <f>'1ER TRIMESTRE2016'!F152+'2o TRIMESTRE2016'!F152+'3ER TRIMESTRE2016'!F152</f>
        <v>5263</v>
      </c>
      <c r="G152" s="10">
        <f>'1ER TRIMESTRE2016'!H152+'2o TRIMESTRE2016'!H152+'3ER TRIMESTRE2016'!H152</f>
        <v>632331</v>
      </c>
      <c r="H152" s="10">
        <f>'1ER TRIMESTRE2016'!I152+'2o TRIMESTRE2016'!I152+'3ER TRIMESTRE2016'!I152</f>
        <v>152118</v>
      </c>
      <c r="I152" s="10">
        <f t="shared" si="3"/>
        <v>2387326.7999999998</v>
      </c>
    </row>
    <row r="153" spans="1:9" x14ac:dyDescent="0.25">
      <c r="A153" s="10" t="s">
        <v>297</v>
      </c>
      <c r="B153" s="10" t="s">
        <v>298</v>
      </c>
      <c r="C153" s="10">
        <f>'1ER TRIMESTRE2016'!C153+'2o TRIMESTRE2016'!C153+'3ER TRIMESTRE2016'!C153</f>
        <v>1560870.2</v>
      </c>
      <c r="D153" s="10">
        <f>'1ER TRIMESTRE2016'!D153+'2o TRIMESTRE2016'!D153+'3ER TRIMESTRE2016'!D153</f>
        <v>680027.6</v>
      </c>
      <c r="E153" s="10">
        <f>'1ER TRIMESTRE2016'!E153+'2o TRIMESTRE2016'!E153+'3ER TRIMESTRE2016'!E153</f>
        <v>46907</v>
      </c>
      <c r="F153" s="10">
        <f>'1ER TRIMESTRE2016'!F153+'2o TRIMESTRE2016'!F153+'3ER TRIMESTRE2016'!F153</f>
        <v>23702</v>
      </c>
      <c r="G153" s="10">
        <f>'1ER TRIMESTRE2016'!H153+'2o TRIMESTRE2016'!H153+'3ER TRIMESTRE2016'!H153</f>
        <v>3491802</v>
      </c>
      <c r="H153" s="10">
        <f>'1ER TRIMESTRE2016'!I153+'2o TRIMESTRE2016'!I153+'3ER TRIMESTRE2016'!I153</f>
        <v>782757</v>
      </c>
      <c r="I153" s="10">
        <f t="shared" si="3"/>
        <v>6586065.7999999998</v>
      </c>
    </row>
    <row r="154" spans="1:9" x14ac:dyDescent="0.25">
      <c r="A154" s="10" t="s">
        <v>299</v>
      </c>
      <c r="B154" s="10" t="s">
        <v>300</v>
      </c>
      <c r="C154" s="10">
        <f>'1ER TRIMESTRE2016'!C154+'2o TRIMESTRE2016'!C154+'3ER TRIMESTRE2016'!C154</f>
        <v>1107777.5</v>
      </c>
      <c r="D154" s="10">
        <f>'1ER TRIMESTRE2016'!D154+'2o TRIMESTRE2016'!D154+'3ER TRIMESTRE2016'!D154</f>
        <v>546941.30000000005</v>
      </c>
      <c r="E154" s="10">
        <f>'1ER TRIMESTRE2016'!E154+'2o TRIMESTRE2016'!E154+'3ER TRIMESTRE2016'!E154</f>
        <v>37046</v>
      </c>
      <c r="F154" s="10">
        <f>'1ER TRIMESTRE2016'!F154+'2o TRIMESTRE2016'!F154+'3ER TRIMESTRE2016'!F154</f>
        <v>19369</v>
      </c>
      <c r="G154" s="10">
        <f>'1ER TRIMESTRE2016'!H154+'2o TRIMESTRE2016'!H154+'3ER TRIMESTRE2016'!H154</f>
        <v>2414484</v>
      </c>
      <c r="H154" s="10">
        <f>'1ER TRIMESTRE2016'!I154+'2o TRIMESTRE2016'!I154+'3ER TRIMESTRE2016'!I154</f>
        <v>607293</v>
      </c>
      <c r="I154" s="10">
        <f t="shared" si="3"/>
        <v>4732910.8</v>
      </c>
    </row>
    <row r="155" spans="1:9" x14ac:dyDescent="0.25">
      <c r="A155" s="10" t="s">
        <v>301</v>
      </c>
      <c r="B155" s="10" t="s">
        <v>302</v>
      </c>
      <c r="C155" s="10">
        <f>'1ER TRIMESTRE2016'!C155+'2o TRIMESTRE2016'!C155+'3ER TRIMESTRE2016'!C155</f>
        <v>3903020.4</v>
      </c>
      <c r="D155" s="10">
        <f>'1ER TRIMESTRE2016'!D155+'2o TRIMESTRE2016'!D155+'3ER TRIMESTRE2016'!D155</f>
        <v>965254.4</v>
      </c>
      <c r="E155" s="10">
        <f>'1ER TRIMESTRE2016'!E155+'2o TRIMESTRE2016'!E155+'3ER TRIMESTRE2016'!E155</f>
        <v>235341</v>
      </c>
      <c r="F155" s="10">
        <f>'1ER TRIMESTRE2016'!F155+'2o TRIMESTRE2016'!F155+'3ER TRIMESTRE2016'!F155</f>
        <v>165422</v>
      </c>
      <c r="G155" s="10">
        <f>'1ER TRIMESTRE2016'!H155+'2o TRIMESTRE2016'!H155+'3ER TRIMESTRE2016'!H155</f>
        <v>8751213</v>
      </c>
      <c r="H155" s="10">
        <f>'1ER TRIMESTRE2016'!I155+'2o TRIMESTRE2016'!I155+'3ER TRIMESTRE2016'!I155</f>
        <v>4786335</v>
      </c>
      <c r="I155" s="10">
        <f t="shared" si="3"/>
        <v>18806585.800000001</v>
      </c>
    </row>
    <row r="156" spans="1:9" x14ac:dyDescent="0.25">
      <c r="A156" s="10" t="s">
        <v>303</v>
      </c>
      <c r="B156" s="10" t="s">
        <v>304</v>
      </c>
      <c r="C156" s="10">
        <f>'1ER TRIMESTRE2016'!C156+'2o TRIMESTRE2016'!C156+'3ER TRIMESTRE2016'!C156</f>
        <v>608857.69999999995</v>
      </c>
      <c r="D156" s="10">
        <f>'1ER TRIMESTRE2016'!D156+'2o TRIMESTRE2016'!D156+'3ER TRIMESTRE2016'!D156</f>
        <v>270666</v>
      </c>
      <c r="E156" s="10">
        <f>'1ER TRIMESTRE2016'!E156+'2o TRIMESTRE2016'!E156+'3ER TRIMESTRE2016'!E156</f>
        <v>9164</v>
      </c>
      <c r="F156" s="10">
        <f>'1ER TRIMESTRE2016'!F156+'2o TRIMESTRE2016'!F156+'3ER TRIMESTRE2016'!F156</f>
        <v>4759</v>
      </c>
      <c r="G156" s="10">
        <f>'1ER TRIMESTRE2016'!H156+'2o TRIMESTRE2016'!H156+'3ER TRIMESTRE2016'!H156</f>
        <v>609390</v>
      </c>
      <c r="H156" s="10">
        <f>'1ER TRIMESTRE2016'!I156+'2o TRIMESTRE2016'!I156+'3ER TRIMESTRE2016'!I156</f>
        <v>158562</v>
      </c>
      <c r="I156" s="10">
        <f t="shared" si="3"/>
        <v>1661398.7</v>
      </c>
    </row>
    <row r="157" spans="1:9" x14ac:dyDescent="0.25">
      <c r="A157" s="10" t="s">
        <v>305</v>
      </c>
      <c r="B157" s="10" t="s">
        <v>306</v>
      </c>
      <c r="C157" s="10">
        <f>'1ER TRIMESTRE2016'!C157+'2o TRIMESTRE2016'!C157+'3ER TRIMESTRE2016'!C157</f>
        <v>1220609.8</v>
      </c>
      <c r="D157" s="10">
        <f>'1ER TRIMESTRE2016'!D157+'2o TRIMESTRE2016'!D157+'3ER TRIMESTRE2016'!D157</f>
        <v>434160</v>
      </c>
      <c r="E157" s="10">
        <f>'1ER TRIMESTRE2016'!E157+'2o TRIMESTRE2016'!E157+'3ER TRIMESTRE2016'!E157</f>
        <v>53696</v>
      </c>
      <c r="F157" s="10">
        <f>'1ER TRIMESTRE2016'!F157+'2o TRIMESTRE2016'!F157+'3ER TRIMESTRE2016'!F157</f>
        <v>26010</v>
      </c>
      <c r="G157" s="10">
        <f>'1ER TRIMESTRE2016'!H157+'2o TRIMESTRE2016'!H157+'3ER TRIMESTRE2016'!H157</f>
        <v>3259251</v>
      </c>
      <c r="H157" s="10">
        <f>'1ER TRIMESTRE2016'!I157+'2o TRIMESTRE2016'!I157+'3ER TRIMESTRE2016'!I157</f>
        <v>866070</v>
      </c>
      <c r="I157" s="10">
        <f t="shared" si="3"/>
        <v>5859796.7999999998</v>
      </c>
    </row>
    <row r="158" spans="1:9" x14ac:dyDescent="0.25">
      <c r="A158" s="10" t="s">
        <v>307</v>
      </c>
      <c r="B158" s="10" t="s">
        <v>308</v>
      </c>
      <c r="C158" s="10">
        <f>'1ER TRIMESTRE2016'!C158+'2o TRIMESTRE2016'!C158+'3ER TRIMESTRE2016'!C158</f>
        <v>1855954.7</v>
      </c>
      <c r="D158" s="10">
        <f>'1ER TRIMESTRE2016'!D158+'2o TRIMESTRE2016'!D158+'3ER TRIMESTRE2016'!D158</f>
        <v>430593.7</v>
      </c>
      <c r="E158" s="10">
        <f>'1ER TRIMESTRE2016'!E158+'2o TRIMESTRE2016'!E158+'3ER TRIMESTRE2016'!E158</f>
        <v>106884</v>
      </c>
      <c r="F158" s="10">
        <f>'1ER TRIMESTRE2016'!F158+'2o TRIMESTRE2016'!F158+'3ER TRIMESTRE2016'!F158</f>
        <v>57152</v>
      </c>
      <c r="G158" s="10">
        <f>'1ER TRIMESTRE2016'!H158+'2o TRIMESTRE2016'!H158+'3ER TRIMESTRE2016'!H158</f>
        <v>7334910</v>
      </c>
      <c r="H158" s="10">
        <f>'1ER TRIMESTRE2016'!I158+'2o TRIMESTRE2016'!I158+'3ER TRIMESTRE2016'!I158</f>
        <v>1904796</v>
      </c>
      <c r="I158" s="10">
        <f t="shared" si="3"/>
        <v>11690290.4</v>
      </c>
    </row>
    <row r="159" spans="1:9" x14ac:dyDescent="0.25">
      <c r="A159" s="10" t="s">
        <v>309</v>
      </c>
      <c r="B159" s="10" t="s">
        <v>310</v>
      </c>
      <c r="C159" s="10">
        <f>'1ER TRIMESTRE2016'!C159+'2o TRIMESTRE2016'!C159+'3ER TRIMESTRE2016'!C159</f>
        <v>1617619</v>
      </c>
      <c r="D159" s="10">
        <f>'1ER TRIMESTRE2016'!D159+'2o TRIMESTRE2016'!D159+'3ER TRIMESTRE2016'!D159</f>
        <v>734310.7</v>
      </c>
      <c r="E159" s="10">
        <f>'1ER TRIMESTRE2016'!E159+'2o TRIMESTRE2016'!E159+'3ER TRIMESTRE2016'!E159</f>
        <v>56239</v>
      </c>
      <c r="F159" s="10">
        <f>'1ER TRIMESTRE2016'!F159+'2o TRIMESTRE2016'!F159+'3ER TRIMESTRE2016'!F159</f>
        <v>31463</v>
      </c>
      <c r="G159" s="10">
        <f>'1ER TRIMESTRE2016'!H159+'2o TRIMESTRE2016'!H159+'3ER TRIMESTRE2016'!H159</f>
        <v>4391874</v>
      </c>
      <c r="H159" s="10">
        <f>'1ER TRIMESTRE2016'!I159+'2o TRIMESTRE2016'!I159+'3ER TRIMESTRE2016'!I159</f>
        <v>963063</v>
      </c>
      <c r="I159" s="10">
        <f t="shared" si="3"/>
        <v>7794568.7000000002</v>
      </c>
    </row>
    <row r="160" spans="1:9" x14ac:dyDescent="0.25">
      <c r="A160" s="10" t="s">
        <v>311</v>
      </c>
      <c r="B160" s="10" t="s">
        <v>312</v>
      </c>
      <c r="C160" s="10">
        <f>'1ER TRIMESTRE2016'!C160+'2o TRIMESTRE2016'!C160+'3ER TRIMESTRE2016'!C160</f>
        <v>1017892.1</v>
      </c>
      <c r="D160" s="10">
        <f>'1ER TRIMESTRE2016'!D160+'2o TRIMESTRE2016'!D160+'3ER TRIMESTRE2016'!D160</f>
        <v>523044.9</v>
      </c>
      <c r="E160" s="10">
        <f>'1ER TRIMESTRE2016'!E160+'2o TRIMESTRE2016'!E160+'3ER TRIMESTRE2016'!E160</f>
        <v>23760</v>
      </c>
      <c r="F160" s="10">
        <f>'1ER TRIMESTRE2016'!F160+'2o TRIMESTRE2016'!F160+'3ER TRIMESTRE2016'!F160</f>
        <v>12368</v>
      </c>
      <c r="G160" s="10">
        <f>'1ER TRIMESTRE2016'!H160+'2o TRIMESTRE2016'!H160+'3ER TRIMESTRE2016'!H160</f>
        <v>1669878</v>
      </c>
      <c r="H160" s="10">
        <f>'1ER TRIMESTRE2016'!I160+'2o TRIMESTRE2016'!I160+'3ER TRIMESTRE2016'!I160</f>
        <v>378297</v>
      </c>
      <c r="I160" s="10">
        <f t="shared" si="3"/>
        <v>3625240</v>
      </c>
    </row>
    <row r="161" spans="1:9" x14ac:dyDescent="0.25">
      <c r="A161" s="10" t="s">
        <v>313</v>
      </c>
      <c r="B161" s="10" t="s">
        <v>314</v>
      </c>
      <c r="C161" s="10">
        <f>'1ER TRIMESTRE2016'!C161+'2o TRIMESTRE2016'!C161+'3ER TRIMESTRE2016'!C161</f>
        <v>1791870</v>
      </c>
      <c r="D161" s="10">
        <f>'1ER TRIMESTRE2016'!D161+'2o TRIMESTRE2016'!D161+'3ER TRIMESTRE2016'!D161</f>
        <v>644260.5</v>
      </c>
      <c r="E161" s="10">
        <f>'1ER TRIMESTRE2016'!E161+'2o TRIMESTRE2016'!E161+'3ER TRIMESTRE2016'!E161</f>
        <v>76774</v>
      </c>
      <c r="F161" s="10">
        <f>'1ER TRIMESTRE2016'!F161+'2o TRIMESTRE2016'!F161+'3ER TRIMESTRE2016'!F161</f>
        <v>49390</v>
      </c>
      <c r="G161" s="10">
        <f>'1ER TRIMESTRE2016'!H161+'2o TRIMESTRE2016'!H161+'3ER TRIMESTRE2016'!H161</f>
        <v>3444480</v>
      </c>
      <c r="H161" s="10">
        <f>'1ER TRIMESTRE2016'!I161+'2o TRIMESTRE2016'!I161+'3ER TRIMESTRE2016'!I161</f>
        <v>1399716</v>
      </c>
      <c r="I161" s="10">
        <f t="shared" si="3"/>
        <v>7406490.5</v>
      </c>
    </row>
    <row r="162" spans="1:9" x14ac:dyDescent="0.25">
      <c r="A162" s="10" t="s">
        <v>315</v>
      </c>
      <c r="B162" s="10" t="s">
        <v>316</v>
      </c>
      <c r="C162" s="10">
        <f>'1ER TRIMESTRE2016'!C162+'2o TRIMESTRE2016'!C162+'3ER TRIMESTRE2016'!C162</f>
        <v>8184279.4000000004</v>
      </c>
      <c r="D162" s="10">
        <f>'1ER TRIMESTRE2016'!D162+'2o TRIMESTRE2016'!D162+'3ER TRIMESTRE2016'!D162</f>
        <v>2101068.2000000002</v>
      </c>
      <c r="E162" s="10">
        <f>'1ER TRIMESTRE2016'!E162+'2o TRIMESTRE2016'!E162+'3ER TRIMESTRE2016'!E162</f>
        <v>245373</v>
      </c>
      <c r="F162" s="10">
        <f>'1ER TRIMESTRE2016'!F162+'2o TRIMESTRE2016'!F162+'3ER TRIMESTRE2016'!F162</f>
        <v>302909</v>
      </c>
      <c r="G162" s="10">
        <f>'1ER TRIMESTRE2016'!H162+'2o TRIMESTRE2016'!H162+'3ER TRIMESTRE2016'!H162</f>
        <v>3937725</v>
      </c>
      <c r="H162" s="10">
        <f>'1ER TRIMESTRE2016'!I162+'2o TRIMESTRE2016'!I162+'3ER TRIMESTRE2016'!I162</f>
        <v>5577957</v>
      </c>
      <c r="I162" s="10">
        <f t="shared" si="3"/>
        <v>20349311.600000001</v>
      </c>
    </row>
    <row r="163" spans="1:9" x14ac:dyDescent="0.25">
      <c r="A163" s="10" t="s">
        <v>317</v>
      </c>
      <c r="B163" s="10" t="s">
        <v>318</v>
      </c>
      <c r="C163" s="10">
        <f>'1ER TRIMESTRE2016'!C163+'2o TRIMESTRE2016'!C163+'3ER TRIMESTRE2016'!C163</f>
        <v>1495968.7</v>
      </c>
      <c r="D163" s="10">
        <f>'1ER TRIMESTRE2016'!D163+'2o TRIMESTRE2016'!D163+'3ER TRIMESTRE2016'!D163</f>
        <v>604648.30000000005</v>
      </c>
      <c r="E163" s="10">
        <f>'1ER TRIMESTRE2016'!E163+'2o TRIMESTRE2016'!E163+'3ER TRIMESTRE2016'!E163</f>
        <v>55358</v>
      </c>
      <c r="F163" s="10">
        <f>'1ER TRIMESTRE2016'!F163+'2o TRIMESTRE2016'!F163+'3ER TRIMESTRE2016'!F163</f>
        <v>29890</v>
      </c>
      <c r="G163" s="10">
        <f>'1ER TRIMESTRE2016'!H163+'2o TRIMESTRE2016'!H163+'3ER TRIMESTRE2016'!H163</f>
        <v>4361148</v>
      </c>
      <c r="H163" s="10">
        <f>'1ER TRIMESTRE2016'!I163+'2o TRIMESTRE2016'!I163+'3ER TRIMESTRE2016'!I163</f>
        <v>897858</v>
      </c>
      <c r="I163" s="10">
        <f t="shared" si="3"/>
        <v>7444871</v>
      </c>
    </row>
    <row r="164" spans="1:9" x14ac:dyDescent="0.25">
      <c r="A164" s="10" t="s">
        <v>319</v>
      </c>
      <c r="B164" s="10" t="s">
        <v>320</v>
      </c>
      <c r="C164" s="10">
        <f>'1ER TRIMESTRE2016'!C164+'2o TRIMESTRE2016'!C164+'3ER TRIMESTRE2016'!C164</f>
        <v>2226778.7000000002</v>
      </c>
      <c r="D164" s="10">
        <f>'1ER TRIMESTRE2016'!D164+'2o TRIMESTRE2016'!D164+'3ER TRIMESTRE2016'!D164</f>
        <v>667816.30000000005</v>
      </c>
      <c r="E164" s="10">
        <f>'1ER TRIMESTRE2016'!E164+'2o TRIMESTRE2016'!E164+'3ER TRIMESTRE2016'!E164</f>
        <v>134685</v>
      </c>
      <c r="F164" s="10">
        <f>'1ER TRIMESTRE2016'!F164+'2o TRIMESTRE2016'!F164+'3ER TRIMESTRE2016'!F164</f>
        <v>66893</v>
      </c>
      <c r="G164" s="10">
        <f>'1ER TRIMESTRE2016'!H164+'2o TRIMESTRE2016'!H164+'3ER TRIMESTRE2016'!H164</f>
        <v>11036169</v>
      </c>
      <c r="H164" s="10">
        <f>'1ER TRIMESTRE2016'!I164+'2o TRIMESTRE2016'!I164+'3ER TRIMESTRE2016'!I164</f>
        <v>2192949</v>
      </c>
      <c r="I164" s="10">
        <f t="shared" si="3"/>
        <v>16325291</v>
      </c>
    </row>
    <row r="165" spans="1:9" x14ac:dyDescent="0.25">
      <c r="A165" s="10" t="s">
        <v>321</v>
      </c>
      <c r="B165" s="10" t="s">
        <v>322</v>
      </c>
      <c r="C165" s="10">
        <f>'1ER TRIMESTRE2016'!C165+'2o TRIMESTRE2016'!C165+'3ER TRIMESTRE2016'!C165</f>
        <v>1218465.8</v>
      </c>
      <c r="D165" s="10">
        <f>'1ER TRIMESTRE2016'!D165+'2o TRIMESTRE2016'!D165+'3ER TRIMESTRE2016'!D165</f>
        <v>488572.9</v>
      </c>
      <c r="E165" s="10">
        <f>'1ER TRIMESTRE2016'!E165+'2o TRIMESTRE2016'!E165+'3ER TRIMESTRE2016'!E165</f>
        <v>31460</v>
      </c>
      <c r="F165" s="10">
        <f>'1ER TRIMESTRE2016'!F165+'2o TRIMESTRE2016'!F165+'3ER TRIMESTRE2016'!F165</f>
        <v>21834</v>
      </c>
      <c r="G165" s="10">
        <f>'1ER TRIMESTRE2016'!H165+'2o TRIMESTRE2016'!H165+'3ER TRIMESTRE2016'!H165</f>
        <v>1807128</v>
      </c>
      <c r="H165" s="10">
        <f>'1ER TRIMESTRE2016'!I165+'2o TRIMESTRE2016'!I165+'3ER TRIMESTRE2016'!I165</f>
        <v>583146</v>
      </c>
      <c r="I165" s="10">
        <f t="shared" si="3"/>
        <v>4150606.7</v>
      </c>
    </row>
    <row r="166" spans="1:9" x14ac:dyDescent="0.25">
      <c r="A166" s="10" t="s">
        <v>323</v>
      </c>
      <c r="B166" s="10" t="s">
        <v>324</v>
      </c>
      <c r="C166" s="10">
        <f>'1ER TRIMESTRE2016'!C166+'2o TRIMESTRE2016'!C166+'3ER TRIMESTRE2016'!C166</f>
        <v>1450297.4</v>
      </c>
      <c r="D166" s="10">
        <f>'1ER TRIMESTRE2016'!D166+'2o TRIMESTRE2016'!D166+'3ER TRIMESTRE2016'!D166</f>
        <v>440917.3</v>
      </c>
      <c r="E166" s="10">
        <f>'1ER TRIMESTRE2016'!E166+'2o TRIMESTRE2016'!E166+'3ER TRIMESTRE2016'!E166</f>
        <v>58609</v>
      </c>
      <c r="F166" s="10">
        <f>'1ER TRIMESTRE2016'!F166+'2o TRIMESTRE2016'!F166+'3ER TRIMESTRE2016'!F166</f>
        <v>30902</v>
      </c>
      <c r="G166" s="10">
        <f>'1ER TRIMESTRE2016'!H166+'2o TRIMESTRE2016'!H166+'3ER TRIMESTRE2016'!H166</f>
        <v>4836258</v>
      </c>
      <c r="H166" s="10">
        <f>'1ER TRIMESTRE2016'!I166+'2o TRIMESTRE2016'!I166+'3ER TRIMESTRE2016'!I166</f>
        <v>1029870</v>
      </c>
      <c r="I166" s="10">
        <f t="shared" si="3"/>
        <v>7846853.7000000002</v>
      </c>
    </row>
    <row r="167" spans="1:9" x14ac:dyDescent="0.25">
      <c r="A167" s="10" t="s">
        <v>325</v>
      </c>
      <c r="B167" s="10" t="s">
        <v>326</v>
      </c>
      <c r="C167" s="10">
        <f>'1ER TRIMESTRE2016'!C167+'2o TRIMESTRE2016'!C167+'3ER TRIMESTRE2016'!C167</f>
        <v>1120797</v>
      </c>
      <c r="D167" s="10">
        <f>'1ER TRIMESTRE2016'!D167+'2o TRIMESTRE2016'!D167+'3ER TRIMESTRE2016'!D167</f>
        <v>384354</v>
      </c>
      <c r="E167" s="10">
        <f>'1ER TRIMESTRE2016'!E167+'2o TRIMESTRE2016'!E167+'3ER TRIMESTRE2016'!E167</f>
        <v>43049</v>
      </c>
      <c r="F167" s="10">
        <f>'1ER TRIMESTRE2016'!F167+'2o TRIMESTRE2016'!F167+'3ER TRIMESTRE2016'!F167</f>
        <v>22364</v>
      </c>
      <c r="G167" s="10">
        <f>'1ER TRIMESTRE2016'!H167+'2o TRIMESTRE2016'!H167+'3ER TRIMESTRE2016'!H167</f>
        <v>3697776</v>
      </c>
      <c r="H167" s="10">
        <f>'1ER TRIMESTRE2016'!I167+'2o TRIMESTRE2016'!I167+'3ER TRIMESTRE2016'!I167</f>
        <v>743724</v>
      </c>
      <c r="I167" s="10">
        <f t="shared" si="3"/>
        <v>6012064</v>
      </c>
    </row>
    <row r="168" spans="1:9" x14ac:dyDescent="0.25">
      <c r="A168" s="10" t="s">
        <v>327</v>
      </c>
      <c r="B168" s="10" t="s">
        <v>328</v>
      </c>
      <c r="C168" s="10">
        <f>'1ER TRIMESTRE2016'!C168+'2o TRIMESTRE2016'!C168+'3ER TRIMESTRE2016'!C168</f>
        <v>1055599.7</v>
      </c>
      <c r="D168" s="10">
        <f>'1ER TRIMESTRE2016'!D168+'2o TRIMESTRE2016'!D168+'3ER TRIMESTRE2016'!D168</f>
        <v>816210</v>
      </c>
      <c r="E168" s="10">
        <f>'1ER TRIMESTRE2016'!E168+'2o TRIMESTRE2016'!E168+'3ER TRIMESTRE2016'!E168</f>
        <v>39300</v>
      </c>
      <c r="F168" s="10">
        <f>'1ER TRIMESTRE2016'!F168+'2o TRIMESTRE2016'!F168+'3ER TRIMESTRE2016'!F168</f>
        <v>19393</v>
      </c>
      <c r="G168" s="10">
        <f>'1ER TRIMESTRE2016'!H168+'2o TRIMESTRE2016'!H168+'3ER TRIMESTRE2016'!H168</f>
        <v>3161376</v>
      </c>
      <c r="H168" s="10">
        <f>'1ER TRIMESTRE2016'!I168+'2o TRIMESTRE2016'!I168+'3ER TRIMESTRE2016'!I168</f>
        <v>646326</v>
      </c>
      <c r="I168" s="10">
        <f t="shared" si="3"/>
        <v>5738204.7000000002</v>
      </c>
    </row>
    <row r="169" spans="1:9" x14ac:dyDescent="0.25">
      <c r="A169" s="10" t="s">
        <v>329</v>
      </c>
      <c r="B169" s="10" t="s">
        <v>330</v>
      </c>
      <c r="C169" s="10">
        <f>'1ER TRIMESTRE2016'!C169+'2o TRIMESTRE2016'!C169+'3ER TRIMESTRE2016'!C169</f>
        <v>1492194.4</v>
      </c>
      <c r="D169" s="10">
        <f>'1ER TRIMESTRE2016'!D169+'2o TRIMESTRE2016'!D169+'3ER TRIMESTRE2016'!D169</f>
        <v>543837.80000000005</v>
      </c>
      <c r="E169" s="10">
        <f>'1ER TRIMESTRE2016'!E169+'2o TRIMESTRE2016'!E169+'3ER TRIMESTRE2016'!E169</f>
        <v>74993</v>
      </c>
      <c r="F169" s="10">
        <f>'1ER TRIMESTRE2016'!F169+'2o TRIMESTRE2016'!F169+'3ER TRIMESTRE2016'!F169</f>
        <v>39114</v>
      </c>
      <c r="G169" s="10">
        <f>'1ER TRIMESTRE2016'!H169+'2o TRIMESTRE2016'!H169+'3ER TRIMESTRE2016'!H169</f>
        <v>3337614</v>
      </c>
      <c r="H169" s="10">
        <f>'1ER TRIMESTRE2016'!I169+'2o TRIMESTRE2016'!I169+'3ER TRIMESTRE2016'!I169</f>
        <v>1293876</v>
      </c>
      <c r="I169" s="10">
        <f t="shared" si="3"/>
        <v>6781629.2000000002</v>
      </c>
    </row>
    <row r="170" spans="1:9" x14ac:dyDescent="0.25">
      <c r="A170" s="10" t="s">
        <v>331</v>
      </c>
      <c r="B170" s="10" t="s">
        <v>332</v>
      </c>
      <c r="C170" s="10">
        <f>'1ER TRIMESTRE2016'!C170+'2o TRIMESTRE2016'!C170+'3ER TRIMESTRE2016'!C170</f>
        <v>1120267.1000000001</v>
      </c>
      <c r="D170" s="10">
        <f>'1ER TRIMESTRE2016'!D170+'2o TRIMESTRE2016'!D170+'3ER TRIMESTRE2016'!D170</f>
        <v>679652.2</v>
      </c>
      <c r="E170" s="10">
        <f>'1ER TRIMESTRE2016'!E170+'2o TRIMESTRE2016'!E170+'3ER TRIMESTRE2016'!E170</f>
        <v>34875</v>
      </c>
      <c r="F170" s="10">
        <f>'1ER TRIMESTRE2016'!F170+'2o TRIMESTRE2016'!F170+'3ER TRIMESTRE2016'!F170</f>
        <v>19918</v>
      </c>
      <c r="G170" s="10">
        <f>'1ER TRIMESTRE2016'!H170+'2o TRIMESTRE2016'!H170+'3ER TRIMESTRE2016'!H170</f>
        <v>2044107</v>
      </c>
      <c r="H170" s="10">
        <f>'1ER TRIMESTRE2016'!I170+'2o TRIMESTRE2016'!I170+'3ER TRIMESTRE2016'!I170</f>
        <v>608094</v>
      </c>
      <c r="I170" s="10">
        <f t="shared" si="3"/>
        <v>4506913.3</v>
      </c>
    </row>
    <row r="171" spans="1:9" x14ac:dyDescent="0.25">
      <c r="A171" s="10" t="s">
        <v>333</v>
      </c>
      <c r="B171" s="10" t="s">
        <v>334</v>
      </c>
      <c r="C171" s="10">
        <f>'1ER TRIMESTRE2016'!C171+'2o TRIMESTRE2016'!C171+'3ER TRIMESTRE2016'!C171</f>
        <v>4206792.3</v>
      </c>
      <c r="D171" s="10">
        <f>'1ER TRIMESTRE2016'!D171+'2o TRIMESTRE2016'!D171+'3ER TRIMESTRE2016'!D171</f>
        <v>1194804.6000000001</v>
      </c>
      <c r="E171" s="10">
        <f>'1ER TRIMESTRE2016'!E171+'2o TRIMESTRE2016'!E171+'3ER TRIMESTRE2016'!E171</f>
        <v>240197</v>
      </c>
      <c r="F171" s="10">
        <f>'1ER TRIMESTRE2016'!F171+'2o TRIMESTRE2016'!F171+'3ER TRIMESTRE2016'!F171</f>
        <v>133056</v>
      </c>
      <c r="G171" s="10">
        <f>'1ER TRIMESTRE2016'!H171+'2o TRIMESTRE2016'!H171+'3ER TRIMESTRE2016'!H171</f>
        <v>14854644</v>
      </c>
      <c r="H171" s="10">
        <f>'1ER TRIMESTRE2016'!I171+'2o TRIMESTRE2016'!I171+'3ER TRIMESTRE2016'!I171</f>
        <v>4434597</v>
      </c>
      <c r="I171" s="10">
        <f t="shared" si="3"/>
        <v>25064090.899999999</v>
      </c>
    </row>
    <row r="172" spans="1:9" x14ac:dyDescent="0.25">
      <c r="A172" s="10" t="s">
        <v>335</v>
      </c>
      <c r="B172" s="10" t="s">
        <v>336</v>
      </c>
      <c r="C172" s="10">
        <f>'1ER TRIMESTRE2016'!C172+'2o TRIMESTRE2016'!C172+'3ER TRIMESTRE2016'!C172</f>
        <v>1187975.3</v>
      </c>
      <c r="D172" s="10">
        <f>'1ER TRIMESTRE2016'!D172+'2o TRIMESTRE2016'!D172+'3ER TRIMESTRE2016'!D172</f>
        <v>508903.4</v>
      </c>
      <c r="E172" s="10">
        <f>'1ER TRIMESTRE2016'!E172+'2o TRIMESTRE2016'!E172+'3ER TRIMESTRE2016'!E172</f>
        <v>49404</v>
      </c>
      <c r="F172" s="10">
        <f>'1ER TRIMESTRE2016'!F172+'2o TRIMESTRE2016'!F172+'3ER TRIMESTRE2016'!F172</f>
        <v>26073</v>
      </c>
      <c r="G172" s="10">
        <f>'1ER TRIMESTRE2016'!H172+'2o TRIMESTRE2016'!H172+'3ER TRIMESTRE2016'!H172</f>
        <v>4300335</v>
      </c>
      <c r="H172" s="10">
        <f>'1ER TRIMESTRE2016'!I172+'2o TRIMESTRE2016'!I172+'3ER TRIMESTRE2016'!I172</f>
        <v>842724</v>
      </c>
      <c r="I172" s="10">
        <f t="shared" si="3"/>
        <v>6915414.7000000002</v>
      </c>
    </row>
    <row r="173" spans="1:9" x14ac:dyDescent="0.25">
      <c r="A173" s="10" t="s">
        <v>337</v>
      </c>
      <c r="B173" s="10" t="s">
        <v>338</v>
      </c>
      <c r="C173" s="10">
        <f>'1ER TRIMESTRE2016'!C173+'2o TRIMESTRE2016'!C173+'3ER TRIMESTRE2016'!C173</f>
        <v>827462.5</v>
      </c>
      <c r="D173" s="10">
        <f>'1ER TRIMESTRE2016'!D173+'2o TRIMESTRE2016'!D173+'3ER TRIMESTRE2016'!D173</f>
        <v>343242</v>
      </c>
      <c r="E173" s="10">
        <f>'1ER TRIMESTRE2016'!E173+'2o TRIMESTRE2016'!E173+'3ER TRIMESTRE2016'!E173</f>
        <v>22300</v>
      </c>
      <c r="F173" s="10">
        <f>'1ER TRIMESTRE2016'!F173+'2o TRIMESTRE2016'!F173+'3ER TRIMESTRE2016'!F173</f>
        <v>11798</v>
      </c>
      <c r="G173" s="10">
        <f>'1ER TRIMESTRE2016'!H173+'2o TRIMESTRE2016'!H173+'3ER TRIMESTRE2016'!H173</f>
        <v>1353663</v>
      </c>
      <c r="H173" s="10">
        <f>'1ER TRIMESTRE2016'!I173+'2o TRIMESTRE2016'!I173+'3ER TRIMESTRE2016'!I173</f>
        <v>393192</v>
      </c>
      <c r="I173" s="10">
        <f t="shared" si="3"/>
        <v>2951657.5</v>
      </c>
    </row>
    <row r="174" spans="1:9" x14ac:dyDescent="0.25">
      <c r="A174" s="10" t="s">
        <v>339</v>
      </c>
      <c r="B174" s="10" t="s">
        <v>340</v>
      </c>
      <c r="C174" s="10">
        <f>'1ER TRIMESTRE2016'!C174+'2o TRIMESTRE2016'!C174+'3ER TRIMESTRE2016'!C174</f>
        <v>2030903.2</v>
      </c>
      <c r="D174" s="10">
        <f>'1ER TRIMESTRE2016'!D174+'2o TRIMESTRE2016'!D174+'3ER TRIMESTRE2016'!D174</f>
        <v>860706</v>
      </c>
      <c r="E174" s="10">
        <f>'1ER TRIMESTRE2016'!E174+'2o TRIMESTRE2016'!E174+'3ER TRIMESTRE2016'!E174</f>
        <v>95123</v>
      </c>
      <c r="F174" s="10">
        <f>'1ER TRIMESTRE2016'!F174+'2o TRIMESTRE2016'!F174+'3ER TRIMESTRE2016'!F174</f>
        <v>46988</v>
      </c>
      <c r="G174" s="10">
        <f>'1ER TRIMESTRE2016'!H174+'2o TRIMESTRE2016'!H174+'3ER TRIMESTRE2016'!H174</f>
        <v>6320232</v>
      </c>
      <c r="H174" s="10">
        <f>'1ER TRIMESTRE2016'!I174+'2o TRIMESTRE2016'!I174+'3ER TRIMESTRE2016'!I174</f>
        <v>1482624</v>
      </c>
      <c r="I174" s="10">
        <f t="shared" si="3"/>
        <v>10836576.199999999</v>
      </c>
    </row>
    <row r="175" spans="1:9" x14ac:dyDescent="0.25">
      <c r="A175" s="10" t="s">
        <v>341</v>
      </c>
      <c r="B175" s="10" t="s">
        <v>342</v>
      </c>
      <c r="C175" s="10">
        <f>'1ER TRIMESTRE2016'!C175+'2o TRIMESTRE2016'!C175+'3ER TRIMESTRE2016'!C175</f>
        <v>2479601.5</v>
      </c>
      <c r="D175" s="10">
        <f>'1ER TRIMESTRE2016'!D175+'2o TRIMESTRE2016'!D175+'3ER TRIMESTRE2016'!D175</f>
        <v>883156.4</v>
      </c>
      <c r="E175" s="10">
        <f>'1ER TRIMESTRE2016'!E175+'2o TRIMESTRE2016'!E175+'3ER TRIMESTRE2016'!E175</f>
        <v>99321</v>
      </c>
      <c r="F175" s="10">
        <f>'1ER TRIMESTRE2016'!F175+'2o TRIMESTRE2016'!F175+'3ER TRIMESTRE2016'!F175</f>
        <v>48313</v>
      </c>
      <c r="G175" s="10">
        <f>'1ER TRIMESTRE2016'!H175+'2o TRIMESTRE2016'!H175+'3ER TRIMESTRE2016'!H175</f>
        <v>10216980</v>
      </c>
      <c r="H175" s="10">
        <f>'1ER TRIMESTRE2016'!I175+'2o TRIMESTRE2016'!I175+'3ER TRIMESTRE2016'!I175</f>
        <v>1549026</v>
      </c>
      <c r="I175" s="10">
        <f t="shared" si="3"/>
        <v>15276397.9</v>
      </c>
    </row>
    <row r="176" spans="1:9" x14ac:dyDescent="0.25">
      <c r="A176" s="10" t="s">
        <v>343</v>
      </c>
      <c r="B176" s="10" t="s">
        <v>344</v>
      </c>
      <c r="C176" s="10">
        <f>'1ER TRIMESTRE2016'!C176+'2o TRIMESTRE2016'!C176+'3ER TRIMESTRE2016'!C176</f>
        <v>6623729.2999999998</v>
      </c>
      <c r="D176" s="10">
        <f>'1ER TRIMESTRE2016'!D176+'2o TRIMESTRE2016'!D176+'3ER TRIMESTRE2016'!D176</f>
        <v>2165154.4</v>
      </c>
      <c r="E176" s="10">
        <f>'1ER TRIMESTRE2016'!E176+'2o TRIMESTRE2016'!E176+'3ER TRIMESTRE2016'!E176</f>
        <v>515111</v>
      </c>
      <c r="F176" s="10">
        <f>'1ER TRIMESTRE2016'!F176+'2o TRIMESTRE2016'!F176+'3ER TRIMESTRE2016'!F176</f>
        <v>223128</v>
      </c>
      <c r="G176" s="10">
        <f>'1ER TRIMESTRE2016'!H176+'2o TRIMESTRE2016'!H176+'3ER TRIMESTRE2016'!H176</f>
        <v>63787347</v>
      </c>
      <c r="H176" s="10">
        <f>'1ER TRIMESTRE2016'!I176+'2o TRIMESTRE2016'!I176+'3ER TRIMESTRE2016'!I176</f>
        <v>7436466</v>
      </c>
      <c r="I176" s="10">
        <f t="shared" si="3"/>
        <v>80750935.700000003</v>
      </c>
    </row>
    <row r="177" spans="1:9" x14ac:dyDescent="0.25">
      <c r="A177" s="10" t="s">
        <v>345</v>
      </c>
      <c r="B177" s="10" t="s">
        <v>346</v>
      </c>
      <c r="C177" s="10">
        <f>'1ER TRIMESTRE2016'!C177+'2o TRIMESTRE2016'!C177+'3ER TRIMESTRE2016'!C177</f>
        <v>417030</v>
      </c>
      <c r="D177" s="10">
        <f>'1ER TRIMESTRE2016'!D177+'2o TRIMESTRE2016'!D177+'3ER TRIMESTRE2016'!D177</f>
        <v>182088.9</v>
      </c>
      <c r="E177" s="10">
        <f>'1ER TRIMESTRE2016'!E177+'2o TRIMESTRE2016'!E177+'3ER TRIMESTRE2016'!E177</f>
        <v>9058</v>
      </c>
      <c r="F177" s="10">
        <f>'1ER TRIMESTRE2016'!F177+'2o TRIMESTRE2016'!F177+'3ER TRIMESTRE2016'!F177</f>
        <v>6212</v>
      </c>
      <c r="G177" s="10">
        <f>'1ER TRIMESTRE2016'!H177+'2o TRIMESTRE2016'!H177+'3ER TRIMESTRE2016'!H177</f>
        <v>428229</v>
      </c>
      <c r="H177" s="10">
        <f>'1ER TRIMESTRE2016'!I177+'2o TRIMESTRE2016'!I177+'3ER TRIMESTRE2016'!I177</f>
        <v>173052</v>
      </c>
      <c r="I177" s="10">
        <f t="shared" si="3"/>
        <v>1215669.8999999999</v>
      </c>
    </row>
    <row r="178" spans="1:9" x14ac:dyDescent="0.25">
      <c r="A178" s="10" t="s">
        <v>347</v>
      </c>
      <c r="B178" s="10" t="s">
        <v>348</v>
      </c>
      <c r="C178" s="10">
        <f>'1ER TRIMESTRE2016'!C178+'2o TRIMESTRE2016'!C178+'3ER TRIMESTRE2016'!C178</f>
        <v>1015631.2</v>
      </c>
      <c r="D178" s="10">
        <f>'1ER TRIMESTRE2016'!D178+'2o TRIMESTRE2016'!D178+'3ER TRIMESTRE2016'!D178</f>
        <v>438239.9</v>
      </c>
      <c r="E178" s="10">
        <f>'1ER TRIMESTRE2016'!E178+'2o TRIMESTRE2016'!E178+'3ER TRIMESTRE2016'!E178</f>
        <v>33883</v>
      </c>
      <c r="F178" s="10">
        <f>'1ER TRIMESTRE2016'!F178+'2o TRIMESTRE2016'!F178+'3ER TRIMESTRE2016'!F178</f>
        <v>19982</v>
      </c>
      <c r="G178" s="10">
        <f>'1ER TRIMESTRE2016'!H178+'2o TRIMESTRE2016'!H178+'3ER TRIMESTRE2016'!H178</f>
        <v>1076454</v>
      </c>
      <c r="H178" s="10">
        <f>'1ER TRIMESTRE2016'!I178+'2o TRIMESTRE2016'!I178+'3ER TRIMESTRE2016'!I178</f>
        <v>610515</v>
      </c>
      <c r="I178" s="10">
        <f t="shared" si="3"/>
        <v>3194705.1</v>
      </c>
    </row>
    <row r="179" spans="1:9" x14ac:dyDescent="0.25">
      <c r="A179" s="10" t="s">
        <v>349</v>
      </c>
      <c r="B179" s="10" t="s">
        <v>350</v>
      </c>
      <c r="C179" s="10">
        <f>'1ER TRIMESTRE2016'!C179+'2o TRIMESTRE2016'!C179+'3ER TRIMESTRE2016'!C179</f>
        <v>1549996.1</v>
      </c>
      <c r="D179" s="10">
        <f>'1ER TRIMESTRE2016'!D179+'2o TRIMESTRE2016'!D179+'3ER TRIMESTRE2016'!D179</f>
        <v>755658</v>
      </c>
      <c r="E179" s="10">
        <f>'1ER TRIMESTRE2016'!E179+'2o TRIMESTRE2016'!E179+'3ER TRIMESTRE2016'!E179</f>
        <v>70341</v>
      </c>
      <c r="F179" s="10">
        <f>'1ER TRIMESTRE2016'!F179+'2o TRIMESTRE2016'!F179+'3ER TRIMESTRE2016'!F179</f>
        <v>45392</v>
      </c>
      <c r="G179" s="10">
        <f>'1ER TRIMESTRE2016'!H179+'2o TRIMESTRE2016'!H179+'3ER TRIMESTRE2016'!H179</f>
        <v>967140</v>
      </c>
      <c r="H179" s="10">
        <f>'1ER TRIMESTRE2016'!I179+'2o TRIMESTRE2016'!I179+'3ER TRIMESTRE2016'!I179</f>
        <v>1512810</v>
      </c>
      <c r="I179" s="10">
        <f t="shared" si="3"/>
        <v>4901337.0999999996</v>
      </c>
    </row>
    <row r="180" spans="1:9" x14ac:dyDescent="0.25">
      <c r="A180" s="10" t="s">
        <v>351</v>
      </c>
      <c r="B180" s="10" t="s">
        <v>352</v>
      </c>
      <c r="C180" s="10">
        <f>'1ER TRIMESTRE2016'!C180+'2o TRIMESTRE2016'!C180+'3ER TRIMESTRE2016'!C180</f>
        <v>1122113.3999999999</v>
      </c>
      <c r="D180" s="10">
        <f>'1ER TRIMESTRE2016'!D180+'2o TRIMESTRE2016'!D180+'3ER TRIMESTRE2016'!D180</f>
        <v>542504.4</v>
      </c>
      <c r="E180" s="10">
        <f>'1ER TRIMESTRE2016'!E180+'2o TRIMESTRE2016'!E180+'3ER TRIMESTRE2016'!E180</f>
        <v>39848</v>
      </c>
      <c r="F180" s="10">
        <f>'1ER TRIMESTRE2016'!F180+'2o TRIMESTRE2016'!F180+'3ER TRIMESTRE2016'!F180</f>
        <v>21859</v>
      </c>
      <c r="G180" s="10">
        <f>'1ER TRIMESTRE2016'!H180+'2o TRIMESTRE2016'!H180+'3ER TRIMESTRE2016'!H180</f>
        <v>1938438</v>
      </c>
      <c r="H180" s="10">
        <f>'1ER TRIMESTRE2016'!I180+'2o TRIMESTRE2016'!I180+'3ER TRIMESTRE2016'!I180</f>
        <v>693819</v>
      </c>
      <c r="I180" s="10">
        <f t="shared" si="3"/>
        <v>4358581.8</v>
      </c>
    </row>
    <row r="181" spans="1:9" x14ac:dyDescent="0.25">
      <c r="A181" s="10" t="s">
        <v>353</v>
      </c>
      <c r="B181" s="10" t="s">
        <v>354</v>
      </c>
      <c r="C181" s="10">
        <f>'1ER TRIMESTRE2016'!C181+'2o TRIMESTRE2016'!C181+'3ER TRIMESTRE2016'!C181</f>
        <v>1953258.1</v>
      </c>
      <c r="D181" s="10">
        <f>'1ER TRIMESTRE2016'!D181+'2o TRIMESTRE2016'!D181+'3ER TRIMESTRE2016'!D181</f>
        <v>754616.9</v>
      </c>
      <c r="E181" s="10">
        <f>'1ER TRIMESTRE2016'!E181+'2o TRIMESTRE2016'!E181+'3ER TRIMESTRE2016'!E181</f>
        <v>65366</v>
      </c>
      <c r="F181" s="10">
        <f>'1ER TRIMESTRE2016'!F181+'2o TRIMESTRE2016'!F181+'3ER TRIMESTRE2016'!F181</f>
        <v>35648</v>
      </c>
      <c r="G181" s="10">
        <f>'1ER TRIMESTRE2016'!H181+'2o TRIMESTRE2016'!H181+'3ER TRIMESTRE2016'!H181</f>
        <v>5609808</v>
      </c>
      <c r="H181" s="10">
        <f>'1ER TRIMESTRE2016'!I181+'2o TRIMESTRE2016'!I181+'3ER TRIMESTRE2016'!I181</f>
        <v>1130076</v>
      </c>
      <c r="I181" s="10">
        <f t="shared" si="3"/>
        <v>9548773</v>
      </c>
    </row>
    <row r="182" spans="1:9" x14ac:dyDescent="0.25">
      <c r="A182" s="10" t="s">
        <v>355</v>
      </c>
      <c r="B182" s="10" t="s">
        <v>356</v>
      </c>
      <c r="C182" s="10">
        <f>'1ER TRIMESTRE2016'!C182+'2o TRIMESTRE2016'!C182+'3ER TRIMESTRE2016'!C182</f>
        <v>3806046.8</v>
      </c>
      <c r="D182" s="10">
        <f>'1ER TRIMESTRE2016'!D182+'2o TRIMESTRE2016'!D182+'3ER TRIMESTRE2016'!D182</f>
        <v>857280.1</v>
      </c>
      <c r="E182" s="10">
        <f>'1ER TRIMESTRE2016'!E182+'2o TRIMESTRE2016'!E182+'3ER TRIMESTRE2016'!E182</f>
        <v>206902</v>
      </c>
      <c r="F182" s="10">
        <f>'1ER TRIMESTRE2016'!F182+'2o TRIMESTRE2016'!F182+'3ER TRIMESTRE2016'!F182</f>
        <v>132409</v>
      </c>
      <c r="G182" s="10">
        <f>'1ER TRIMESTRE2016'!H182+'2o TRIMESTRE2016'!H182+'3ER TRIMESTRE2016'!H182</f>
        <v>9859095</v>
      </c>
      <c r="H182" s="10">
        <f>'1ER TRIMESTRE2016'!I182+'2o TRIMESTRE2016'!I182+'3ER TRIMESTRE2016'!I182</f>
        <v>3799530</v>
      </c>
      <c r="I182" s="10">
        <f t="shared" si="3"/>
        <v>18661262.899999999</v>
      </c>
    </row>
    <row r="183" spans="1:9" x14ac:dyDescent="0.25">
      <c r="A183" s="10" t="s">
        <v>357</v>
      </c>
      <c r="B183" s="10" t="s">
        <v>358</v>
      </c>
      <c r="C183" s="10">
        <f>'1ER TRIMESTRE2016'!C183+'2o TRIMESTRE2016'!C183+'3ER TRIMESTRE2016'!C183</f>
        <v>2082597.2</v>
      </c>
      <c r="D183" s="10">
        <f>'1ER TRIMESTRE2016'!D183+'2o TRIMESTRE2016'!D183+'3ER TRIMESTRE2016'!D183</f>
        <v>448189.4</v>
      </c>
      <c r="E183" s="10">
        <f>'1ER TRIMESTRE2016'!E183+'2o TRIMESTRE2016'!E183+'3ER TRIMESTRE2016'!E183</f>
        <v>124193</v>
      </c>
      <c r="F183" s="10">
        <f>'1ER TRIMESTRE2016'!F183+'2o TRIMESTRE2016'!F183+'3ER TRIMESTRE2016'!F183</f>
        <v>78300</v>
      </c>
      <c r="G183" s="10">
        <f>'1ER TRIMESTRE2016'!H183+'2o TRIMESTRE2016'!H183+'3ER TRIMESTRE2016'!H183</f>
        <v>3482685</v>
      </c>
      <c r="H183" s="10">
        <f>'1ER TRIMESTRE2016'!I183+'2o TRIMESTRE2016'!I183+'3ER TRIMESTRE2016'!I183</f>
        <v>2530197</v>
      </c>
      <c r="I183" s="10">
        <f t="shared" si="3"/>
        <v>8746161.5999999996</v>
      </c>
    </row>
    <row r="184" spans="1:9" x14ac:dyDescent="0.25">
      <c r="A184" s="10" t="s">
        <v>359</v>
      </c>
      <c r="B184" s="10" t="s">
        <v>360</v>
      </c>
      <c r="C184" s="10">
        <f>'1ER TRIMESTRE2016'!C184+'2o TRIMESTRE2016'!C184+'3ER TRIMESTRE2016'!C184</f>
        <v>1145100.8</v>
      </c>
      <c r="D184" s="10">
        <f>'1ER TRIMESTRE2016'!D184+'2o TRIMESTRE2016'!D184+'3ER TRIMESTRE2016'!D184</f>
        <v>570666</v>
      </c>
      <c r="E184" s="10">
        <f>'1ER TRIMESTRE2016'!E184+'2o TRIMESTRE2016'!E184+'3ER TRIMESTRE2016'!E184</f>
        <v>33238</v>
      </c>
      <c r="F184" s="10">
        <f>'1ER TRIMESTRE2016'!F184+'2o TRIMESTRE2016'!F184+'3ER TRIMESTRE2016'!F184</f>
        <v>19886</v>
      </c>
      <c r="G184" s="10">
        <f>'1ER TRIMESTRE2016'!H184+'2o TRIMESTRE2016'!H184+'3ER TRIMESTRE2016'!H184</f>
        <v>2058507</v>
      </c>
      <c r="H184" s="10">
        <f>'1ER TRIMESTRE2016'!I184+'2o TRIMESTRE2016'!I184+'3ER TRIMESTRE2016'!I184</f>
        <v>588375</v>
      </c>
      <c r="I184" s="10">
        <f t="shared" si="3"/>
        <v>4415772.8</v>
      </c>
    </row>
    <row r="185" spans="1:9" x14ac:dyDescent="0.25">
      <c r="A185" s="10" t="s">
        <v>361</v>
      </c>
      <c r="B185" s="10" t="s">
        <v>362</v>
      </c>
      <c r="C185" s="10">
        <f>'1ER TRIMESTRE2016'!C185+'2o TRIMESTRE2016'!C185+'3ER TRIMESTRE2016'!C185</f>
        <v>1248626.6000000001</v>
      </c>
      <c r="D185" s="10">
        <f>'1ER TRIMESTRE2016'!D185+'2o TRIMESTRE2016'!D185+'3ER TRIMESTRE2016'!D185</f>
        <v>461665.5</v>
      </c>
      <c r="E185" s="10">
        <f>'1ER TRIMESTRE2016'!E185+'2o TRIMESTRE2016'!E185+'3ER TRIMESTRE2016'!E185</f>
        <v>51883</v>
      </c>
      <c r="F185" s="10">
        <f>'1ER TRIMESTRE2016'!F185+'2o TRIMESTRE2016'!F185+'3ER TRIMESTRE2016'!F185</f>
        <v>29472</v>
      </c>
      <c r="G185" s="10">
        <f>'1ER TRIMESTRE2016'!H185+'2o TRIMESTRE2016'!H185+'3ER TRIMESTRE2016'!H185</f>
        <v>2837835</v>
      </c>
      <c r="H185" s="10">
        <f>'1ER TRIMESTRE2016'!I185+'2o TRIMESTRE2016'!I185+'3ER TRIMESTRE2016'!I185</f>
        <v>935694</v>
      </c>
      <c r="I185" s="10">
        <f t="shared" si="3"/>
        <v>5565176.0999999996</v>
      </c>
    </row>
    <row r="186" spans="1:9" x14ac:dyDescent="0.25">
      <c r="A186" s="10" t="s">
        <v>363</v>
      </c>
      <c r="B186" s="10" t="s">
        <v>364</v>
      </c>
      <c r="C186" s="10">
        <f>'1ER TRIMESTRE2016'!C186+'2o TRIMESTRE2016'!C186+'3ER TRIMESTRE2016'!C186</f>
        <v>727395.4</v>
      </c>
      <c r="D186" s="10">
        <f>'1ER TRIMESTRE2016'!D186+'2o TRIMESTRE2016'!D186+'3ER TRIMESTRE2016'!D186</f>
        <v>361999.2</v>
      </c>
      <c r="E186" s="10">
        <f>'1ER TRIMESTRE2016'!E186+'2o TRIMESTRE2016'!E186+'3ER TRIMESTRE2016'!E186</f>
        <v>9243</v>
      </c>
      <c r="F186" s="10">
        <f>'1ER TRIMESTRE2016'!F186+'2o TRIMESTRE2016'!F186+'3ER TRIMESTRE2016'!F186</f>
        <v>6628</v>
      </c>
      <c r="G186" s="10">
        <f>'1ER TRIMESTRE2016'!H186+'2o TRIMESTRE2016'!H186+'3ER TRIMESTRE2016'!H186</f>
        <v>690408</v>
      </c>
      <c r="H186" s="10">
        <f>'1ER TRIMESTRE2016'!I186+'2o TRIMESTRE2016'!I186+'3ER TRIMESTRE2016'!I186</f>
        <v>167814</v>
      </c>
      <c r="I186" s="10">
        <f t="shared" si="3"/>
        <v>1963487.6</v>
      </c>
    </row>
    <row r="187" spans="1:9" x14ac:dyDescent="0.25">
      <c r="A187" s="10" t="s">
        <v>365</v>
      </c>
      <c r="B187" s="10" t="s">
        <v>366</v>
      </c>
      <c r="C187" s="10">
        <f>'1ER TRIMESTRE2016'!C187+'2o TRIMESTRE2016'!C187+'3ER TRIMESTRE2016'!C187</f>
        <v>1409661.5</v>
      </c>
      <c r="D187" s="10">
        <f>'1ER TRIMESTRE2016'!D187+'2o TRIMESTRE2016'!D187+'3ER TRIMESTRE2016'!D187</f>
        <v>462794.2</v>
      </c>
      <c r="E187" s="10">
        <f>'1ER TRIMESTRE2016'!E187+'2o TRIMESTRE2016'!E187+'3ER TRIMESTRE2016'!E187</f>
        <v>54840</v>
      </c>
      <c r="F187" s="10">
        <f>'1ER TRIMESTRE2016'!F187+'2o TRIMESTRE2016'!F187+'3ER TRIMESTRE2016'!F187</f>
        <v>47794</v>
      </c>
      <c r="G187" s="10">
        <f>'1ER TRIMESTRE2016'!H187+'2o TRIMESTRE2016'!H187+'3ER TRIMESTRE2016'!H187</f>
        <v>4507866</v>
      </c>
      <c r="H187" s="10">
        <f>'1ER TRIMESTRE2016'!I187+'2o TRIMESTRE2016'!I187+'3ER TRIMESTRE2016'!I187</f>
        <v>922410</v>
      </c>
      <c r="I187" s="10">
        <f t="shared" si="3"/>
        <v>7405365.7000000002</v>
      </c>
    </row>
    <row r="188" spans="1:9" x14ac:dyDescent="0.25">
      <c r="A188" s="10" t="s">
        <v>367</v>
      </c>
      <c r="B188" s="10" t="s">
        <v>368</v>
      </c>
      <c r="C188" s="10">
        <f>'1ER TRIMESTRE2016'!C188+'2o TRIMESTRE2016'!C188+'3ER TRIMESTRE2016'!C188</f>
        <v>1103324.7</v>
      </c>
      <c r="D188" s="10">
        <f>'1ER TRIMESTRE2016'!D188+'2o TRIMESTRE2016'!D188+'3ER TRIMESTRE2016'!D188</f>
        <v>528620.1</v>
      </c>
      <c r="E188" s="10">
        <f>'1ER TRIMESTRE2016'!E188+'2o TRIMESTRE2016'!E188+'3ER TRIMESTRE2016'!E188</f>
        <v>33199</v>
      </c>
      <c r="F188" s="10">
        <f>'1ER TRIMESTRE2016'!F188+'2o TRIMESTRE2016'!F188+'3ER TRIMESTRE2016'!F188</f>
        <v>18295</v>
      </c>
      <c r="G188" s="10">
        <f>'1ER TRIMESTRE2016'!H188+'2o TRIMESTRE2016'!H188+'3ER TRIMESTRE2016'!H188</f>
        <v>2165661</v>
      </c>
      <c r="H188" s="10">
        <f>'1ER TRIMESTRE2016'!I188+'2o TRIMESTRE2016'!I188+'3ER TRIMESTRE2016'!I188</f>
        <v>582345</v>
      </c>
      <c r="I188" s="10">
        <f t="shared" si="3"/>
        <v>4431444.8</v>
      </c>
    </row>
    <row r="189" spans="1:9" x14ac:dyDescent="0.25">
      <c r="A189" s="10" t="s">
        <v>369</v>
      </c>
      <c r="B189" s="10" t="s">
        <v>370</v>
      </c>
      <c r="C189" s="10">
        <f>'1ER TRIMESTRE2016'!C189+'2o TRIMESTRE2016'!C189+'3ER TRIMESTRE2016'!C189</f>
        <v>112430506.09999999</v>
      </c>
      <c r="D189" s="10">
        <f>'1ER TRIMESTRE2016'!D189+'2o TRIMESTRE2016'!D189+'3ER TRIMESTRE2016'!D189</f>
        <v>55456423.899999999</v>
      </c>
      <c r="E189" s="10">
        <f>'1ER TRIMESTRE2016'!E189+'2o TRIMESTRE2016'!E189+'3ER TRIMESTRE2016'!E189</f>
        <v>3101902</v>
      </c>
      <c r="F189" s="10">
        <f>'1ER TRIMESTRE2016'!F189+'2o TRIMESTRE2016'!F189+'3ER TRIMESTRE2016'!F189</f>
        <v>3244103</v>
      </c>
      <c r="G189" s="10">
        <f>'1ER TRIMESTRE2016'!H189+'2o TRIMESTRE2016'!H189+'3ER TRIMESTRE2016'!H189</f>
        <v>109657161</v>
      </c>
      <c r="H189" s="10">
        <f>'1ER TRIMESTRE2016'!I189+'2o TRIMESTRE2016'!I189+'3ER TRIMESTRE2016'!I189</f>
        <v>62688051</v>
      </c>
      <c r="I189" s="10">
        <f t="shared" si="3"/>
        <v>346578147</v>
      </c>
    </row>
    <row r="190" spans="1:9" x14ac:dyDescent="0.25">
      <c r="A190" s="10" t="s">
        <v>371</v>
      </c>
      <c r="B190" s="10" t="s">
        <v>372</v>
      </c>
      <c r="C190" s="10">
        <f>'1ER TRIMESTRE2016'!C190+'2o TRIMESTRE2016'!C190+'3ER TRIMESTRE2016'!C190</f>
        <v>3108784.3</v>
      </c>
      <c r="D190" s="10">
        <f>'1ER TRIMESTRE2016'!D190+'2o TRIMESTRE2016'!D190+'3ER TRIMESTRE2016'!D190</f>
        <v>901548</v>
      </c>
      <c r="E190" s="10">
        <f>'1ER TRIMESTRE2016'!E190+'2o TRIMESTRE2016'!E190+'3ER TRIMESTRE2016'!E190</f>
        <v>188305</v>
      </c>
      <c r="F190" s="10">
        <f>'1ER TRIMESTRE2016'!F190+'2o TRIMESTRE2016'!F190+'3ER TRIMESTRE2016'!F190</f>
        <v>104814</v>
      </c>
      <c r="G190" s="10">
        <f>'1ER TRIMESTRE2016'!H190+'2o TRIMESTRE2016'!H190+'3ER TRIMESTRE2016'!H190</f>
        <v>7600032</v>
      </c>
      <c r="H190" s="10">
        <f>'1ER TRIMESTRE2016'!I190+'2o TRIMESTRE2016'!I190+'3ER TRIMESTRE2016'!I190</f>
        <v>3493260</v>
      </c>
      <c r="I190" s="10">
        <f t="shared" si="3"/>
        <v>15396743.300000001</v>
      </c>
    </row>
    <row r="191" spans="1:9" x14ac:dyDescent="0.25">
      <c r="A191" s="10" t="s">
        <v>373</v>
      </c>
      <c r="B191" s="10" t="s">
        <v>374</v>
      </c>
      <c r="C191" s="10">
        <f>'1ER TRIMESTRE2016'!C191+'2o TRIMESTRE2016'!C191+'3ER TRIMESTRE2016'!C191</f>
        <v>890073</v>
      </c>
      <c r="D191" s="10">
        <f>'1ER TRIMESTRE2016'!D191+'2o TRIMESTRE2016'!D191+'3ER TRIMESTRE2016'!D191</f>
        <v>478245.1</v>
      </c>
      <c r="E191" s="10">
        <f>'1ER TRIMESTRE2016'!E191+'2o TRIMESTRE2016'!E191+'3ER TRIMESTRE2016'!E191</f>
        <v>13553</v>
      </c>
      <c r="F191" s="10">
        <f>'1ER TRIMESTRE2016'!F191+'2o TRIMESTRE2016'!F191+'3ER TRIMESTRE2016'!F191</f>
        <v>7736</v>
      </c>
      <c r="G191" s="10">
        <f>'1ER TRIMESTRE2016'!H191+'2o TRIMESTRE2016'!H191+'3ER TRIMESTRE2016'!H191</f>
        <v>748656</v>
      </c>
      <c r="H191" s="10">
        <f>'1ER TRIMESTRE2016'!I191+'2o TRIMESTRE2016'!I191+'3ER TRIMESTRE2016'!I191</f>
        <v>243477</v>
      </c>
      <c r="I191" s="10">
        <f t="shared" si="3"/>
        <v>2381740.1</v>
      </c>
    </row>
    <row r="192" spans="1:9" x14ac:dyDescent="0.25">
      <c r="A192" s="10" t="s">
        <v>375</v>
      </c>
      <c r="B192" s="10" t="s">
        <v>376</v>
      </c>
      <c r="C192" s="10">
        <f>'1ER TRIMESTRE2016'!C192+'2o TRIMESTRE2016'!C192+'3ER TRIMESTRE2016'!C192</f>
        <v>1365433.7</v>
      </c>
      <c r="D192" s="10">
        <f>'1ER TRIMESTRE2016'!D192+'2o TRIMESTRE2016'!D192+'3ER TRIMESTRE2016'!D192</f>
        <v>581574.69999999995</v>
      </c>
      <c r="E192" s="10">
        <f>'1ER TRIMESTRE2016'!E192+'2o TRIMESTRE2016'!E192+'3ER TRIMESTRE2016'!E192</f>
        <v>62377</v>
      </c>
      <c r="F192" s="10">
        <f>'1ER TRIMESTRE2016'!F192+'2o TRIMESTRE2016'!F192+'3ER TRIMESTRE2016'!F192</f>
        <v>31680</v>
      </c>
      <c r="G192" s="10">
        <f>'1ER TRIMESTRE2016'!H192+'2o TRIMESTRE2016'!H192+'3ER TRIMESTRE2016'!H192</f>
        <v>6831333</v>
      </c>
      <c r="H192" s="10">
        <f>'1ER TRIMESTRE2016'!I192+'2o TRIMESTRE2016'!I192+'3ER TRIMESTRE2016'!I192</f>
        <v>1020204</v>
      </c>
      <c r="I192" s="10">
        <f t="shared" si="3"/>
        <v>9892602.4000000004</v>
      </c>
    </row>
    <row r="193" spans="1:9" x14ac:dyDescent="0.25">
      <c r="A193" s="10" t="s">
        <v>377</v>
      </c>
      <c r="B193" s="10" t="s">
        <v>378</v>
      </c>
      <c r="C193" s="10">
        <f>'1ER TRIMESTRE2016'!C193+'2o TRIMESTRE2016'!C193+'3ER TRIMESTRE2016'!C193</f>
        <v>3274569.4</v>
      </c>
      <c r="D193" s="10">
        <f>'1ER TRIMESTRE2016'!D193+'2o TRIMESTRE2016'!D193+'3ER TRIMESTRE2016'!D193</f>
        <v>702513.3</v>
      </c>
      <c r="E193" s="10">
        <f>'1ER TRIMESTRE2016'!E193+'2o TRIMESTRE2016'!E193+'3ER TRIMESTRE2016'!E193</f>
        <v>222247</v>
      </c>
      <c r="F193" s="10">
        <f>'1ER TRIMESTRE2016'!F193+'2o TRIMESTRE2016'!F193+'3ER TRIMESTRE2016'!F193</f>
        <v>116115</v>
      </c>
      <c r="G193" s="10">
        <f>'1ER TRIMESTRE2016'!H193+'2o TRIMESTRE2016'!H193+'3ER TRIMESTRE2016'!H193</f>
        <v>16241301</v>
      </c>
      <c r="H193" s="10">
        <f>'1ER TRIMESTRE2016'!I193+'2o TRIMESTRE2016'!I193+'3ER TRIMESTRE2016'!I193</f>
        <v>3820860</v>
      </c>
      <c r="I193" s="10">
        <f t="shared" si="3"/>
        <v>24377605.699999999</v>
      </c>
    </row>
    <row r="194" spans="1:9" x14ac:dyDescent="0.25">
      <c r="A194" s="10" t="s">
        <v>379</v>
      </c>
      <c r="B194" s="10" t="s">
        <v>380</v>
      </c>
      <c r="C194" s="10">
        <f>'1ER TRIMESTRE2016'!C194+'2o TRIMESTRE2016'!C194+'3ER TRIMESTRE2016'!C194</f>
        <v>1352021.1</v>
      </c>
      <c r="D194" s="10">
        <f>'1ER TRIMESTRE2016'!D194+'2o TRIMESTRE2016'!D194+'3ER TRIMESTRE2016'!D194</f>
        <v>392472</v>
      </c>
      <c r="E194" s="10">
        <f>'1ER TRIMESTRE2016'!E194+'2o TRIMESTRE2016'!E194+'3ER TRIMESTRE2016'!E194</f>
        <v>65136</v>
      </c>
      <c r="F194" s="10">
        <f>'1ER TRIMESTRE2016'!F194+'2o TRIMESTRE2016'!F194+'3ER TRIMESTRE2016'!F194</f>
        <v>30639</v>
      </c>
      <c r="G194" s="10">
        <f>'1ER TRIMESTRE2016'!H194+'2o TRIMESTRE2016'!H194+'3ER TRIMESTRE2016'!H194</f>
        <v>10065510</v>
      </c>
      <c r="H194" s="10">
        <f>'1ER TRIMESTRE2016'!I194+'2o TRIMESTRE2016'!I194+'3ER TRIMESTRE2016'!I194</f>
        <v>1012959</v>
      </c>
      <c r="I194" s="10">
        <f t="shared" si="3"/>
        <v>12918737.1</v>
      </c>
    </row>
    <row r="195" spans="1:9" x14ac:dyDescent="0.25">
      <c r="A195" s="10" t="s">
        <v>381</v>
      </c>
      <c r="B195" s="10" t="s">
        <v>382</v>
      </c>
      <c r="C195" s="10">
        <f>'1ER TRIMESTRE2016'!C195+'2o TRIMESTRE2016'!C195+'3ER TRIMESTRE2016'!C195</f>
        <v>7737978.9000000004</v>
      </c>
      <c r="D195" s="10">
        <f>'1ER TRIMESTRE2016'!D195+'2o TRIMESTRE2016'!D195+'3ER TRIMESTRE2016'!D195</f>
        <v>1514311.3</v>
      </c>
      <c r="E195" s="10">
        <f>'1ER TRIMESTRE2016'!E195+'2o TRIMESTRE2016'!E195+'3ER TRIMESTRE2016'!E195</f>
        <v>507168</v>
      </c>
      <c r="F195" s="10">
        <f>'1ER TRIMESTRE2016'!F195+'2o TRIMESTRE2016'!F195+'3ER TRIMESTRE2016'!F195</f>
        <v>288268</v>
      </c>
      <c r="G195" s="10">
        <f>'1ER TRIMESTRE2016'!H195+'2o TRIMESTRE2016'!H195+'3ER TRIMESTRE2016'!H195</f>
        <v>32341725</v>
      </c>
      <c r="H195" s="10">
        <f>'1ER TRIMESTRE2016'!I195+'2o TRIMESTRE2016'!I195+'3ER TRIMESTRE2016'!I195</f>
        <v>8997174</v>
      </c>
      <c r="I195" s="10">
        <f t="shared" si="3"/>
        <v>51386625.200000003</v>
      </c>
    </row>
    <row r="196" spans="1:9" x14ac:dyDescent="0.25">
      <c r="A196" s="10" t="s">
        <v>383</v>
      </c>
      <c r="B196" s="10" t="s">
        <v>384</v>
      </c>
      <c r="C196" s="10">
        <f>'1ER TRIMESTRE2016'!C196+'2o TRIMESTRE2016'!C196+'3ER TRIMESTRE2016'!C196</f>
        <v>424546.8</v>
      </c>
      <c r="D196" s="10">
        <f>'1ER TRIMESTRE2016'!D196+'2o TRIMESTRE2016'!D196+'3ER TRIMESTRE2016'!D196</f>
        <v>202604.6</v>
      </c>
      <c r="E196" s="10">
        <f>'1ER TRIMESTRE2016'!E196+'2o TRIMESTRE2016'!E196+'3ER TRIMESTRE2016'!E196</f>
        <v>6709</v>
      </c>
      <c r="F196" s="10">
        <f>'1ER TRIMESTRE2016'!F196+'2o TRIMESTRE2016'!F196+'3ER TRIMESTRE2016'!F196</f>
        <v>4125</v>
      </c>
      <c r="G196" s="10">
        <f>'1ER TRIMESTRE2016'!H196+'2o TRIMESTRE2016'!H196+'3ER TRIMESTRE2016'!H196</f>
        <v>184176</v>
      </c>
      <c r="H196" s="10">
        <f>'1ER TRIMESTRE2016'!I196+'2o TRIMESTRE2016'!I196+'3ER TRIMESTRE2016'!I196</f>
        <v>128781</v>
      </c>
      <c r="I196" s="10">
        <f t="shared" si="3"/>
        <v>950942.4</v>
      </c>
    </row>
    <row r="197" spans="1:9" x14ac:dyDescent="0.25">
      <c r="A197" s="10" t="s">
        <v>385</v>
      </c>
      <c r="B197" s="10" t="s">
        <v>386</v>
      </c>
      <c r="C197" s="10">
        <f>'1ER TRIMESTRE2016'!C197+'2o TRIMESTRE2016'!C197+'3ER TRIMESTRE2016'!C197</f>
        <v>1016855.1</v>
      </c>
      <c r="D197" s="10">
        <f>'1ER TRIMESTRE2016'!D197+'2o TRIMESTRE2016'!D197+'3ER TRIMESTRE2016'!D197</f>
        <v>478512.6</v>
      </c>
      <c r="E197" s="10">
        <f>'1ER TRIMESTRE2016'!E197+'2o TRIMESTRE2016'!E197+'3ER TRIMESTRE2016'!E197</f>
        <v>28315</v>
      </c>
      <c r="F197" s="10">
        <f>'1ER TRIMESTRE2016'!F197+'2o TRIMESTRE2016'!F197+'3ER TRIMESTRE2016'!F197</f>
        <v>21313</v>
      </c>
      <c r="G197" s="10">
        <f>'1ER TRIMESTRE2016'!H197+'2o TRIMESTRE2016'!H197+'3ER TRIMESTRE2016'!H197</f>
        <v>729738</v>
      </c>
      <c r="H197" s="10">
        <f>'1ER TRIMESTRE2016'!I197+'2o TRIMESTRE2016'!I197+'3ER TRIMESTRE2016'!I197</f>
        <v>580329</v>
      </c>
      <c r="I197" s="10">
        <f t="shared" si="3"/>
        <v>2855062.7</v>
      </c>
    </row>
    <row r="198" spans="1:9" x14ac:dyDescent="0.25">
      <c r="A198" s="10" t="s">
        <v>387</v>
      </c>
      <c r="B198" s="10" t="s">
        <v>388</v>
      </c>
      <c r="C198" s="10">
        <f>'1ER TRIMESTRE2016'!C198+'2o TRIMESTRE2016'!C198+'3ER TRIMESTRE2016'!C198</f>
        <v>1268780.7</v>
      </c>
      <c r="D198" s="10">
        <f>'1ER TRIMESTRE2016'!D198+'2o TRIMESTRE2016'!D198+'3ER TRIMESTRE2016'!D198</f>
        <v>402342.8</v>
      </c>
      <c r="E198" s="10">
        <f>'1ER TRIMESTRE2016'!E198+'2o TRIMESTRE2016'!E198+'3ER TRIMESTRE2016'!E198</f>
        <v>53744</v>
      </c>
      <c r="F198" s="10">
        <f>'1ER TRIMESTRE2016'!F198+'2o TRIMESTRE2016'!F198+'3ER TRIMESTRE2016'!F198</f>
        <v>48381</v>
      </c>
      <c r="G198" s="10">
        <f>'1ER TRIMESTRE2016'!H198+'2o TRIMESTRE2016'!H198+'3ER TRIMESTRE2016'!H198</f>
        <v>2483046</v>
      </c>
      <c r="H198" s="10">
        <f>'1ER TRIMESTRE2016'!I198+'2o TRIMESTRE2016'!I198+'3ER TRIMESTRE2016'!I198</f>
        <v>1024632</v>
      </c>
      <c r="I198" s="10">
        <f t="shared" ref="I198:I261" si="4">SUM(C198:H198)</f>
        <v>5280926.5</v>
      </c>
    </row>
    <row r="199" spans="1:9" x14ac:dyDescent="0.25">
      <c r="A199" s="10" t="s">
        <v>389</v>
      </c>
      <c r="B199" s="10" t="s">
        <v>390</v>
      </c>
      <c r="C199" s="10">
        <f>'1ER TRIMESTRE2016'!C199+'2o TRIMESTRE2016'!C199+'3ER TRIMESTRE2016'!C199</f>
        <v>1329559.6000000001</v>
      </c>
      <c r="D199" s="10">
        <f>'1ER TRIMESTRE2016'!D199+'2o TRIMESTRE2016'!D199+'3ER TRIMESTRE2016'!D199</f>
        <v>535840.9</v>
      </c>
      <c r="E199" s="10">
        <f>'1ER TRIMESTRE2016'!E199+'2o TRIMESTRE2016'!E199+'3ER TRIMESTRE2016'!E199</f>
        <v>26827</v>
      </c>
      <c r="F199" s="10">
        <f>'1ER TRIMESTRE2016'!F199+'2o TRIMESTRE2016'!F199+'3ER TRIMESTRE2016'!F199</f>
        <v>19162</v>
      </c>
      <c r="G199" s="10">
        <f>'1ER TRIMESTRE2016'!H199+'2o TRIMESTRE2016'!H199+'3ER TRIMESTRE2016'!H199</f>
        <v>1489068</v>
      </c>
      <c r="H199" s="10">
        <f>'1ER TRIMESTRE2016'!I199+'2o TRIMESTRE2016'!I199+'3ER TRIMESTRE2016'!I199</f>
        <v>495414</v>
      </c>
      <c r="I199" s="10">
        <f t="shared" si="4"/>
        <v>3895871.5</v>
      </c>
    </row>
    <row r="200" spans="1:9" x14ac:dyDescent="0.25">
      <c r="A200" s="10" t="s">
        <v>391</v>
      </c>
      <c r="B200" s="10" t="s">
        <v>392</v>
      </c>
      <c r="C200" s="10">
        <f>'1ER TRIMESTRE2016'!C200+'2o TRIMESTRE2016'!C200+'3ER TRIMESTRE2016'!C200</f>
        <v>1395008.2</v>
      </c>
      <c r="D200" s="10">
        <f>'1ER TRIMESTRE2016'!D200+'2o TRIMESTRE2016'!D200+'3ER TRIMESTRE2016'!D200</f>
        <v>615391.19999999995</v>
      </c>
      <c r="E200" s="10">
        <f>'1ER TRIMESTRE2016'!E200+'2o TRIMESTRE2016'!E200+'3ER TRIMESTRE2016'!E200</f>
        <v>30488</v>
      </c>
      <c r="F200" s="10">
        <f>'1ER TRIMESTRE2016'!F200+'2o TRIMESTRE2016'!F200+'3ER TRIMESTRE2016'!F200</f>
        <v>16734</v>
      </c>
      <c r="G200" s="10">
        <f>'1ER TRIMESTRE2016'!H200+'2o TRIMESTRE2016'!H200+'3ER TRIMESTRE2016'!H200</f>
        <v>2484819</v>
      </c>
      <c r="H200" s="10">
        <f>'1ER TRIMESTRE2016'!I200+'2o TRIMESTRE2016'!I200+'3ER TRIMESTRE2016'!I200</f>
        <v>505476</v>
      </c>
      <c r="I200" s="10">
        <f t="shared" si="4"/>
        <v>5047916.4000000004</v>
      </c>
    </row>
    <row r="201" spans="1:9" x14ac:dyDescent="0.25">
      <c r="A201" s="10" t="s">
        <v>393</v>
      </c>
      <c r="B201" s="10" t="s">
        <v>394</v>
      </c>
      <c r="C201" s="10">
        <f>'1ER TRIMESTRE2016'!C201+'2o TRIMESTRE2016'!C201+'3ER TRIMESTRE2016'!C201</f>
        <v>655743.6</v>
      </c>
      <c r="D201" s="10">
        <f>'1ER TRIMESTRE2016'!D201+'2o TRIMESTRE2016'!D201+'3ER TRIMESTRE2016'!D201</f>
        <v>327506.7</v>
      </c>
      <c r="E201" s="10">
        <f>'1ER TRIMESTRE2016'!E201+'2o TRIMESTRE2016'!E201+'3ER TRIMESTRE2016'!E201</f>
        <v>8333</v>
      </c>
      <c r="F201" s="10">
        <f>'1ER TRIMESTRE2016'!F201+'2o TRIMESTRE2016'!F201+'3ER TRIMESTRE2016'!F201</f>
        <v>5613</v>
      </c>
      <c r="G201" s="10">
        <f>'1ER TRIMESTRE2016'!H201+'2o TRIMESTRE2016'!H201+'3ER TRIMESTRE2016'!H201</f>
        <v>175077</v>
      </c>
      <c r="H201" s="10">
        <f>'1ER TRIMESTRE2016'!I201+'2o TRIMESTRE2016'!I201+'3ER TRIMESTRE2016'!I201</f>
        <v>162585</v>
      </c>
      <c r="I201" s="10">
        <f t="shared" si="4"/>
        <v>1334858.3</v>
      </c>
    </row>
    <row r="202" spans="1:9" x14ac:dyDescent="0.25">
      <c r="A202" s="10" t="s">
        <v>395</v>
      </c>
      <c r="B202" s="10" t="s">
        <v>396</v>
      </c>
      <c r="C202" s="10">
        <f>'1ER TRIMESTRE2016'!C202+'2o TRIMESTRE2016'!C202+'3ER TRIMESTRE2016'!C202</f>
        <v>2245395.1</v>
      </c>
      <c r="D202" s="10">
        <f>'1ER TRIMESTRE2016'!D202+'2o TRIMESTRE2016'!D202+'3ER TRIMESTRE2016'!D202</f>
        <v>1008659.7</v>
      </c>
      <c r="E202" s="10">
        <f>'1ER TRIMESTRE2016'!E202+'2o TRIMESTRE2016'!E202+'3ER TRIMESTRE2016'!E202</f>
        <v>67045</v>
      </c>
      <c r="F202" s="10">
        <f>'1ER TRIMESTRE2016'!F202+'2o TRIMESTRE2016'!F202+'3ER TRIMESTRE2016'!F202</f>
        <v>48377</v>
      </c>
      <c r="G202" s="10">
        <f>'1ER TRIMESTRE2016'!H202+'2o TRIMESTRE2016'!H202+'3ER TRIMESTRE2016'!H202</f>
        <v>4135104</v>
      </c>
      <c r="H202" s="10">
        <f>'1ER TRIMESTRE2016'!I202+'2o TRIMESTRE2016'!I202+'3ER TRIMESTRE2016'!I202</f>
        <v>1226259</v>
      </c>
      <c r="I202" s="10">
        <f t="shared" si="4"/>
        <v>8730839.8000000007</v>
      </c>
    </row>
    <row r="203" spans="1:9" x14ac:dyDescent="0.25">
      <c r="A203" s="10" t="s">
        <v>397</v>
      </c>
      <c r="B203" s="10" t="s">
        <v>398</v>
      </c>
      <c r="C203" s="10">
        <f>'1ER TRIMESTRE2016'!C203+'2o TRIMESTRE2016'!C203+'3ER TRIMESTRE2016'!C203</f>
        <v>10183679.199999999</v>
      </c>
      <c r="D203" s="10">
        <f>'1ER TRIMESTRE2016'!D203+'2o TRIMESTRE2016'!D203+'3ER TRIMESTRE2016'!D203</f>
        <v>6009393.4000000004</v>
      </c>
      <c r="E203" s="10">
        <f>'1ER TRIMESTRE2016'!E203+'2o TRIMESTRE2016'!E203+'3ER TRIMESTRE2016'!E203</f>
        <v>665831</v>
      </c>
      <c r="F203" s="10">
        <f>'1ER TRIMESTRE2016'!F203+'2o TRIMESTRE2016'!F203+'3ER TRIMESTRE2016'!F203</f>
        <v>367954</v>
      </c>
      <c r="G203" s="10">
        <f>'1ER TRIMESTRE2016'!H203+'2o TRIMESTRE2016'!H203+'3ER TRIMESTRE2016'!H203</f>
        <v>44480466</v>
      </c>
      <c r="H203" s="10">
        <f>'1ER TRIMESTRE2016'!I203+'2o TRIMESTRE2016'!I203+'3ER TRIMESTRE2016'!I203</f>
        <v>11325753</v>
      </c>
      <c r="I203" s="10">
        <f t="shared" si="4"/>
        <v>73033076.599999994</v>
      </c>
    </row>
    <row r="204" spans="1:9" x14ac:dyDescent="0.25">
      <c r="A204" s="10" t="s">
        <v>399</v>
      </c>
      <c r="B204" s="10" t="s">
        <v>400</v>
      </c>
      <c r="C204" s="10">
        <f>'1ER TRIMESTRE2016'!C204+'2o TRIMESTRE2016'!C204+'3ER TRIMESTRE2016'!C204</f>
        <v>835479</v>
      </c>
      <c r="D204" s="10">
        <f>'1ER TRIMESTRE2016'!D204+'2o TRIMESTRE2016'!D204+'3ER TRIMESTRE2016'!D204</f>
        <v>393031.5</v>
      </c>
      <c r="E204" s="10">
        <f>'1ER TRIMESTRE2016'!E204+'2o TRIMESTRE2016'!E204+'3ER TRIMESTRE2016'!E204</f>
        <v>17891</v>
      </c>
      <c r="F204" s="10">
        <f>'1ER TRIMESTRE2016'!F204+'2o TRIMESTRE2016'!F204+'3ER TRIMESTRE2016'!F204</f>
        <v>8766</v>
      </c>
      <c r="G204" s="10">
        <f>'1ER TRIMESTRE2016'!H204+'2o TRIMESTRE2016'!H204+'3ER TRIMESTRE2016'!H204</f>
        <v>1350477</v>
      </c>
      <c r="H204" s="10">
        <f>'1ER TRIMESTRE2016'!I204+'2o TRIMESTRE2016'!I204+'3ER TRIMESTRE2016'!I204</f>
        <v>286938</v>
      </c>
      <c r="I204" s="10">
        <f t="shared" si="4"/>
        <v>2892582.5</v>
      </c>
    </row>
    <row r="205" spans="1:9" x14ac:dyDescent="0.25">
      <c r="A205" s="10" t="s">
        <v>401</v>
      </c>
      <c r="B205" s="10" t="s">
        <v>402</v>
      </c>
      <c r="C205" s="10">
        <f>'1ER TRIMESTRE2016'!C205+'2o TRIMESTRE2016'!C205+'3ER TRIMESTRE2016'!C205</f>
        <v>1859457.6</v>
      </c>
      <c r="D205" s="10">
        <f>'1ER TRIMESTRE2016'!D205+'2o TRIMESTRE2016'!D205+'3ER TRIMESTRE2016'!D205</f>
        <v>522888.6</v>
      </c>
      <c r="E205" s="10">
        <f>'1ER TRIMESTRE2016'!E205+'2o TRIMESTRE2016'!E205+'3ER TRIMESTRE2016'!E205</f>
        <v>92302</v>
      </c>
      <c r="F205" s="10">
        <f>'1ER TRIMESTRE2016'!F205+'2o TRIMESTRE2016'!F205+'3ER TRIMESTRE2016'!F205</f>
        <v>47382</v>
      </c>
      <c r="G205" s="10">
        <f>'1ER TRIMESTRE2016'!H205+'2o TRIMESTRE2016'!H205+'3ER TRIMESTRE2016'!H205</f>
        <v>8101350</v>
      </c>
      <c r="H205" s="10">
        <f>'1ER TRIMESTRE2016'!I205+'2o TRIMESTRE2016'!I205+'3ER TRIMESTRE2016'!I205</f>
        <v>1579212</v>
      </c>
      <c r="I205" s="10">
        <f t="shared" si="4"/>
        <v>12202592.199999999</v>
      </c>
    </row>
    <row r="206" spans="1:9" x14ac:dyDescent="0.25">
      <c r="A206" s="10" t="s">
        <v>403</v>
      </c>
      <c r="B206" s="10" t="s">
        <v>404</v>
      </c>
      <c r="C206" s="10">
        <f>'1ER TRIMESTRE2016'!C206+'2o TRIMESTRE2016'!C206+'3ER TRIMESTRE2016'!C206</f>
        <v>1099932.8</v>
      </c>
      <c r="D206" s="10">
        <f>'1ER TRIMESTRE2016'!D206+'2o TRIMESTRE2016'!D206+'3ER TRIMESTRE2016'!D206</f>
        <v>341784</v>
      </c>
      <c r="E206" s="10">
        <f>'1ER TRIMESTRE2016'!E206+'2o TRIMESTRE2016'!E206+'3ER TRIMESTRE2016'!E206</f>
        <v>43437</v>
      </c>
      <c r="F206" s="10">
        <f>'1ER TRIMESTRE2016'!F206+'2o TRIMESTRE2016'!F206+'3ER TRIMESTRE2016'!F206</f>
        <v>22121</v>
      </c>
      <c r="G206" s="10">
        <f>'1ER TRIMESTRE2016'!H206+'2o TRIMESTRE2016'!H206+'3ER TRIMESTRE2016'!H206</f>
        <v>2282742</v>
      </c>
      <c r="H206" s="10">
        <f>'1ER TRIMESTRE2016'!I206+'2o TRIMESTRE2016'!I206+'3ER TRIMESTRE2016'!I206</f>
        <v>737280</v>
      </c>
      <c r="I206" s="10">
        <f t="shared" si="4"/>
        <v>4527296.8</v>
      </c>
    </row>
    <row r="207" spans="1:9" x14ac:dyDescent="0.25">
      <c r="A207" s="10" t="s">
        <v>405</v>
      </c>
      <c r="B207" s="10" t="s">
        <v>406</v>
      </c>
      <c r="C207" s="10">
        <f>'1ER TRIMESTRE2016'!C207+'2o TRIMESTRE2016'!C207+'3ER TRIMESTRE2016'!C207</f>
        <v>2090612.5</v>
      </c>
      <c r="D207" s="10">
        <f>'1ER TRIMESTRE2016'!D207+'2o TRIMESTRE2016'!D207+'3ER TRIMESTRE2016'!D207</f>
        <v>723371.5</v>
      </c>
      <c r="E207" s="10">
        <f>'1ER TRIMESTRE2016'!E207+'2o TRIMESTRE2016'!E207+'3ER TRIMESTRE2016'!E207</f>
        <v>107296</v>
      </c>
      <c r="F207" s="10">
        <f>'1ER TRIMESTRE2016'!F207+'2o TRIMESTRE2016'!F207+'3ER TRIMESTRE2016'!F207</f>
        <v>58835</v>
      </c>
      <c r="G207" s="10">
        <f>'1ER TRIMESTRE2016'!H207+'2o TRIMESTRE2016'!H207+'3ER TRIMESTRE2016'!H207</f>
        <v>7273521</v>
      </c>
      <c r="H207" s="10">
        <f>'1ER TRIMESTRE2016'!I207+'2o TRIMESTRE2016'!I207+'3ER TRIMESTRE2016'!I207</f>
        <v>1823499</v>
      </c>
      <c r="I207" s="10">
        <f t="shared" si="4"/>
        <v>12077135</v>
      </c>
    </row>
    <row r="208" spans="1:9" x14ac:dyDescent="0.25">
      <c r="A208" s="10" t="s">
        <v>407</v>
      </c>
      <c r="B208" s="10" t="s">
        <v>408</v>
      </c>
      <c r="C208" s="10">
        <f>'1ER TRIMESTRE2016'!C208+'2o TRIMESTRE2016'!C208+'3ER TRIMESTRE2016'!C208</f>
        <v>1781235.5</v>
      </c>
      <c r="D208" s="10">
        <f>'1ER TRIMESTRE2016'!D208+'2o TRIMESTRE2016'!D208+'3ER TRIMESTRE2016'!D208</f>
        <v>567072</v>
      </c>
      <c r="E208" s="10">
        <f>'1ER TRIMESTRE2016'!E208+'2o TRIMESTRE2016'!E208+'3ER TRIMESTRE2016'!E208</f>
        <v>83027</v>
      </c>
      <c r="F208" s="10">
        <f>'1ER TRIMESTRE2016'!F208+'2o TRIMESTRE2016'!F208+'3ER TRIMESTRE2016'!F208</f>
        <v>40160</v>
      </c>
      <c r="G208" s="10">
        <f>'1ER TRIMESTRE2016'!H208+'2o TRIMESTRE2016'!H208+'3ER TRIMESTRE2016'!H208</f>
        <v>6381522</v>
      </c>
      <c r="H208" s="10">
        <f>'1ER TRIMESTRE2016'!I208+'2o TRIMESTRE2016'!I208+'3ER TRIMESTRE2016'!I208</f>
        <v>1322046</v>
      </c>
      <c r="I208" s="10">
        <f t="shared" si="4"/>
        <v>10175062.5</v>
      </c>
    </row>
    <row r="209" spans="1:9" x14ac:dyDescent="0.25">
      <c r="A209" s="10" t="s">
        <v>409</v>
      </c>
      <c r="B209" s="10" t="s">
        <v>410</v>
      </c>
      <c r="C209" s="10">
        <f>'1ER TRIMESTRE2016'!C209+'2o TRIMESTRE2016'!C209+'3ER TRIMESTRE2016'!C209</f>
        <v>652731.4</v>
      </c>
      <c r="D209" s="10">
        <f>'1ER TRIMESTRE2016'!D209+'2o TRIMESTRE2016'!D209+'3ER TRIMESTRE2016'!D209</f>
        <v>343241.7</v>
      </c>
      <c r="E209" s="10">
        <f>'1ER TRIMESTRE2016'!E209+'2o TRIMESTRE2016'!E209+'3ER TRIMESTRE2016'!E209</f>
        <v>15273</v>
      </c>
      <c r="F209" s="10">
        <f>'1ER TRIMESTRE2016'!F209+'2o TRIMESTRE2016'!F209+'3ER TRIMESTRE2016'!F209</f>
        <v>8635</v>
      </c>
      <c r="G209" s="10">
        <f>'1ER TRIMESTRE2016'!H209+'2o TRIMESTRE2016'!H209+'3ER TRIMESTRE2016'!H209</f>
        <v>1416978</v>
      </c>
      <c r="H209" s="10">
        <f>'1ER TRIMESTRE2016'!I209+'2o TRIMESTRE2016'!I209+'3ER TRIMESTRE2016'!I209</f>
        <v>287748</v>
      </c>
      <c r="I209" s="10">
        <f t="shared" si="4"/>
        <v>2724607.1</v>
      </c>
    </row>
    <row r="210" spans="1:9" x14ac:dyDescent="0.25">
      <c r="A210" s="10" t="s">
        <v>411</v>
      </c>
      <c r="B210" s="10" t="s">
        <v>412</v>
      </c>
      <c r="C210" s="10">
        <f>'1ER TRIMESTRE2016'!C210+'2o TRIMESTRE2016'!C210+'3ER TRIMESTRE2016'!C210</f>
        <v>6433136.4000000004</v>
      </c>
      <c r="D210" s="10">
        <f>'1ER TRIMESTRE2016'!D210+'2o TRIMESTRE2016'!D210+'3ER TRIMESTRE2016'!D210</f>
        <v>2594423.2999999998</v>
      </c>
      <c r="E210" s="10">
        <f>'1ER TRIMESTRE2016'!E210+'2o TRIMESTRE2016'!E210+'3ER TRIMESTRE2016'!E210</f>
        <v>423462</v>
      </c>
      <c r="F210" s="10">
        <f>'1ER TRIMESTRE2016'!F210+'2o TRIMESTRE2016'!F210+'3ER TRIMESTRE2016'!F210</f>
        <v>213580</v>
      </c>
      <c r="G210" s="10">
        <f>'1ER TRIMESTRE2016'!H210+'2o TRIMESTRE2016'!H210+'3ER TRIMESTRE2016'!H210</f>
        <v>41148522</v>
      </c>
      <c r="H210" s="10">
        <f>'1ER TRIMESTRE2016'!I210+'2o TRIMESTRE2016'!I210+'3ER TRIMESTRE2016'!I210</f>
        <v>7001820</v>
      </c>
      <c r="I210" s="10">
        <f t="shared" si="4"/>
        <v>57814943.700000003</v>
      </c>
    </row>
    <row r="211" spans="1:9" x14ac:dyDescent="0.25">
      <c r="A211" s="10" t="s">
        <v>413</v>
      </c>
      <c r="B211" s="10" t="s">
        <v>414</v>
      </c>
      <c r="C211" s="10">
        <f>'1ER TRIMESTRE2016'!C211+'2o TRIMESTRE2016'!C211+'3ER TRIMESTRE2016'!C211</f>
        <v>1143569.1000000001</v>
      </c>
      <c r="D211" s="10">
        <f>'1ER TRIMESTRE2016'!D211+'2o TRIMESTRE2016'!D211+'3ER TRIMESTRE2016'!D211</f>
        <v>357822</v>
      </c>
      <c r="E211" s="10">
        <f>'1ER TRIMESTRE2016'!E211+'2o TRIMESTRE2016'!E211+'3ER TRIMESTRE2016'!E211</f>
        <v>51795</v>
      </c>
      <c r="F211" s="10">
        <f>'1ER TRIMESTRE2016'!F211+'2o TRIMESTRE2016'!F211+'3ER TRIMESTRE2016'!F211</f>
        <v>28460</v>
      </c>
      <c r="G211" s="10">
        <f>'1ER TRIMESTRE2016'!H211+'2o TRIMESTRE2016'!H211+'3ER TRIMESTRE2016'!H211</f>
        <v>2381643</v>
      </c>
      <c r="H211" s="10">
        <f>'1ER TRIMESTRE2016'!I211+'2o TRIMESTRE2016'!I211+'3ER TRIMESTRE2016'!I211</f>
        <v>948573</v>
      </c>
      <c r="I211" s="10">
        <f t="shared" si="4"/>
        <v>4911862.0999999996</v>
      </c>
    </row>
    <row r="212" spans="1:9" x14ac:dyDescent="0.25">
      <c r="A212" s="10" t="s">
        <v>415</v>
      </c>
      <c r="B212" s="10" t="s">
        <v>416</v>
      </c>
      <c r="C212" s="10">
        <f>'1ER TRIMESTRE2016'!C212+'2o TRIMESTRE2016'!C212+'3ER TRIMESTRE2016'!C212</f>
        <v>6650159.5</v>
      </c>
      <c r="D212" s="10">
        <f>'1ER TRIMESTRE2016'!D212+'2o TRIMESTRE2016'!D212+'3ER TRIMESTRE2016'!D212</f>
        <v>1969671.6</v>
      </c>
      <c r="E212" s="10">
        <f>'1ER TRIMESTRE2016'!E212+'2o TRIMESTRE2016'!E212+'3ER TRIMESTRE2016'!E212</f>
        <v>461164</v>
      </c>
      <c r="F212" s="10">
        <f>'1ER TRIMESTRE2016'!F212+'2o TRIMESTRE2016'!F212+'3ER TRIMESTRE2016'!F212</f>
        <v>234616</v>
      </c>
      <c r="G212" s="10">
        <f>'1ER TRIMESTRE2016'!H212+'2o TRIMESTRE2016'!H212+'3ER TRIMESTRE2016'!H212</f>
        <v>45955764</v>
      </c>
      <c r="H212" s="10">
        <f>'1ER TRIMESTRE2016'!I212+'2o TRIMESTRE2016'!I212+'3ER TRIMESTRE2016'!I212</f>
        <v>7441704</v>
      </c>
      <c r="I212" s="10">
        <f t="shared" si="4"/>
        <v>62713079.100000001</v>
      </c>
    </row>
    <row r="213" spans="1:9" x14ac:dyDescent="0.25">
      <c r="A213" s="10" t="s">
        <v>417</v>
      </c>
      <c r="B213" s="10" t="s">
        <v>418</v>
      </c>
      <c r="C213" s="10">
        <f>'1ER TRIMESTRE2016'!C213+'2o TRIMESTRE2016'!C213+'3ER TRIMESTRE2016'!C213</f>
        <v>3292553.6</v>
      </c>
      <c r="D213" s="10">
        <f>'1ER TRIMESTRE2016'!D213+'2o TRIMESTRE2016'!D213+'3ER TRIMESTRE2016'!D213</f>
        <v>818006.6</v>
      </c>
      <c r="E213" s="10">
        <f>'1ER TRIMESTRE2016'!E213+'2o TRIMESTRE2016'!E213+'3ER TRIMESTRE2016'!E213</f>
        <v>182713</v>
      </c>
      <c r="F213" s="10">
        <f>'1ER TRIMESTRE2016'!F213+'2o TRIMESTRE2016'!F213+'3ER TRIMESTRE2016'!F213</f>
        <v>94940</v>
      </c>
      <c r="G213" s="10">
        <f>'1ER TRIMESTRE2016'!H213+'2o TRIMESTRE2016'!H213+'3ER TRIMESTRE2016'!H213</f>
        <v>16928712</v>
      </c>
      <c r="H213" s="10">
        <f>'1ER TRIMESTRE2016'!I213+'2o TRIMESTRE2016'!I213+'3ER TRIMESTRE2016'!I213</f>
        <v>3063042</v>
      </c>
      <c r="I213" s="10">
        <f t="shared" si="4"/>
        <v>24379967.199999999</v>
      </c>
    </row>
    <row r="214" spans="1:9" x14ac:dyDescent="0.25">
      <c r="A214" s="10" t="s">
        <v>419</v>
      </c>
      <c r="B214" s="10" t="s">
        <v>420</v>
      </c>
      <c r="C214" s="10">
        <f>'1ER TRIMESTRE2016'!C214+'2o TRIMESTRE2016'!C214+'3ER TRIMESTRE2016'!C214</f>
        <v>1063293.8</v>
      </c>
      <c r="D214" s="10">
        <f>'1ER TRIMESTRE2016'!D214+'2o TRIMESTRE2016'!D214+'3ER TRIMESTRE2016'!D214</f>
        <v>554026.1</v>
      </c>
      <c r="E214" s="10">
        <f>'1ER TRIMESTRE2016'!E214+'2o TRIMESTRE2016'!E214+'3ER TRIMESTRE2016'!E214</f>
        <v>17075</v>
      </c>
      <c r="F214" s="10">
        <f>'1ER TRIMESTRE2016'!F214+'2o TRIMESTRE2016'!F214+'3ER TRIMESTRE2016'!F214</f>
        <v>10163</v>
      </c>
      <c r="G214" s="10">
        <f>'1ER TRIMESTRE2016'!H214+'2o TRIMESTRE2016'!H214+'3ER TRIMESTRE2016'!H214</f>
        <v>1460952</v>
      </c>
      <c r="H214" s="10">
        <f>'1ER TRIMESTRE2016'!I214+'2o TRIMESTRE2016'!I214+'3ER TRIMESTRE2016'!I214</f>
        <v>286137</v>
      </c>
      <c r="I214" s="10">
        <f t="shared" si="4"/>
        <v>3391646.9</v>
      </c>
    </row>
    <row r="215" spans="1:9" x14ac:dyDescent="0.25">
      <c r="A215" s="10" t="s">
        <v>421</v>
      </c>
      <c r="B215" s="10" t="s">
        <v>422</v>
      </c>
      <c r="C215" s="10">
        <f>'1ER TRIMESTRE2016'!C215+'2o TRIMESTRE2016'!C215+'3ER TRIMESTRE2016'!C215</f>
        <v>2760735.3</v>
      </c>
      <c r="D215" s="10">
        <f>'1ER TRIMESTRE2016'!D215+'2o TRIMESTRE2016'!D215+'3ER TRIMESTRE2016'!D215</f>
        <v>556920</v>
      </c>
      <c r="E215" s="10">
        <f>'1ER TRIMESTRE2016'!E215+'2o TRIMESTRE2016'!E215+'3ER TRIMESTRE2016'!E215</f>
        <v>154281</v>
      </c>
      <c r="F215" s="10">
        <f>'1ER TRIMESTRE2016'!F215+'2o TRIMESTRE2016'!F215+'3ER TRIMESTRE2016'!F215</f>
        <v>80494</v>
      </c>
      <c r="G215" s="10">
        <f>'1ER TRIMESTRE2016'!H215+'2o TRIMESTRE2016'!H215+'3ER TRIMESTRE2016'!H215</f>
        <v>14031324</v>
      </c>
      <c r="H215" s="10">
        <f>'1ER TRIMESTRE2016'!I215+'2o TRIMESTRE2016'!I215+'3ER TRIMESTRE2016'!I215</f>
        <v>2682729</v>
      </c>
      <c r="I215" s="10">
        <f t="shared" si="4"/>
        <v>20266483.300000001</v>
      </c>
    </row>
    <row r="216" spans="1:9" x14ac:dyDescent="0.25">
      <c r="A216" s="10" t="s">
        <v>423</v>
      </c>
      <c r="B216" s="10" t="s">
        <v>424</v>
      </c>
      <c r="C216" s="10">
        <f>'1ER TRIMESTRE2016'!C216+'2o TRIMESTRE2016'!C216+'3ER TRIMESTRE2016'!C216</f>
        <v>1587712.6</v>
      </c>
      <c r="D216" s="10">
        <f>'1ER TRIMESTRE2016'!D216+'2o TRIMESTRE2016'!D216+'3ER TRIMESTRE2016'!D216</f>
        <v>603720</v>
      </c>
      <c r="E216" s="10">
        <f>'1ER TRIMESTRE2016'!E216+'2o TRIMESTRE2016'!E216+'3ER TRIMESTRE2016'!E216</f>
        <v>77551</v>
      </c>
      <c r="F216" s="10">
        <f>'1ER TRIMESTRE2016'!F216+'2o TRIMESTRE2016'!F216+'3ER TRIMESTRE2016'!F216</f>
        <v>38255</v>
      </c>
      <c r="G216" s="10">
        <f>'1ER TRIMESTRE2016'!H216+'2o TRIMESTRE2016'!H216+'3ER TRIMESTRE2016'!H216</f>
        <v>6271020</v>
      </c>
      <c r="H216" s="10">
        <f>'1ER TRIMESTRE2016'!I216+'2o TRIMESTRE2016'!I216+'3ER TRIMESTRE2016'!I216</f>
        <v>1274958</v>
      </c>
      <c r="I216" s="10">
        <f t="shared" si="4"/>
        <v>9853216.5999999996</v>
      </c>
    </row>
    <row r="217" spans="1:9" x14ac:dyDescent="0.25">
      <c r="A217" s="10" t="s">
        <v>425</v>
      </c>
      <c r="B217" s="10" t="s">
        <v>426</v>
      </c>
      <c r="C217" s="10">
        <f>'1ER TRIMESTRE2016'!C217+'2o TRIMESTRE2016'!C217+'3ER TRIMESTRE2016'!C217</f>
        <v>1663397.6</v>
      </c>
      <c r="D217" s="10">
        <f>'1ER TRIMESTRE2016'!D217+'2o TRIMESTRE2016'!D217+'3ER TRIMESTRE2016'!D217</f>
        <v>489168</v>
      </c>
      <c r="E217" s="10">
        <f>'1ER TRIMESTRE2016'!E217+'2o TRIMESTRE2016'!E217+'3ER TRIMESTRE2016'!E217</f>
        <v>82944</v>
      </c>
      <c r="F217" s="10">
        <f>'1ER TRIMESTRE2016'!F217+'2o TRIMESTRE2016'!F217+'3ER TRIMESTRE2016'!F217</f>
        <v>35384</v>
      </c>
      <c r="G217" s="10">
        <f>'1ER TRIMESTRE2016'!H217+'2o TRIMESTRE2016'!H217+'3ER TRIMESTRE2016'!H217</f>
        <v>16637157</v>
      </c>
      <c r="H217" s="10">
        <f>'1ER TRIMESTRE2016'!I217+'2o TRIMESTRE2016'!I217+'3ER TRIMESTRE2016'!I217</f>
        <v>1129671</v>
      </c>
      <c r="I217" s="10">
        <f t="shared" si="4"/>
        <v>20037721.600000001</v>
      </c>
    </row>
    <row r="218" spans="1:9" x14ac:dyDescent="0.25">
      <c r="A218" s="10" t="s">
        <v>427</v>
      </c>
      <c r="B218" s="10" t="s">
        <v>428</v>
      </c>
      <c r="C218" s="10">
        <f>'1ER TRIMESTRE2016'!C218+'2o TRIMESTRE2016'!C218+'3ER TRIMESTRE2016'!C218</f>
        <v>2082564.6</v>
      </c>
      <c r="D218" s="10">
        <f>'1ER TRIMESTRE2016'!D218+'2o TRIMESTRE2016'!D218+'3ER TRIMESTRE2016'!D218</f>
        <v>805912.3</v>
      </c>
      <c r="E218" s="10">
        <f>'1ER TRIMESTRE2016'!E218+'2o TRIMESTRE2016'!E218+'3ER TRIMESTRE2016'!E218</f>
        <v>85620</v>
      </c>
      <c r="F218" s="10">
        <f>'1ER TRIMESTRE2016'!F218+'2o TRIMESTRE2016'!F218+'3ER TRIMESTRE2016'!F218</f>
        <v>43809</v>
      </c>
      <c r="G218" s="10">
        <f>'1ER TRIMESTRE2016'!H218+'2o TRIMESTRE2016'!H218+'3ER TRIMESTRE2016'!H218</f>
        <v>6436008</v>
      </c>
      <c r="H218" s="10">
        <f>'1ER TRIMESTRE2016'!I218+'2o TRIMESTRE2016'!I218+'3ER TRIMESTRE2016'!I218</f>
        <v>1460088</v>
      </c>
      <c r="I218" s="10">
        <f t="shared" si="4"/>
        <v>10914001.9</v>
      </c>
    </row>
    <row r="219" spans="1:9" x14ac:dyDescent="0.25">
      <c r="A219" s="10" t="s">
        <v>429</v>
      </c>
      <c r="B219" s="10" t="s">
        <v>430</v>
      </c>
      <c r="C219" s="10">
        <f>'1ER TRIMESTRE2016'!C219+'2o TRIMESTRE2016'!C219+'3ER TRIMESTRE2016'!C219</f>
        <v>1372587</v>
      </c>
      <c r="D219" s="10">
        <f>'1ER TRIMESTRE2016'!D219+'2o TRIMESTRE2016'!D219+'3ER TRIMESTRE2016'!D219</f>
        <v>395496</v>
      </c>
      <c r="E219" s="10">
        <f>'1ER TRIMESTRE2016'!E219+'2o TRIMESTRE2016'!E219+'3ER TRIMESTRE2016'!E219</f>
        <v>55908</v>
      </c>
      <c r="F219" s="10">
        <f>'1ER TRIMESTRE2016'!F219+'2o TRIMESTRE2016'!F219+'3ER TRIMESTRE2016'!F219</f>
        <v>28111</v>
      </c>
      <c r="G219" s="10">
        <f>'1ER TRIMESTRE2016'!H219+'2o TRIMESTRE2016'!H219+'3ER TRIMESTRE2016'!H219</f>
        <v>3549537</v>
      </c>
      <c r="H219" s="10">
        <f>'1ER TRIMESTRE2016'!I219+'2o TRIMESTRE2016'!I219+'3ER TRIMESTRE2016'!I219</f>
        <v>930861</v>
      </c>
      <c r="I219" s="10">
        <f t="shared" si="4"/>
        <v>6332500</v>
      </c>
    </row>
    <row r="220" spans="1:9" x14ac:dyDescent="0.25">
      <c r="A220" s="10" t="s">
        <v>431</v>
      </c>
      <c r="B220" s="10" t="s">
        <v>432</v>
      </c>
      <c r="C220" s="10">
        <f>'1ER TRIMESTRE2016'!C220+'2o TRIMESTRE2016'!C220+'3ER TRIMESTRE2016'!C220</f>
        <v>708082.5</v>
      </c>
      <c r="D220" s="10">
        <f>'1ER TRIMESTRE2016'!D220+'2o TRIMESTRE2016'!D220+'3ER TRIMESTRE2016'!D220</f>
        <v>415957.3</v>
      </c>
      <c r="E220" s="10">
        <f>'1ER TRIMESTRE2016'!E220+'2o TRIMESTRE2016'!E220+'3ER TRIMESTRE2016'!E220</f>
        <v>15834</v>
      </c>
      <c r="F220" s="10">
        <f>'1ER TRIMESTRE2016'!F220+'2o TRIMESTRE2016'!F220+'3ER TRIMESTRE2016'!F220</f>
        <v>11426</v>
      </c>
      <c r="G220" s="10">
        <f>'1ER TRIMESTRE2016'!H220+'2o TRIMESTRE2016'!H220+'3ER TRIMESTRE2016'!H220</f>
        <v>906030</v>
      </c>
      <c r="H220" s="10">
        <f>'1ER TRIMESTRE2016'!I220+'2o TRIMESTRE2016'!I220+'3ER TRIMESTRE2016'!I220</f>
        <v>307467</v>
      </c>
      <c r="I220" s="10">
        <f t="shared" si="4"/>
        <v>2364796.7999999998</v>
      </c>
    </row>
    <row r="221" spans="1:9" x14ac:dyDescent="0.25">
      <c r="A221" s="10" t="s">
        <v>433</v>
      </c>
      <c r="B221" s="10" t="s">
        <v>434</v>
      </c>
      <c r="C221" s="10">
        <f>'1ER TRIMESTRE2016'!C221+'2o TRIMESTRE2016'!C221+'3ER TRIMESTRE2016'!C221</f>
        <v>1135018.3</v>
      </c>
      <c r="D221" s="10">
        <f>'1ER TRIMESTRE2016'!D221+'2o TRIMESTRE2016'!D221+'3ER TRIMESTRE2016'!D221</f>
        <v>574000.5</v>
      </c>
      <c r="E221" s="10">
        <f>'1ER TRIMESTRE2016'!E221+'2o TRIMESTRE2016'!E221+'3ER TRIMESTRE2016'!E221</f>
        <v>30171</v>
      </c>
      <c r="F221" s="10">
        <f>'1ER TRIMESTRE2016'!F221+'2o TRIMESTRE2016'!F221+'3ER TRIMESTRE2016'!F221</f>
        <v>18375</v>
      </c>
      <c r="G221" s="10">
        <f>'1ER TRIMESTRE2016'!H221+'2o TRIMESTRE2016'!H221+'3ER TRIMESTRE2016'!H221</f>
        <v>1067346</v>
      </c>
      <c r="H221" s="10">
        <f>'1ER TRIMESTRE2016'!I221+'2o TRIMESTRE2016'!I221+'3ER TRIMESTRE2016'!I221</f>
        <v>535653</v>
      </c>
      <c r="I221" s="10">
        <f t="shared" si="4"/>
        <v>3360563.8</v>
      </c>
    </row>
    <row r="222" spans="1:9" x14ac:dyDescent="0.25">
      <c r="A222" s="10" t="s">
        <v>435</v>
      </c>
      <c r="B222" s="10" t="s">
        <v>436</v>
      </c>
      <c r="C222" s="10">
        <f>'1ER TRIMESTRE2016'!C222+'2o TRIMESTRE2016'!C222+'3ER TRIMESTRE2016'!C222</f>
        <v>1953832.7</v>
      </c>
      <c r="D222" s="10">
        <f>'1ER TRIMESTRE2016'!D222+'2o TRIMESTRE2016'!D222+'3ER TRIMESTRE2016'!D222</f>
        <v>531198</v>
      </c>
      <c r="E222" s="10">
        <f>'1ER TRIMESTRE2016'!E222+'2o TRIMESTRE2016'!E222+'3ER TRIMESTRE2016'!E222</f>
        <v>86041</v>
      </c>
      <c r="F222" s="10">
        <f>'1ER TRIMESTRE2016'!F222+'2o TRIMESTRE2016'!F222+'3ER TRIMESTRE2016'!F222</f>
        <v>41611</v>
      </c>
      <c r="G222" s="10">
        <f>'1ER TRIMESTRE2016'!H222+'2o TRIMESTRE2016'!H222+'3ER TRIMESTRE2016'!H222</f>
        <v>10962297</v>
      </c>
      <c r="H222" s="10">
        <f>'1ER TRIMESTRE2016'!I222+'2o TRIMESTRE2016'!I222+'3ER TRIMESTRE2016'!I222</f>
        <v>1386837</v>
      </c>
      <c r="I222" s="10">
        <f t="shared" si="4"/>
        <v>14961816.699999999</v>
      </c>
    </row>
    <row r="223" spans="1:9" x14ac:dyDescent="0.25">
      <c r="A223" s="10" t="s">
        <v>437</v>
      </c>
      <c r="B223" s="10" t="s">
        <v>438</v>
      </c>
      <c r="C223" s="10">
        <f>'1ER TRIMESTRE2016'!C223+'2o TRIMESTRE2016'!C223+'3ER TRIMESTRE2016'!C223</f>
        <v>860061.5</v>
      </c>
      <c r="D223" s="10">
        <f>'1ER TRIMESTRE2016'!D223+'2o TRIMESTRE2016'!D223+'3ER TRIMESTRE2016'!D223</f>
        <v>460785.4</v>
      </c>
      <c r="E223" s="10">
        <f>'1ER TRIMESTRE2016'!E223+'2o TRIMESTRE2016'!E223+'3ER TRIMESTRE2016'!E223</f>
        <v>14737</v>
      </c>
      <c r="F223" s="10">
        <f>'1ER TRIMESTRE2016'!F223+'2o TRIMESTRE2016'!F223+'3ER TRIMESTRE2016'!F223</f>
        <v>8383</v>
      </c>
      <c r="G223" s="10">
        <f>'1ER TRIMESTRE2016'!H223+'2o TRIMESTRE2016'!H223+'3ER TRIMESTRE2016'!H223</f>
        <v>1303236</v>
      </c>
      <c r="H223" s="10">
        <f>'1ER TRIMESTRE2016'!I223+'2o TRIMESTRE2016'!I223+'3ER TRIMESTRE2016'!I223</f>
        <v>244287</v>
      </c>
      <c r="I223" s="10">
        <f t="shared" si="4"/>
        <v>2891489.9</v>
      </c>
    </row>
    <row r="224" spans="1:9" x14ac:dyDescent="0.25">
      <c r="A224" s="10" t="s">
        <v>439</v>
      </c>
      <c r="B224" s="10" t="s">
        <v>440</v>
      </c>
      <c r="C224" s="10">
        <f>'1ER TRIMESTRE2016'!C224+'2o TRIMESTRE2016'!C224+'3ER TRIMESTRE2016'!C224</f>
        <v>1647760.4</v>
      </c>
      <c r="D224" s="10">
        <f>'1ER TRIMESTRE2016'!D224+'2o TRIMESTRE2016'!D224+'3ER TRIMESTRE2016'!D224</f>
        <v>686122.9</v>
      </c>
      <c r="E224" s="10">
        <f>'1ER TRIMESTRE2016'!E224+'2o TRIMESTRE2016'!E224+'3ER TRIMESTRE2016'!E224</f>
        <v>60108</v>
      </c>
      <c r="F224" s="10">
        <f>'1ER TRIMESTRE2016'!F224+'2o TRIMESTRE2016'!F224+'3ER TRIMESTRE2016'!F224</f>
        <v>33744</v>
      </c>
      <c r="G224" s="10">
        <f>'1ER TRIMESTRE2016'!H224+'2o TRIMESTRE2016'!H224+'3ER TRIMESTRE2016'!H224</f>
        <v>3874536</v>
      </c>
      <c r="H224" s="10">
        <f>'1ER TRIMESTRE2016'!I224+'2o TRIMESTRE2016'!I224+'3ER TRIMESTRE2016'!I224</f>
        <v>1032282</v>
      </c>
      <c r="I224" s="10">
        <f t="shared" si="4"/>
        <v>7334553.2999999998</v>
      </c>
    </row>
    <row r="225" spans="1:9" x14ac:dyDescent="0.25">
      <c r="A225" s="10" t="s">
        <v>441</v>
      </c>
      <c r="B225" s="10" t="s">
        <v>442</v>
      </c>
      <c r="C225" s="10">
        <f>'1ER TRIMESTRE2016'!C225+'2o TRIMESTRE2016'!C225+'3ER TRIMESTRE2016'!C225</f>
        <v>1668398.7</v>
      </c>
      <c r="D225" s="10">
        <f>'1ER TRIMESTRE2016'!D225+'2o TRIMESTRE2016'!D225+'3ER TRIMESTRE2016'!D225</f>
        <v>669345.6</v>
      </c>
      <c r="E225" s="10">
        <f>'1ER TRIMESTRE2016'!E225+'2o TRIMESTRE2016'!E225+'3ER TRIMESTRE2016'!E225</f>
        <v>62324</v>
      </c>
      <c r="F225" s="10">
        <f>'1ER TRIMESTRE2016'!F225+'2o TRIMESTRE2016'!F225+'3ER TRIMESTRE2016'!F225</f>
        <v>35648</v>
      </c>
      <c r="G225" s="10">
        <f>'1ER TRIMESTRE2016'!H225+'2o TRIMESTRE2016'!H225+'3ER TRIMESTRE2016'!H225</f>
        <v>4515498</v>
      </c>
      <c r="H225" s="10">
        <f>'1ER TRIMESTRE2016'!I225+'2o TRIMESTRE2016'!I225+'3ER TRIMESTRE2016'!I225</f>
        <v>1115991</v>
      </c>
      <c r="I225" s="10">
        <f t="shared" si="4"/>
        <v>8067205.2999999998</v>
      </c>
    </row>
    <row r="226" spans="1:9" x14ac:dyDescent="0.25">
      <c r="A226" s="10" t="s">
        <v>443</v>
      </c>
      <c r="B226" s="10" t="s">
        <v>444</v>
      </c>
      <c r="C226" s="10">
        <f>'1ER TRIMESTRE2016'!C226+'2o TRIMESTRE2016'!C226+'3ER TRIMESTRE2016'!C226</f>
        <v>882211.9</v>
      </c>
      <c r="D226" s="10">
        <f>'1ER TRIMESTRE2016'!D226+'2o TRIMESTRE2016'!D226+'3ER TRIMESTRE2016'!D226</f>
        <v>460479.3</v>
      </c>
      <c r="E226" s="10">
        <f>'1ER TRIMESTRE2016'!E226+'2o TRIMESTRE2016'!E226+'3ER TRIMESTRE2016'!E226</f>
        <v>29916</v>
      </c>
      <c r="F226" s="10">
        <f>'1ER TRIMESTRE2016'!F226+'2o TRIMESTRE2016'!F226+'3ER TRIMESTRE2016'!F226</f>
        <v>16234</v>
      </c>
      <c r="G226" s="10">
        <f>'1ER TRIMESTRE2016'!H226+'2o TRIMESTRE2016'!H226+'3ER TRIMESTRE2016'!H226</f>
        <v>1718325</v>
      </c>
      <c r="H226" s="10">
        <f>'1ER TRIMESTRE2016'!I226+'2o TRIMESTRE2016'!I226+'3ER TRIMESTRE2016'!I226</f>
        <v>539280</v>
      </c>
      <c r="I226" s="10">
        <f t="shared" si="4"/>
        <v>3646446.2</v>
      </c>
    </row>
    <row r="227" spans="1:9" x14ac:dyDescent="0.25">
      <c r="A227" s="10" t="s">
        <v>445</v>
      </c>
      <c r="B227" s="10" t="s">
        <v>446</v>
      </c>
      <c r="C227" s="10">
        <f>'1ER TRIMESTRE2016'!C227+'2o TRIMESTRE2016'!C227+'3ER TRIMESTRE2016'!C227</f>
        <v>1024055.6</v>
      </c>
      <c r="D227" s="10">
        <f>'1ER TRIMESTRE2016'!D227+'2o TRIMESTRE2016'!D227+'3ER TRIMESTRE2016'!D227</f>
        <v>433810.9</v>
      </c>
      <c r="E227" s="10">
        <f>'1ER TRIMESTRE2016'!E227+'2o TRIMESTRE2016'!E227+'3ER TRIMESTRE2016'!E227</f>
        <v>35214</v>
      </c>
      <c r="F227" s="10">
        <f>'1ER TRIMESTRE2016'!F227+'2o TRIMESTRE2016'!F227+'3ER TRIMESTRE2016'!F227</f>
        <v>18599</v>
      </c>
      <c r="G227" s="10">
        <f>'1ER TRIMESTRE2016'!H227+'2o TRIMESTRE2016'!H227+'3ER TRIMESTRE2016'!H227</f>
        <v>1389240</v>
      </c>
      <c r="H227" s="10">
        <f>'1ER TRIMESTRE2016'!I227+'2o TRIMESTRE2016'!I227+'3ER TRIMESTRE2016'!I227</f>
        <v>615744</v>
      </c>
      <c r="I227" s="10">
        <f t="shared" si="4"/>
        <v>3516663.5</v>
      </c>
    </row>
    <row r="228" spans="1:9" x14ac:dyDescent="0.25">
      <c r="A228" s="10" t="s">
        <v>447</v>
      </c>
      <c r="B228" s="10" t="s">
        <v>448</v>
      </c>
      <c r="C228" s="10">
        <f>'1ER TRIMESTRE2016'!C228+'2o TRIMESTRE2016'!C228+'3ER TRIMESTRE2016'!C228</f>
        <v>759349</v>
      </c>
      <c r="D228" s="10">
        <f>'1ER TRIMESTRE2016'!D228+'2o TRIMESTRE2016'!D228+'3ER TRIMESTRE2016'!D228</f>
        <v>627212.19999999995</v>
      </c>
      <c r="E228" s="10">
        <f>'1ER TRIMESTRE2016'!E228+'2o TRIMESTRE2016'!E228+'3ER TRIMESTRE2016'!E228</f>
        <v>10011</v>
      </c>
      <c r="F228" s="10">
        <f>'1ER TRIMESTRE2016'!F228+'2o TRIMESTRE2016'!F228+'3ER TRIMESTRE2016'!F228</f>
        <v>6299</v>
      </c>
      <c r="G228" s="10">
        <f>'1ER TRIMESTRE2016'!H228+'2o TRIMESTRE2016'!H228+'3ER TRIMESTRE2016'!H228</f>
        <v>356436</v>
      </c>
      <c r="H228" s="10">
        <f>'1ER TRIMESTRE2016'!I228+'2o TRIMESTRE2016'!I228+'3ER TRIMESTRE2016'!I228</f>
        <v>181899</v>
      </c>
      <c r="I228" s="10">
        <f t="shared" si="4"/>
        <v>1941206.2</v>
      </c>
    </row>
    <row r="229" spans="1:9" x14ac:dyDescent="0.25">
      <c r="A229" s="10" t="s">
        <v>449</v>
      </c>
      <c r="B229" s="10" t="s">
        <v>450</v>
      </c>
      <c r="C229" s="10">
        <f>'1ER TRIMESTRE2016'!C229+'2o TRIMESTRE2016'!C229+'3ER TRIMESTRE2016'!C229</f>
        <v>595877.6</v>
      </c>
      <c r="D229" s="10">
        <f>'1ER TRIMESTRE2016'!D229+'2o TRIMESTRE2016'!D229+'3ER TRIMESTRE2016'!D229</f>
        <v>347624.3</v>
      </c>
      <c r="E229" s="10">
        <f>'1ER TRIMESTRE2016'!E229+'2o TRIMESTRE2016'!E229+'3ER TRIMESTRE2016'!E229</f>
        <v>14281</v>
      </c>
      <c r="F229" s="10">
        <f>'1ER TRIMESTRE2016'!F229+'2o TRIMESTRE2016'!F229+'3ER TRIMESTRE2016'!F229</f>
        <v>9793</v>
      </c>
      <c r="G229" s="10">
        <f>'1ER TRIMESTRE2016'!H229+'2o TRIMESTRE2016'!H229+'3ER TRIMESTRE2016'!H229</f>
        <v>774225</v>
      </c>
      <c r="H229" s="10">
        <f>'1ER TRIMESTRE2016'!I229+'2o TRIMESTRE2016'!I229+'3ER TRIMESTRE2016'!I229</f>
        <v>275274</v>
      </c>
      <c r="I229" s="10">
        <f t="shared" si="4"/>
        <v>2017074.9</v>
      </c>
    </row>
    <row r="230" spans="1:9" x14ac:dyDescent="0.25">
      <c r="A230" s="10" t="s">
        <v>451</v>
      </c>
      <c r="B230" s="10" t="s">
        <v>452</v>
      </c>
      <c r="C230" s="10">
        <f>'1ER TRIMESTRE2016'!C230+'2o TRIMESTRE2016'!C230+'3ER TRIMESTRE2016'!C230</f>
        <v>2466059.7999999998</v>
      </c>
      <c r="D230" s="10">
        <f>'1ER TRIMESTRE2016'!D230+'2o TRIMESTRE2016'!D230+'3ER TRIMESTRE2016'!D230</f>
        <v>560250</v>
      </c>
      <c r="E230" s="10">
        <f>'1ER TRIMESTRE2016'!E230+'2o TRIMESTRE2016'!E230+'3ER TRIMESTRE2016'!E230</f>
        <v>147546</v>
      </c>
      <c r="F230" s="10">
        <f>'1ER TRIMESTRE2016'!F230+'2o TRIMESTRE2016'!F230+'3ER TRIMESTRE2016'!F230</f>
        <v>73020</v>
      </c>
      <c r="G230" s="10">
        <f>'1ER TRIMESTRE2016'!H230+'2o TRIMESTRE2016'!H230+'3ER TRIMESTRE2016'!H230</f>
        <v>13043457</v>
      </c>
      <c r="H230" s="10">
        <f>'1ER TRIMESTRE2016'!I230+'2o TRIMESTRE2016'!I230+'3ER TRIMESTRE2016'!I230</f>
        <v>2396583</v>
      </c>
      <c r="I230" s="10">
        <f t="shared" si="4"/>
        <v>18686915.800000001</v>
      </c>
    </row>
    <row r="231" spans="1:9" x14ac:dyDescent="0.25">
      <c r="A231" s="10" t="s">
        <v>453</v>
      </c>
      <c r="B231" s="10" t="s">
        <v>454</v>
      </c>
      <c r="C231" s="10">
        <f>'1ER TRIMESTRE2016'!C231+'2o TRIMESTRE2016'!C231+'3ER TRIMESTRE2016'!C231</f>
        <v>1343204.3</v>
      </c>
      <c r="D231" s="10">
        <f>'1ER TRIMESTRE2016'!D231+'2o TRIMESTRE2016'!D231+'3ER TRIMESTRE2016'!D231</f>
        <v>917146</v>
      </c>
      <c r="E231" s="10">
        <f>'1ER TRIMESTRE2016'!E231+'2o TRIMESTRE2016'!E231+'3ER TRIMESTRE2016'!E231</f>
        <v>61970</v>
      </c>
      <c r="F231" s="10">
        <f>'1ER TRIMESTRE2016'!F231+'2o TRIMESTRE2016'!F231+'3ER TRIMESTRE2016'!F231</f>
        <v>35144</v>
      </c>
      <c r="G231" s="10">
        <f>'1ER TRIMESTRE2016'!H231+'2o TRIMESTRE2016'!H231+'3ER TRIMESTRE2016'!H231</f>
        <v>4693041</v>
      </c>
      <c r="H231" s="10">
        <f>'1ER TRIMESTRE2016'!I231+'2o TRIMESTRE2016'!I231+'3ER TRIMESTRE2016'!I231</f>
        <v>1089828</v>
      </c>
      <c r="I231" s="10">
        <f t="shared" si="4"/>
        <v>8140333.2999999998</v>
      </c>
    </row>
    <row r="232" spans="1:9" x14ac:dyDescent="0.25">
      <c r="A232" s="10" t="s">
        <v>455</v>
      </c>
      <c r="B232" s="10" t="s">
        <v>456</v>
      </c>
      <c r="C232" s="10">
        <f>'1ER TRIMESTRE2016'!C232+'2o TRIMESTRE2016'!C232+'3ER TRIMESTRE2016'!C232</f>
        <v>5377032.4000000004</v>
      </c>
      <c r="D232" s="10">
        <f>'1ER TRIMESTRE2016'!D232+'2o TRIMESTRE2016'!D232+'3ER TRIMESTRE2016'!D232</f>
        <v>2183565.7000000002</v>
      </c>
      <c r="E232" s="10">
        <f>'1ER TRIMESTRE2016'!E232+'2o TRIMESTRE2016'!E232+'3ER TRIMESTRE2016'!E232</f>
        <v>260097</v>
      </c>
      <c r="F232" s="10">
        <f>'1ER TRIMESTRE2016'!F232+'2o TRIMESTRE2016'!F232+'3ER TRIMESTRE2016'!F232</f>
        <v>215925</v>
      </c>
      <c r="G232" s="10">
        <f>'1ER TRIMESTRE2016'!H232+'2o TRIMESTRE2016'!H232+'3ER TRIMESTRE2016'!H232</f>
        <v>7566147</v>
      </c>
      <c r="H232" s="10">
        <f>'1ER TRIMESTRE2016'!I232+'2o TRIMESTRE2016'!I232+'3ER TRIMESTRE2016'!I232</f>
        <v>5515173</v>
      </c>
      <c r="I232" s="10">
        <f t="shared" si="4"/>
        <v>21117940.100000001</v>
      </c>
    </row>
    <row r="233" spans="1:9" x14ac:dyDescent="0.25">
      <c r="A233" s="10" t="s">
        <v>457</v>
      </c>
      <c r="B233" s="10" t="s">
        <v>458</v>
      </c>
      <c r="C233" s="10">
        <f>'1ER TRIMESTRE2016'!C233+'2o TRIMESTRE2016'!C233+'3ER TRIMESTRE2016'!C233</f>
        <v>1067529.1000000001</v>
      </c>
      <c r="D233" s="10">
        <f>'1ER TRIMESTRE2016'!D233+'2o TRIMESTRE2016'!D233+'3ER TRIMESTRE2016'!D233</f>
        <v>503550</v>
      </c>
      <c r="E233" s="10">
        <f>'1ER TRIMESTRE2016'!E233+'2o TRIMESTRE2016'!E233+'3ER TRIMESTRE2016'!E233</f>
        <v>18713</v>
      </c>
      <c r="F233" s="10">
        <f>'1ER TRIMESTRE2016'!F233+'2o TRIMESTRE2016'!F233+'3ER TRIMESTRE2016'!F233</f>
        <v>9446</v>
      </c>
      <c r="G233" s="10">
        <f>'1ER TRIMESTRE2016'!H233+'2o TRIMESTRE2016'!H233+'3ER TRIMESTRE2016'!H233</f>
        <v>1550124</v>
      </c>
      <c r="H233" s="10">
        <f>'1ER TRIMESTRE2016'!I233+'2o TRIMESTRE2016'!I233+'3ER TRIMESTRE2016'!I233</f>
        <v>310284</v>
      </c>
      <c r="I233" s="10">
        <f t="shared" si="4"/>
        <v>3459646.1</v>
      </c>
    </row>
    <row r="234" spans="1:9" x14ac:dyDescent="0.25">
      <c r="A234" s="10" t="s">
        <v>459</v>
      </c>
      <c r="B234" s="10" t="s">
        <v>460</v>
      </c>
      <c r="C234" s="10">
        <f>'1ER TRIMESTRE2016'!C234+'2o TRIMESTRE2016'!C234+'3ER TRIMESTRE2016'!C234</f>
        <v>2845730.7</v>
      </c>
      <c r="D234" s="10">
        <f>'1ER TRIMESTRE2016'!D234+'2o TRIMESTRE2016'!D234+'3ER TRIMESTRE2016'!D234</f>
        <v>703107.4</v>
      </c>
      <c r="E234" s="10">
        <f>'1ER TRIMESTRE2016'!E234+'2o TRIMESTRE2016'!E234+'3ER TRIMESTRE2016'!E234</f>
        <v>178883</v>
      </c>
      <c r="F234" s="10">
        <f>'1ER TRIMESTRE2016'!F234+'2o TRIMESTRE2016'!F234+'3ER TRIMESTRE2016'!F234</f>
        <v>86169</v>
      </c>
      <c r="G234" s="10">
        <f>'1ER TRIMESTRE2016'!H234+'2o TRIMESTRE2016'!H234+'3ER TRIMESTRE2016'!H234</f>
        <v>14942862</v>
      </c>
      <c r="H234" s="10">
        <f>'1ER TRIMESTRE2016'!I234+'2o TRIMESTRE2016'!I234+'3ER TRIMESTRE2016'!I234</f>
        <v>2836467</v>
      </c>
      <c r="I234" s="10">
        <f t="shared" si="4"/>
        <v>21593219.100000001</v>
      </c>
    </row>
    <row r="235" spans="1:9" x14ac:dyDescent="0.25">
      <c r="A235" s="10" t="s">
        <v>461</v>
      </c>
      <c r="B235" s="10" t="s">
        <v>462</v>
      </c>
      <c r="C235" s="10">
        <f>'1ER TRIMESTRE2016'!C235+'2o TRIMESTRE2016'!C235+'3ER TRIMESTRE2016'!C235</f>
        <v>812235.1</v>
      </c>
      <c r="D235" s="10">
        <f>'1ER TRIMESTRE2016'!D235+'2o TRIMESTRE2016'!D235+'3ER TRIMESTRE2016'!D235</f>
        <v>383306.4</v>
      </c>
      <c r="E235" s="10">
        <f>'1ER TRIMESTRE2016'!E235+'2o TRIMESTRE2016'!E235+'3ER TRIMESTRE2016'!E235</f>
        <v>22578</v>
      </c>
      <c r="F235" s="10">
        <f>'1ER TRIMESTRE2016'!F235+'2o TRIMESTRE2016'!F235+'3ER TRIMESTRE2016'!F235</f>
        <v>14009</v>
      </c>
      <c r="G235" s="10">
        <f>'1ER TRIMESTRE2016'!H235+'2o TRIMESTRE2016'!H235+'3ER TRIMESTRE2016'!H235</f>
        <v>953145</v>
      </c>
      <c r="H235" s="10">
        <f>'1ER TRIMESTRE2016'!I235+'2o TRIMESTRE2016'!I235+'3ER TRIMESTRE2016'!I235</f>
        <v>405261</v>
      </c>
      <c r="I235" s="10">
        <f t="shared" si="4"/>
        <v>2590534.5</v>
      </c>
    </row>
    <row r="236" spans="1:9" x14ac:dyDescent="0.25">
      <c r="A236" s="10" t="s">
        <v>463</v>
      </c>
      <c r="B236" s="10" t="s">
        <v>464</v>
      </c>
      <c r="C236" s="10">
        <f>'1ER TRIMESTRE2016'!C236+'2o TRIMESTRE2016'!C236+'3ER TRIMESTRE2016'!C236</f>
        <v>1524123.8</v>
      </c>
      <c r="D236" s="10">
        <f>'1ER TRIMESTRE2016'!D236+'2o TRIMESTRE2016'!D236+'3ER TRIMESTRE2016'!D236</f>
        <v>495342</v>
      </c>
      <c r="E236" s="10">
        <f>'1ER TRIMESTRE2016'!E236+'2o TRIMESTRE2016'!E236+'3ER TRIMESTRE2016'!E236</f>
        <v>77333</v>
      </c>
      <c r="F236" s="10">
        <f>'1ER TRIMESTRE2016'!F236+'2o TRIMESTRE2016'!F236+'3ER TRIMESTRE2016'!F236</f>
        <v>36541</v>
      </c>
      <c r="G236" s="10">
        <f>'1ER TRIMESTRE2016'!H236+'2o TRIMESTRE2016'!H236+'3ER TRIMESTRE2016'!H236</f>
        <v>8237547</v>
      </c>
      <c r="H236" s="10">
        <f>'1ER TRIMESTRE2016'!I236+'2o TRIMESTRE2016'!I236+'3ER TRIMESTRE2016'!I236</f>
        <v>1217808</v>
      </c>
      <c r="I236" s="10">
        <f t="shared" si="4"/>
        <v>11588694.800000001</v>
      </c>
    </row>
    <row r="237" spans="1:9" x14ac:dyDescent="0.25">
      <c r="A237" s="10" t="s">
        <v>465</v>
      </c>
      <c r="B237" s="10" t="s">
        <v>466</v>
      </c>
      <c r="C237" s="10">
        <f>'1ER TRIMESTRE2016'!C237+'2o TRIMESTRE2016'!C237+'3ER TRIMESTRE2016'!C237</f>
        <v>9268495.5999999996</v>
      </c>
      <c r="D237" s="10">
        <f>'1ER TRIMESTRE2016'!D237+'2o TRIMESTRE2016'!D237+'3ER TRIMESTRE2016'!D237</f>
        <v>2807786.2</v>
      </c>
      <c r="E237" s="10">
        <f>'1ER TRIMESTRE2016'!E237+'2o TRIMESTRE2016'!E237+'3ER TRIMESTRE2016'!E237</f>
        <v>531713</v>
      </c>
      <c r="F237" s="10">
        <f>'1ER TRIMESTRE2016'!F237+'2o TRIMESTRE2016'!F237+'3ER TRIMESTRE2016'!F237</f>
        <v>276910</v>
      </c>
      <c r="G237" s="10">
        <f>'1ER TRIMESTRE2016'!H237+'2o TRIMESTRE2016'!H237+'3ER TRIMESTRE2016'!H237</f>
        <v>42480243</v>
      </c>
      <c r="H237" s="10">
        <f>'1ER TRIMESTRE2016'!I237+'2o TRIMESTRE2016'!I237+'3ER TRIMESTRE2016'!I237</f>
        <v>8658306</v>
      </c>
      <c r="I237" s="10">
        <f t="shared" si="4"/>
        <v>64023453.799999997</v>
      </c>
    </row>
    <row r="238" spans="1:9" x14ac:dyDescent="0.25">
      <c r="A238" s="10" t="s">
        <v>467</v>
      </c>
      <c r="B238" s="10" t="s">
        <v>468</v>
      </c>
      <c r="C238" s="10">
        <f>'1ER TRIMESTRE2016'!C238+'2o TRIMESTRE2016'!C238+'3ER TRIMESTRE2016'!C238</f>
        <v>1502266.8</v>
      </c>
      <c r="D238" s="10">
        <f>'1ER TRIMESTRE2016'!D238+'2o TRIMESTRE2016'!D238+'3ER TRIMESTRE2016'!D238</f>
        <v>1147326.5</v>
      </c>
      <c r="E238" s="10">
        <f>'1ER TRIMESTRE2016'!E238+'2o TRIMESTRE2016'!E238+'3ER TRIMESTRE2016'!E238</f>
        <v>42441</v>
      </c>
      <c r="F238" s="10">
        <f>'1ER TRIMESTRE2016'!F238+'2o TRIMESTRE2016'!F238+'3ER TRIMESTRE2016'!F238</f>
        <v>22275</v>
      </c>
      <c r="G238" s="10">
        <f>'1ER TRIMESTRE2016'!H238+'2o TRIMESTRE2016'!H238+'3ER TRIMESTRE2016'!H238</f>
        <v>2329596</v>
      </c>
      <c r="H238" s="10">
        <f>'1ER TRIMESTRE2016'!I238+'2o TRIMESTRE2016'!I238+'3ER TRIMESTRE2016'!I238</f>
        <v>702270</v>
      </c>
      <c r="I238" s="10">
        <f t="shared" si="4"/>
        <v>5746175.2999999998</v>
      </c>
    </row>
    <row r="239" spans="1:9" x14ac:dyDescent="0.25">
      <c r="A239" s="10" t="s">
        <v>469</v>
      </c>
      <c r="B239" s="10" t="s">
        <v>470</v>
      </c>
      <c r="C239" s="10">
        <f>'1ER TRIMESTRE2016'!C239+'2o TRIMESTRE2016'!C239+'3ER TRIMESTRE2016'!C239</f>
        <v>2991608.2</v>
      </c>
      <c r="D239" s="10">
        <f>'1ER TRIMESTRE2016'!D239+'2o TRIMESTRE2016'!D239+'3ER TRIMESTRE2016'!D239</f>
        <v>615834</v>
      </c>
      <c r="E239" s="10">
        <f>'1ER TRIMESTRE2016'!E239+'2o TRIMESTRE2016'!E239+'3ER TRIMESTRE2016'!E239</f>
        <v>192397</v>
      </c>
      <c r="F239" s="10">
        <f>'1ER TRIMESTRE2016'!F239+'2o TRIMESTRE2016'!F239+'3ER TRIMESTRE2016'!F239</f>
        <v>91217</v>
      </c>
      <c r="G239" s="10">
        <f>'1ER TRIMESTRE2016'!H239+'2o TRIMESTRE2016'!H239+'3ER TRIMESTRE2016'!H239</f>
        <v>18277965</v>
      </c>
      <c r="H239" s="10">
        <f>'1ER TRIMESTRE2016'!I239+'2o TRIMESTRE2016'!I239+'3ER TRIMESTRE2016'!I239</f>
        <v>3040101</v>
      </c>
      <c r="I239" s="10">
        <f t="shared" si="4"/>
        <v>25209122.199999999</v>
      </c>
    </row>
    <row r="240" spans="1:9" x14ac:dyDescent="0.25">
      <c r="A240" s="10" t="s">
        <v>471</v>
      </c>
      <c r="B240" s="10" t="s">
        <v>472</v>
      </c>
      <c r="C240" s="10">
        <f>'1ER TRIMESTRE2016'!C240+'2o TRIMESTRE2016'!C240+'3ER TRIMESTRE2016'!C240</f>
        <v>2087378.9</v>
      </c>
      <c r="D240" s="10">
        <f>'1ER TRIMESTRE2016'!D240+'2o TRIMESTRE2016'!D240+'3ER TRIMESTRE2016'!D240</f>
        <v>858898.3</v>
      </c>
      <c r="E240" s="10">
        <f>'1ER TRIMESTRE2016'!E240+'2o TRIMESTRE2016'!E240+'3ER TRIMESTRE2016'!E240</f>
        <v>89145</v>
      </c>
      <c r="F240" s="10">
        <f>'1ER TRIMESTRE2016'!F240+'2o TRIMESTRE2016'!F240+'3ER TRIMESTRE2016'!F240</f>
        <v>43760</v>
      </c>
      <c r="G240" s="10">
        <f>'1ER TRIMESTRE2016'!H240+'2o TRIMESTRE2016'!H240+'3ER TRIMESTRE2016'!H240</f>
        <v>7328151</v>
      </c>
      <c r="H240" s="10">
        <f>'1ER TRIMESTRE2016'!I240+'2o TRIMESTRE2016'!I240+'3ER TRIMESTRE2016'!I240</f>
        <v>1458477</v>
      </c>
      <c r="I240" s="10">
        <f t="shared" si="4"/>
        <v>11865810.199999999</v>
      </c>
    </row>
    <row r="241" spans="1:9" x14ac:dyDescent="0.25">
      <c r="A241" s="10" t="s">
        <v>473</v>
      </c>
      <c r="B241" s="10" t="s">
        <v>474</v>
      </c>
      <c r="C241" s="10">
        <f>'1ER TRIMESTRE2016'!C241+'2o TRIMESTRE2016'!C241+'3ER TRIMESTRE2016'!C241</f>
        <v>1328756.3999999999</v>
      </c>
      <c r="D241" s="10">
        <f>'1ER TRIMESTRE2016'!D241+'2o TRIMESTRE2016'!D241+'3ER TRIMESTRE2016'!D241</f>
        <v>733240.2</v>
      </c>
      <c r="E241" s="10">
        <f>'1ER TRIMESTRE2016'!E241+'2o TRIMESTRE2016'!E241+'3ER TRIMESTRE2016'!E241</f>
        <v>39434</v>
      </c>
      <c r="F241" s="10">
        <f>'1ER TRIMESTRE2016'!F241+'2o TRIMESTRE2016'!F241+'3ER TRIMESTRE2016'!F241</f>
        <v>18415</v>
      </c>
      <c r="G241" s="10">
        <f>'1ER TRIMESTRE2016'!H241+'2o TRIMESTRE2016'!H241+'3ER TRIMESTRE2016'!H241</f>
        <v>5050242</v>
      </c>
      <c r="H241" s="10">
        <f>'1ER TRIMESTRE2016'!I241+'2o TRIMESTRE2016'!I241+'3ER TRIMESTRE2016'!I241</f>
        <v>613728</v>
      </c>
      <c r="I241" s="10">
        <f t="shared" si="4"/>
        <v>7783815.5999999996</v>
      </c>
    </row>
    <row r="242" spans="1:9" x14ac:dyDescent="0.25">
      <c r="A242" s="10" t="s">
        <v>475</v>
      </c>
      <c r="B242" s="10" t="s">
        <v>476</v>
      </c>
      <c r="C242" s="10">
        <f>'1ER TRIMESTRE2016'!C242+'2o TRIMESTRE2016'!C242+'3ER TRIMESTRE2016'!C242</f>
        <v>1139883.7</v>
      </c>
      <c r="D242" s="10">
        <f>'1ER TRIMESTRE2016'!D242+'2o TRIMESTRE2016'!D242+'3ER TRIMESTRE2016'!D242</f>
        <v>494874</v>
      </c>
      <c r="E242" s="10">
        <f>'1ER TRIMESTRE2016'!E242+'2o TRIMESTRE2016'!E242+'3ER TRIMESTRE2016'!E242</f>
        <v>33011</v>
      </c>
      <c r="F242" s="10">
        <f>'1ER TRIMESTRE2016'!F242+'2o TRIMESTRE2016'!F242+'3ER TRIMESTRE2016'!F242</f>
        <v>18800</v>
      </c>
      <c r="G242" s="10">
        <f>'1ER TRIMESTRE2016'!H242+'2o TRIMESTRE2016'!H242+'3ER TRIMESTRE2016'!H242</f>
        <v>1512999</v>
      </c>
      <c r="H242" s="10">
        <f>'1ER TRIMESTRE2016'!I242+'2o TRIMESTRE2016'!I242+'3ER TRIMESTRE2016'!I242</f>
        <v>626607</v>
      </c>
      <c r="I242" s="10">
        <f t="shared" si="4"/>
        <v>3826174.7</v>
      </c>
    </row>
    <row r="243" spans="1:9" x14ac:dyDescent="0.25">
      <c r="A243" s="10" t="s">
        <v>477</v>
      </c>
      <c r="B243" s="10" t="s">
        <v>478</v>
      </c>
      <c r="C243" s="10">
        <f>'1ER TRIMESTRE2016'!C243+'2o TRIMESTRE2016'!C243+'3ER TRIMESTRE2016'!C243</f>
        <v>1014291.7</v>
      </c>
      <c r="D243" s="10">
        <f>'1ER TRIMESTRE2016'!D243+'2o TRIMESTRE2016'!D243+'3ER TRIMESTRE2016'!D243</f>
        <v>524545.9</v>
      </c>
      <c r="E243" s="10">
        <f>'1ER TRIMESTRE2016'!E243+'2o TRIMESTRE2016'!E243+'3ER TRIMESTRE2016'!E243</f>
        <v>17931</v>
      </c>
      <c r="F243" s="10">
        <f>'1ER TRIMESTRE2016'!F243+'2o TRIMESTRE2016'!F243+'3ER TRIMESTRE2016'!F243</f>
        <v>10117</v>
      </c>
      <c r="G243" s="10">
        <f>'1ER TRIMESTRE2016'!H243+'2o TRIMESTRE2016'!H243+'3ER TRIMESTRE2016'!H243</f>
        <v>1191960</v>
      </c>
      <c r="H243" s="10">
        <f>'1ER TRIMESTRE2016'!I243+'2o TRIMESTRE2016'!I243+'3ER TRIMESTRE2016'!I243</f>
        <v>328392</v>
      </c>
      <c r="I243" s="10">
        <f t="shared" si="4"/>
        <v>3087237.6</v>
      </c>
    </row>
    <row r="244" spans="1:9" x14ac:dyDescent="0.25">
      <c r="A244" s="10" t="s">
        <v>479</v>
      </c>
      <c r="B244" s="10" t="s">
        <v>480</v>
      </c>
      <c r="C244" s="10">
        <f>'1ER TRIMESTRE2016'!C244+'2o TRIMESTRE2016'!C244+'3ER TRIMESTRE2016'!C244</f>
        <v>785065.5</v>
      </c>
      <c r="D244" s="10">
        <f>'1ER TRIMESTRE2016'!D244+'2o TRIMESTRE2016'!D244+'3ER TRIMESTRE2016'!D244</f>
        <v>348491.7</v>
      </c>
      <c r="E244" s="10">
        <f>'1ER TRIMESTRE2016'!E244+'2o TRIMESTRE2016'!E244+'3ER TRIMESTRE2016'!E244</f>
        <v>23589</v>
      </c>
      <c r="F244" s="10">
        <f>'1ER TRIMESTRE2016'!F244+'2o TRIMESTRE2016'!F244+'3ER TRIMESTRE2016'!F244</f>
        <v>14781</v>
      </c>
      <c r="G244" s="10">
        <f>'1ER TRIMESTRE2016'!H244+'2o TRIMESTRE2016'!H244+'3ER TRIMESTRE2016'!H244</f>
        <v>1957653</v>
      </c>
      <c r="H244" s="10">
        <f>'1ER TRIMESTRE2016'!I244+'2o TRIMESTRE2016'!I244+'3ER TRIMESTRE2016'!I244</f>
        <v>433431</v>
      </c>
      <c r="I244" s="10">
        <f t="shared" si="4"/>
        <v>3563011.2</v>
      </c>
    </row>
    <row r="245" spans="1:9" x14ac:dyDescent="0.25">
      <c r="A245" s="10" t="s">
        <v>481</v>
      </c>
      <c r="B245" s="10" t="s">
        <v>482</v>
      </c>
      <c r="C245" s="10">
        <f>'1ER TRIMESTRE2016'!C245+'2o TRIMESTRE2016'!C245+'3ER TRIMESTRE2016'!C245</f>
        <v>1497965.3</v>
      </c>
      <c r="D245" s="10">
        <f>'1ER TRIMESTRE2016'!D245+'2o TRIMESTRE2016'!D245+'3ER TRIMESTRE2016'!D245</f>
        <v>497664</v>
      </c>
      <c r="E245" s="10">
        <f>'1ER TRIMESTRE2016'!E245+'2o TRIMESTRE2016'!E245+'3ER TRIMESTRE2016'!E245</f>
        <v>64589</v>
      </c>
      <c r="F245" s="10">
        <f>'1ER TRIMESTRE2016'!F245+'2o TRIMESTRE2016'!F245+'3ER TRIMESTRE2016'!F245</f>
        <v>30083</v>
      </c>
      <c r="G245" s="10">
        <f>'1ER TRIMESTRE2016'!H245+'2o TRIMESTRE2016'!H245+'3ER TRIMESTRE2016'!H245</f>
        <v>5620275</v>
      </c>
      <c r="H245" s="10">
        <f>'1ER TRIMESTRE2016'!I245+'2o TRIMESTRE2016'!I245+'3ER TRIMESTRE2016'!I245</f>
        <v>990027</v>
      </c>
      <c r="I245" s="10">
        <f t="shared" si="4"/>
        <v>8700603.3000000007</v>
      </c>
    </row>
    <row r="246" spans="1:9" x14ac:dyDescent="0.25">
      <c r="A246" s="10" t="s">
        <v>483</v>
      </c>
      <c r="B246" s="10" t="s">
        <v>484</v>
      </c>
      <c r="C246" s="10">
        <f>'1ER TRIMESTRE2016'!C246+'2o TRIMESTRE2016'!C246+'3ER TRIMESTRE2016'!C246</f>
        <v>957174.9</v>
      </c>
      <c r="D246" s="10">
        <f>'1ER TRIMESTRE2016'!D246+'2o TRIMESTRE2016'!D246+'3ER TRIMESTRE2016'!D246</f>
        <v>488010.1</v>
      </c>
      <c r="E246" s="10">
        <f>'1ER TRIMESTRE2016'!E246+'2o TRIMESTRE2016'!E246+'3ER TRIMESTRE2016'!E246</f>
        <v>24618</v>
      </c>
      <c r="F246" s="10">
        <f>'1ER TRIMESTRE2016'!F246+'2o TRIMESTRE2016'!F246+'3ER TRIMESTRE2016'!F246</f>
        <v>15368</v>
      </c>
      <c r="G246" s="10">
        <f>'1ER TRIMESTRE2016'!H246+'2o TRIMESTRE2016'!H246+'3ER TRIMESTRE2016'!H246</f>
        <v>1460475</v>
      </c>
      <c r="H246" s="10">
        <f>'1ER TRIMESTRE2016'!I246+'2o TRIMESTRE2016'!I246+'3ER TRIMESTRE2016'!I246</f>
        <v>436248</v>
      </c>
      <c r="I246" s="10">
        <f t="shared" si="4"/>
        <v>3381894</v>
      </c>
    </row>
    <row r="247" spans="1:9" x14ac:dyDescent="0.25">
      <c r="A247" s="10" t="s">
        <v>485</v>
      </c>
      <c r="B247" s="10" t="s">
        <v>486</v>
      </c>
      <c r="C247" s="10">
        <f>'1ER TRIMESTRE2016'!C247+'2o TRIMESTRE2016'!C247+'3ER TRIMESTRE2016'!C247</f>
        <v>4487791.0999999996</v>
      </c>
      <c r="D247" s="10">
        <f>'1ER TRIMESTRE2016'!D247+'2o TRIMESTRE2016'!D247+'3ER TRIMESTRE2016'!D247</f>
        <v>722178</v>
      </c>
      <c r="E247" s="10">
        <f>'1ER TRIMESTRE2016'!E247+'2o TRIMESTRE2016'!E247+'3ER TRIMESTRE2016'!E247</f>
        <v>299909</v>
      </c>
      <c r="F247" s="10">
        <f>'1ER TRIMESTRE2016'!F247+'2o TRIMESTRE2016'!F247+'3ER TRIMESTRE2016'!F247</f>
        <v>140031</v>
      </c>
      <c r="G247" s="10">
        <f>'1ER TRIMESTRE2016'!H247+'2o TRIMESTRE2016'!H247+'3ER TRIMESTRE2016'!H247</f>
        <v>21026655</v>
      </c>
      <c r="H247" s="10">
        <f>'1ER TRIMESTRE2016'!I247+'2o TRIMESTRE2016'!I247+'3ER TRIMESTRE2016'!I247</f>
        <v>4572234</v>
      </c>
      <c r="I247" s="10">
        <f t="shared" si="4"/>
        <v>31248798.100000001</v>
      </c>
    </row>
    <row r="248" spans="1:9" x14ac:dyDescent="0.25">
      <c r="A248" s="10" t="s">
        <v>487</v>
      </c>
      <c r="B248" s="10" t="s">
        <v>488</v>
      </c>
      <c r="C248" s="10">
        <f>'1ER TRIMESTRE2016'!C248+'2o TRIMESTRE2016'!C248+'3ER TRIMESTRE2016'!C248</f>
        <v>1466915.8</v>
      </c>
      <c r="D248" s="10">
        <f>'1ER TRIMESTRE2016'!D248+'2o TRIMESTRE2016'!D248+'3ER TRIMESTRE2016'!D248</f>
        <v>777611.3</v>
      </c>
      <c r="E248" s="10">
        <f>'1ER TRIMESTRE2016'!E248+'2o TRIMESTRE2016'!E248+'3ER TRIMESTRE2016'!E248</f>
        <v>36345</v>
      </c>
      <c r="F248" s="10">
        <f>'1ER TRIMESTRE2016'!F248+'2o TRIMESTRE2016'!F248+'3ER TRIMESTRE2016'!F248</f>
        <v>24804</v>
      </c>
      <c r="G248" s="10">
        <f>'1ER TRIMESTRE2016'!H248+'2o TRIMESTRE2016'!H248+'3ER TRIMESTRE2016'!H248</f>
        <v>1774791</v>
      </c>
      <c r="H248" s="10">
        <f>'1ER TRIMESTRE2016'!I248+'2o TRIMESTRE2016'!I248+'3ER TRIMESTRE2016'!I248</f>
        <v>701064</v>
      </c>
      <c r="I248" s="10">
        <f t="shared" si="4"/>
        <v>4781531.0999999996</v>
      </c>
    </row>
    <row r="249" spans="1:9" x14ac:dyDescent="0.25">
      <c r="A249" s="10" t="s">
        <v>489</v>
      </c>
      <c r="B249" s="10" t="s">
        <v>490</v>
      </c>
      <c r="C249" s="10">
        <f>'1ER TRIMESTRE2016'!C249+'2o TRIMESTRE2016'!C249+'3ER TRIMESTRE2016'!C249</f>
        <v>1553036.8</v>
      </c>
      <c r="D249" s="10">
        <f>'1ER TRIMESTRE2016'!D249+'2o TRIMESTRE2016'!D249+'3ER TRIMESTRE2016'!D249</f>
        <v>458406</v>
      </c>
      <c r="E249" s="10">
        <f>'1ER TRIMESTRE2016'!E249+'2o TRIMESTRE2016'!E249+'3ER TRIMESTRE2016'!E249</f>
        <v>80016</v>
      </c>
      <c r="F249" s="10">
        <f>'1ER TRIMESTRE2016'!F249+'2o TRIMESTRE2016'!F249+'3ER TRIMESTRE2016'!F249</f>
        <v>45521</v>
      </c>
      <c r="G249" s="10">
        <f>'1ER TRIMESTRE2016'!H249+'2o TRIMESTRE2016'!H249+'3ER TRIMESTRE2016'!H249</f>
        <v>3716523</v>
      </c>
      <c r="H249" s="10">
        <f>'1ER TRIMESTRE2016'!I249+'2o TRIMESTRE2016'!I249+'3ER TRIMESTRE2016'!I249</f>
        <v>1476585</v>
      </c>
      <c r="I249" s="10">
        <f t="shared" si="4"/>
        <v>7330087.7999999998</v>
      </c>
    </row>
    <row r="250" spans="1:9" x14ac:dyDescent="0.25">
      <c r="A250" s="10" t="s">
        <v>491</v>
      </c>
      <c r="B250" s="10" t="s">
        <v>492</v>
      </c>
      <c r="C250" s="10">
        <f>'1ER TRIMESTRE2016'!C250+'2o TRIMESTRE2016'!C250+'3ER TRIMESTRE2016'!C250</f>
        <v>891241.5</v>
      </c>
      <c r="D250" s="10">
        <f>'1ER TRIMESTRE2016'!D250+'2o TRIMESTRE2016'!D250+'3ER TRIMESTRE2016'!D250</f>
        <v>316512</v>
      </c>
      <c r="E250" s="10">
        <f>'1ER TRIMESTRE2016'!E250+'2o TRIMESTRE2016'!E250+'3ER TRIMESTRE2016'!E250</f>
        <v>29157</v>
      </c>
      <c r="F250" s="10">
        <f>'1ER TRIMESTRE2016'!F250+'2o TRIMESTRE2016'!F250+'3ER TRIMESTRE2016'!F250</f>
        <v>15420</v>
      </c>
      <c r="G250" s="10">
        <f>'1ER TRIMESTRE2016'!H250+'2o TRIMESTRE2016'!H250+'3ER TRIMESTRE2016'!H250</f>
        <v>1605357</v>
      </c>
      <c r="H250" s="10">
        <f>'1ER TRIMESTRE2016'!I250+'2o TRIMESTRE2016'!I250+'3ER TRIMESTRE2016'!I250</f>
        <v>513927</v>
      </c>
      <c r="I250" s="10">
        <f t="shared" si="4"/>
        <v>3371614.5</v>
      </c>
    </row>
    <row r="251" spans="1:9" x14ac:dyDescent="0.25">
      <c r="A251" s="10" t="s">
        <v>493</v>
      </c>
      <c r="B251" s="10" t="s">
        <v>494</v>
      </c>
      <c r="C251" s="10">
        <f>'1ER TRIMESTRE2016'!C251+'2o TRIMESTRE2016'!C251+'3ER TRIMESTRE2016'!C251</f>
        <v>771709.9</v>
      </c>
      <c r="D251" s="10">
        <f>'1ER TRIMESTRE2016'!D251+'2o TRIMESTRE2016'!D251+'3ER TRIMESTRE2016'!D251</f>
        <v>365400</v>
      </c>
      <c r="E251" s="10">
        <f>'1ER TRIMESTRE2016'!E251+'2o TRIMESTRE2016'!E251+'3ER TRIMESTRE2016'!E251</f>
        <v>14297</v>
      </c>
      <c r="F251" s="10">
        <f>'1ER TRIMESTRE2016'!F251+'2o TRIMESTRE2016'!F251+'3ER TRIMESTRE2016'!F251</f>
        <v>7631</v>
      </c>
      <c r="G251" s="10">
        <f>'1ER TRIMESTRE2016'!H251+'2o TRIMESTRE2016'!H251+'3ER TRIMESTRE2016'!H251</f>
        <v>727974</v>
      </c>
      <c r="H251" s="10">
        <f>'1ER TRIMESTRE2016'!I251+'2o TRIMESTRE2016'!I251+'3ER TRIMESTRE2016'!I251</f>
        <v>249516</v>
      </c>
      <c r="I251" s="10">
        <f t="shared" si="4"/>
        <v>2136527.9</v>
      </c>
    </row>
    <row r="252" spans="1:9" x14ac:dyDescent="0.25">
      <c r="A252" s="10" t="s">
        <v>495</v>
      </c>
      <c r="B252" s="10" t="s">
        <v>496</v>
      </c>
      <c r="C252" s="10">
        <f>'1ER TRIMESTRE2016'!C252+'2o TRIMESTRE2016'!C252+'3ER TRIMESTRE2016'!C252</f>
        <v>1377312.6</v>
      </c>
      <c r="D252" s="10">
        <f>'1ER TRIMESTRE2016'!D252+'2o TRIMESTRE2016'!D252+'3ER TRIMESTRE2016'!D252</f>
        <v>514375.4</v>
      </c>
      <c r="E252" s="10">
        <f>'1ER TRIMESTRE2016'!E252+'2o TRIMESTRE2016'!E252+'3ER TRIMESTRE2016'!E252</f>
        <v>28009</v>
      </c>
      <c r="F252" s="10">
        <f>'1ER TRIMESTRE2016'!F252+'2o TRIMESTRE2016'!F252+'3ER TRIMESTRE2016'!F252</f>
        <v>19709</v>
      </c>
      <c r="G252" s="10">
        <f>'1ER TRIMESTRE2016'!H252+'2o TRIMESTRE2016'!H252+'3ER TRIMESTRE2016'!H252</f>
        <v>436716</v>
      </c>
      <c r="H252" s="10">
        <f>'1ER TRIMESTRE2016'!I252+'2o TRIMESTRE2016'!I252+'3ER TRIMESTRE2016'!I252</f>
        <v>590391</v>
      </c>
      <c r="I252" s="10">
        <f t="shared" si="4"/>
        <v>2966513</v>
      </c>
    </row>
    <row r="253" spans="1:9" x14ac:dyDescent="0.25">
      <c r="A253" s="10" t="s">
        <v>497</v>
      </c>
      <c r="B253" s="10" t="s">
        <v>498</v>
      </c>
      <c r="C253" s="10">
        <f>'1ER TRIMESTRE2016'!C253+'2o TRIMESTRE2016'!C253+'3ER TRIMESTRE2016'!C253</f>
        <v>4644804.2</v>
      </c>
      <c r="D253" s="10">
        <f>'1ER TRIMESTRE2016'!D253+'2o TRIMESTRE2016'!D253+'3ER TRIMESTRE2016'!D253</f>
        <v>1515510</v>
      </c>
      <c r="E253" s="10">
        <f>'1ER TRIMESTRE2016'!E253+'2o TRIMESTRE2016'!E253+'3ER TRIMESTRE2016'!E253</f>
        <v>378577</v>
      </c>
      <c r="F253" s="10">
        <f>'1ER TRIMESTRE2016'!F253+'2o TRIMESTRE2016'!F253+'3ER TRIMESTRE2016'!F253</f>
        <v>172096</v>
      </c>
      <c r="G253" s="10">
        <f>'1ER TRIMESTRE2016'!H253+'2o TRIMESTRE2016'!H253+'3ER TRIMESTRE2016'!H253</f>
        <v>36697473</v>
      </c>
      <c r="H253" s="10">
        <f>'1ER TRIMESTRE2016'!I253+'2o TRIMESTRE2016'!I253+'3ER TRIMESTRE2016'!I253</f>
        <v>5735718</v>
      </c>
      <c r="I253" s="10">
        <f t="shared" si="4"/>
        <v>49144178.200000003</v>
      </c>
    </row>
    <row r="254" spans="1:9" x14ac:dyDescent="0.25">
      <c r="A254" s="10" t="s">
        <v>499</v>
      </c>
      <c r="B254" s="10" t="s">
        <v>500</v>
      </c>
      <c r="C254" s="10">
        <f>'1ER TRIMESTRE2016'!C254+'2o TRIMESTRE2016'!C254+'3ER TRIMESTRE2016'!C254</f>
        <v>1583361</v>
      </c>
      <c r="D254" s="10">
        <f>'1ER TRIMESTRE2016'!D254+'2o TRIMESTRE2016'!D254+'3ER TRIMESTRE2016'!D254</f>
        <v>746637.3</v>
      </c>
      <c r="E254" s="10">
        <f>'1ER TRIMESTRE2016'!E254+'2o TRIMESTRE2016'!E254+'3ER TRIMESTRE2016'!E254</f>
        <v>82620</v>
      </c>
      <c r="F254" s="10">
        <f>'1ER TRIMESTRE2016'!F254+'2o TRIMESTRE2016'!F254+'3ER TRIMESTRE2016'!F254</f>
        <v>41960</v>
      </c>
      <c r="G254" s="10">
        <f>'1ER TRIMESTRE2016'!H254+'2o TRIMESTRE2016'!H254+'3ER TRIMESTRE2016'!H254</f>
        <v>5232105</v>
      </c>
      <c r="H254" s="10">
        <f>'1ER TRIMESTRE2016'!I254+'2o TRIMESTRE2016'!I254+'3ER TRIMESTRE2016'!I254</f>
        <v>1398510</v>
      </c>
      <c r="I254" s="10">
        <f t="shared" si="4"/>
        <v>9085193.3000000007</v>
      </c>
    </row>
    <row r="255" spans="1:9" x14ac:dyDescent="0.25">
      <c r="A255" s="10" t="s">
        <v>501</v>
      </c>
      <c r="B255" s="10" t="s">
        <v>502</v>
      </c>
      <c r="C255" s="10">
        <f>'1ER TRIMESTRE2016'!C255+'2o TRIMESTRE2016'!C255+'3ER TRIMESTRE2016'!C255</f>
        <v>1454979.8</v>
      </c>
      <c r="D255" s="10">
        <f>'1ER TRIMESTRE2016'!D255+'2o TRIMESTRE2016'!D255+'3ER TRIMESTRE2016'!D255</f>
        <v>564725.6</v>
      </c>
      <c r="E255" s="10">
        <f>'1ER TRIMESTRE2016'!E255+'2o TRIMESTRE2016'!E255+'3ER TRIMESTRE2016'!E255</f>
        <v>25267</v>
      </c>
      <c r="F255" s="10">
        <f>'1ER TRIMESTRE2016'!F255+'2o TRIMESTRE2016'!F255+'3ER TRIMESTRE2016'!F255</f>
        <v>17234</v>
      </c>
      <c r="G255" s="10">
        <f>'1ER TRIMESTRE2016'!H255+'2o TRIMESTRE2016'!H255+'3ER TRIMESTRE2016'!H255</f>
        <v>1669437</v>
      </c>
      <c r="H255" s="10">
        <f>'1ER TRIMESTRE2016'!I255+'2o TRIMESTRE2016'!I255+'3ER TRIMESTRE2016'!I255</f>
        <v>475290</v>
      </c>
      <c r="I255" s="10">
        <f t="shared" si="4"/>
        <v>4206933.4000000004</v>
      </c>
    </row>
    <row r="256" spans="1:9" x14ac:dyDescent="0.25">
      <c r="A256" s="10" t="s">
        <v>503</v>
      </c>
      <c r="B256" s="10" t="s">
        <v>504</v>
      </c>
      <c r="C256" s="10">
        <f>'1ER TRIMESTRE2016'!C256+'2o TRIMESTRE2016'!C256+'3ER TRIMESTRE2016'!C256</f>
        <v>1180375</v>
      </c>
      <c r="D256" s="10">
        <f>'1ER TRIMESTRE2016'!D256+'2o TRIMESTRE2016'!D256+'3ER TRIMESTRE2016'!D256</f>
        <v>559004.69999999995</v>
      </c>
      <c r="E256" s="10">
        <f>'1ER TRIMESTRE2016'!E256+'2o TRIMESTRE2016'!E256+'3ER TRIMESTRE2016'!E256</f>
        <v>28339</v>
      </c>
      <c r="F256" s="10">
        <f>'1ER TRIMESTRE2016'!F256+'2o TRIMESTRE2016'!F256+'3ER TRIMESTRE2016'!F256</f>
        <v>15603</v>
      </c>
      <c r="G256" s="10">
        <f>'1ER TRIMESTRE2016'!H256+'2o TRIMESTRE2016'!H256+'3ER TRIMESTRE2016'!H256</f>
        <v>1675953</v>
      </c>
      <c r="H256" s="10">
        <f>'1ER TRIMESTRE2016'!I256+'2o TRIMESTRE2016'!I256+'3ER TRIMESTRE2016'!I256</f>
        <v>474885</v>
      </c>
      <c r="I256" s="10">
        <f t="shared" si="4"/>
        <v>3934159.7</v>
      </c>
    </row>
    <row r="257" spans="1:9" x14ac:dyDescent="0.25">
      <c r="A257" s="10" t="s">
        <v>505</v>
      </c>
      <c r="B257" s="10" t="s">
        <v>506</v>
      </c>
      <c r="C257" s="10">
        <f>'1ER TRIMESTRE2016'!C257+'2o TRIMESTRE2016'!C257+'3ER TRIMESTRE2016'!C257</f>
        <v>1266260.3999999999</v>
      </c>
      <c r="D257" s="10">
        <f>'1ER TRIMESTRE2016'!D257+'2o TRIMESTRE2016'!D257+'3ER TRIMESTRE2016'!D257</f>
        <v>448614</v>
      </c>
      <c r="E257" s="10">
        <f>'1ER TRIMESTRE2016'!E257+'2o TRIMESTRE2016'!E257+'3ER TRIMESTRE2016'!E257</f>
        <v>49766</v>
      </c>
      <c r="F257" s="10">
        <f>'1ER TRIMESTRE2016'!F257+'2o TRIMESTRE2016'!F257+'3ER TRIMESTRE2016'!F257</f>
        <v>25549</v>
      </c>
      <c r="G257" s="10">
        <f>'1ER TRIMESTRE2016'!H257+'2o TRIMESTRE2016'!H257+'3ER TRIMESTRE2016'!H257</f>
        <v>4673664</v>
      </c>
      <c r="H257" s="10">
        <f>'1ER TRIMESTRE2016'!I257+'2o TRIMESTRE2016'!I257+'3ER TRIMESTRE2016'!I257</f>
        <v>851580</v>
      </c>
      <c r="I257" s="10">
        <f t="shared" si="4"/>
        <v>7315433.4000000004</v>
      </c>
    </row>
    <row r="258" spans="1:9" x14ac:dyDescent="0.25">
      <c r="A258" s="10" t="s">
        <v>507</v>
      </c>
      <c r="B258" s="10" t="s">
        <v>508</v>
      </c>
      <c r="C258" s="10">
        <f>'1ER TRIMESTRE2016'!C258+'2o TRIMESTRE2016'!C258+'3ER TRIMESTRE2016'!C258</f>
        <v>1642150.5</v>
      </c>
      <c r="D258" s="10">
        <f>'1ER TRIMESTRE2016'!D258+'2o TRIMESTRE2016'!D258+'3ER TRIMESTRE2016'!D258</f>
        <v>655099</v>
      </c>
      <c r="E258" s="10">
        <f>'1ER TRIMESTRE2016'!E258+'2o TRIMESTRE2016'!E258+'3ER TRIMESTRE2016'!E258</f>
        <v>56391</v>
      </c>
      <c r="F258" s="10">
        <f>'1ER TRIMESTRE2016'!F258+'2o TRIMESTRE2016'!F258+'3ER TRIMESTRE2016'!F258</f>
        <v>28199</v>
      </c>
      <c r="G258" s="10">
        <f>'1ER TRIMESTRE2016'!H258+'2o TRIMESTRE2016'!H258+'3ER TRIMESTRE2016'!H258</f>
        <v>7564104</v>
      </c>
      <c r="H258" s="10">
        <f>'1ER TRIMESTRE2016'!I258+'2o TRIMESTRE2016'!I258+'3ER TRIMESTRE2016'!I258</f>
        <v>895851</v>
      </c>
      <c r="I258" s="10">
        <f t="shared" si="4"/>
        <v>10841794.5</v>
      </c>
    </row>
    <row r="259" spans="1:9" x14ac:dyDescent="0.25">
      <c r="A259" s="10" t="s">
        <v>509</v>
      </c>
      <c r="B259" s="10" t="s">
        <v>510</v>
      </c>
      <c r="C259" s="10">
        <f>'1ER TRIMESTRE2016'!C259+'2o TRIMESTRE2016'!C259+'3ER TRIMESTRE2016'!C259</f>
        <v>1805705.7</v>
      </c>
      <c r="D259" s="10">
        <f>'1ER TRIMESTRE2016'!D259+'2o TRIMESTRE2016'!D259+'3ER TRIMESTRE2016'!D259</f>
        <v>759780</v>
      </c>
      <c r="E259" s="10">
        <f>'1ER TRIMESTRE2016'!E259+'2o TRIMESTRE2016'!E259+'3ER TRIMESTRE2016'!E259</f>
        <v>80252</v>
      </c>
      <c r="F259" s="10">
        <f>'1ER TRIMESTRE2016'!F259+'2o TRIMESTRE2016'!F259+'3ER TRIMESTRE2016'!F259</f>
        <v>39944</v>
      </c>
      <c r="G259" s="10">
        <f>'1ER TRIMESTRE2016'!H259+'2o TRIMESTRE2016'!H259+'3ER TRIMESTRE2016'!H259</f>
        <v>9211743</v>
      </c>
      <c r="H259" s="10">
        <f>'1ER TRIMESTRE2016'!I259+'2o TRIMESTRE2016'!I259+'3ER TRIMESTRE2016'!I259</f>
        <v>1331298</v>
      </c>
      <c r="I259" s="10">
        <f t="shared" si="4"/>
        <v>13228722.699999999</v>
      </c>
    </row>
    <row r="260" spans="1:9" x14ac:dyDescent="0.25">
      <c r="A260" s="10" t="s">
        <v>511</v>
      </c>
      <c r="B260" s="10" t="s">
        <v>512</v>
      </c>
      <c r="C260" s="10">
        <f>'1ER TRIMESTRE2016'!C260+'2o TRIMESTRE2016'!C260+'3ER TRIMESTRE2016'!C260</f>
        <v>1318289.8999999999</v>
      </c>
      <c r="D260" s="10">
        <f>'1ER TRIMESTRE2016'!D260+'2o TRIMESTRE2016'!D260+'3ER TRIMESTRE2016'!D260</f>
        <v>422496</v>
      </c>
      <c r="E260" s="10">
        <f>'1ER TRIMESTRE2016'!E260+'2o TRIMESTRE2016'!E260+'3ER TRIMESTRE2016'!E260</f>
        <v>52224</v>
      </c>
      <c r="F260" s="10">
        <f>'1ER TRIMESTRE2016'!F260+'2o TRIMESTRE2016'!F260+'3ER TRIMESTRE2016'!F260</f>
        <v>25191</v>
      </c>
      <c r="G260" s="10">
        <f>'1ER TRIMESTRE2016'!H260+'2o TRIMESTRE2016'!H260+'3ER TRIMESTRE2016'!H260</f>
        <v>3802518</v>
      </c>
      <c r="H260" s="10">
        <f>'1ER TRIMESTRE2016'!I260+'2o TRIMESTRE2016'!I260+'3ER TRIMESTRE2016'!I260</f>
        <v>839511</v>
      </c>
      <c r="I260" s="10">
        <f t="shared" si="4"/>
        <v>6460229.9000000004</v>
      </c>
    </row>
    <row r="261" spans="1:9" x14ac:dyDescent="0.25">
      <c r="A261" s="10" t="s">
        <v>513</v>
      </c>
      <c r="B261" s="10" t="s">
        <v>514</v>
      </c>
      <c r="C261" s="10">
        <f>'1ER TRIMESTRE2016'!C261+'2o TRIMESTRE2016'!C261+'3ER TRIMESTRE2016'!C261</f>
        <v>691383.6</v>
      </c>
      <c r="D261" s="10">
        <f>'1ER TRIMESTRE2016'!D261+'2o TRIMESTRE2016'!D261+'3ER TRIMESTRE2016'!D261</f>
        <v>348075.4</v>
      </c>
      <c r="E261" s="10">
        <f>'1ER TRIMESTRE2016'!E261+'2o TRIMESTRE2016'!E261+'3ER TRIMESTRE2016'!E261</f>
        <v>5116</v>
      </c>
      <c r="F261" s="10">
        <f>'1ER TRIMESTRE2016'!F261+'2o TRIMESTRE2016'!F261+'3ER TRIMESTRE2016'!F261</f>
        <v>3311</v>
      </c>
      <c r="G261" s="10">
        <f>'1ER TRIMESTRE2016'!H261+'2o TRIMESTRE2016'!H261+'3ER TRIMESTRE2016'!H261</f>
        <v>204552</v>
      </c>
      <c r="H261" s="10">
        <f>'1ER TRIMESTRE2016'!I261+'2o TRIMESTRE2016'!I261+'3ER TRIMESTRE2016'!I261</f>
        <v>94167</v>
      </c>
      <c r="I261" s="10">
        <f t="shared" si="4"/>
        <v>1346605</v>
      </c>
    </row>
    <row r="262" spans="1:9" x14ac:dyDescent="0.25">
      <c r="A262" s="10" t="s">
        <v>515</v>
      </c>
      <c r="B262" s="10" t="s">
        <v>516</v>
      </c>
      <c r="C262" s="10">
        <f>'1ER TRIMESTRE2016'!C262+'2o TRIMESTRE2016'!C262+'3ER TRIMESTRE2016'!C262</f>
        <v>1035493.6</v>
      </c>
      <c r="D262" s="10">
        <f>'1ER TRIMESTRE2016'!D262+'2o TRIMESTRE2016'!D262+'3ER TRIMESTRE2016'!D262</f>
        <v>476329.6</v>
      </c>
      <c r="E262" s="10">
        <f>'1ER TRIMESTRE2016'!E262+'2o TRIMESTRE2016'!E262+'3ER TRIMESTRE2016'!E262</f>
        <v>26139</v>
      </c>
      <c r="F262" s="10">
        <f>'1ER TRIMESTRE2016'!F262+'2o TRIMESTRE2016'!F262+'3ER TRIMESTRE2016'!F262</f>
        <v>13402</v>
      </c>
      <c r="G262" s="10">
        <f>'1ER TRIMESTRE2016'!H262+'2o TRIMESTRE2016'!H262+'3ER TRIMESTRE2016'!H262</f>
        <v>2249064</v>
      </c>
      <c r="H262" s="10">
        <f>'1ER TRIMESTRE2016'!I262+'2o TRIMESTRE2016'!I262+'3ER TRIMESTRE2016'!I262</f>
        <v>439065</v>
      </c>
      <c r="I262" s="10">
        <f t="shared" ref="I262:I325" si="5">SUM(C262:H262)</f>
        <v>4239493.2</v>
      </c>
    </row>
    <row r="263" spans="1:9" x14ac:dyDescent="0.25">
      <c r="A263" s="10" t="s">
        <v>517</v>
      </c>
      <c r="B263" s="10" t="s">
        <v>518</v>
      </c>
      <c r="C263" s="10">
        <f>'1ER TRIMESTRE2016'!C263+'2o TRIMESTRE2016'!C263+'3ER TRIMESTRE2016'!C263</f>
        <v>815143.9</v>
      </c>
      <c r="D263" s="10">
        <f>'1ER TRIMESTRE2016'!D263+'2o TRIMESTRE2016'!D263+'3ER TRIMESTRE2016'!D263</f>
        <v>427989.7</v>
      </c>
      <c r="E263" s="10">
        <f>'1ER TRIMESTRE2016'!E263+'2o TRIMESTRE2016'!E263+'3ER TRIMESTRE2016'!E263</f>
        <v>16582</v>
      </c>
      <c r="F263" s="10">
        <f>'1ER TRIMESTRE2016'!F263+'2o TRIMESTRE2016'!F263+'3ER TRIMESTRE2016'!F263</f>
        <v>10326</v>
      </c>
      <c r="G263" s="10">
        <f>'1ER TRIMESTRE2016'!H263+'2o TRIMESTRE2016'!H263+'3ER TRIMESTRE2016'!H263</f>
        <v>1049625</v>
      </c>
      <c r="H263" s="10">
        <f>'1ER TRIMESTRE2016'!I263+'2o TRIMESTRE2016'!I263+'3ER TRIMESTRE2016'!I263</f>
        <v>299421</v>
      </c>
      <c r="I263" s="10">
        <f t="shared" si="5"/>
        <v>2619087.6</v>
      </c>
    </row>
    <row r="264" spans="1:9" x14ac:dyDescent="0.25">
      <c r="A264" s="10" t="s">
        <v>519</v>
      </c>
      <c r="B264" s="10" t="s">
        <v>520</v>
      </c>
      <c r="C264" s="10">
        <f>'1ER TRIMESTRE2016'!C264+'2o TRIMESTRE2016'!C264+'3ER TRIMESTRE2016'!C264</f>
        <v>1613517.5</v>
      </c>
      <c r="D264" s="10">
        <f>'1ER TRIMESTRE2016'!D264+'2o TRIMESTRE2016'!D264+'3ER TRIMESTRE2016'!D264</f>
        <v>914480.4</v>
      </c>
      <c r="E264" s="10">
        <f>'1ER TRIMESTRE2016'!E264+'2o TRIMESTRE2016'!E264+'3ER TRIMESTRE2016'!E264</f>
        <v>61465</v>
      </c>
      <c r="F264" s="10">
        <f>'1ER TRIMESTRE2016'!F264+'2o TRIMESTRE2016'!F264+'3ER TRIMESTRE2016'!F264</f>
        <v>30470</v>
      </c>
      <c r="G264" s="10">
        <f>'1ER TRIMESTRE2016'!H264+'2o TRIMESTRE2016'!H264+'3ER TRIMESTRE2016'!H264</f>
        <v>4690773</v>
      </c>
      <c r="H264" s="10">
        <f>'1ER TRIMESTRE2016'!I264+'2o TRIMESTRE2016'!I264+'3ER TRIMESTRE2016'!I264</f>
        <v>992034</v>
      </c>
      <c r="I264" s="10">
        <f t="shared" si="5"/>
        <v>8302739.9000000004</v>
      </c>
    </row>
    <row r="265" spans="1:9" x14ac:dyDescent="0.25">
      <c r="A265" s="10" t="s">
        <v>521</v>
      </c>
      <c r="B265" s="10" t="s">
        <v>522</v>
      </c>
      <c r="C265" s="10">
        <f>'1ER TRIMESTRE2016'!C265+'2o TRIMESTRE2016'!C265+'3ER TRIMESTRE2016'!C265</f>
        <v>1295305.3999999999</v>
      </c>
      <c r="D265" s="10">
        <f>'1ER TRIMESTRE2016'!D265+'2o TRIMESTRE2016'!D265+'3ER TRIMESTRE2016'!D265</f>
        <v>428527.7</v>
      </c>
      <c r="E265" s="10">
        <f>'1ER TRIMESTRE2016'!E265+'2o TRIMESTRE2016'!E265+'3ER TRIMESTRE2016'!E265</f>
        <v>58448</v>
      </c>
      <c r="F265" s="10">
        <f>'1ER TRIMESTRE2016'!F265+'2o TRIMESTRE2016'!F265+'3ER TRIMESTRE2016'!F265</f>
        <v>30634</v>
      </c>
      <c r="G265" s="10">
        <f>'1ER TRIMESTRE2016'!H265+'2o TRIMESTRE2016'!H265+'3ER TRIMESTRE2016'!H265</f>
        <v>4251726</v>
      </c>
      <c r="H265" s="10">
        <f>'1ER TRIMESTRE2016'!I265+'2o TRIMESTRE2016'!I265+'3ER TRIMESTRE2016'!I265</f>
        <v>1001295</v>
      </c>
      <c r="I265" s="10">
        <f t="shared" si="5"/>
        <v>7065936.0999999996</v>
      </c>
    </row>
    <row r="266" spans="1:9" x14ac:dyDescent="0.25">
      <c r="A266" s="10" t="s">
        <v>523</v>
      </c>
      <c r="B266" s="10" t="s">
        <v>524</v>
      </c>
      <c r="C266" s="10">
        <f>'1ER TRIMESTRE2016'!C266+'2o TRIMESTRE2016'!C266+'3ER TRIMESTRE2016'!C266</f>
        <v>2775760.1</v>
      </c>
      <c r="D266" s="10">
        <f>'1ER TRIMESTRE2016'!D266+'2o TRIMESTRE2016'!D266+'3ER TRIMESTRE2016'!D266</f>
        <v>2649283</v>
      </c>
      <c r="E266" s="10">
        <f>'1ER TRIMESTRE2016'!E266+'2o TRIMESTRE2016'!E266+'3ER TRIMESTRE2016'!E266</f>
        <v>174490</v>
      </c>
      <c r="F266" s="10">
        <f>'1ER TRIMESTRE2016'!F266+'2o TRIMESTRE2016'!F266+'3ER TRIMESTRE2016'!F266</f>
        <v>88613</v>
      </c>
      <c r="G266" s="10">
        <f>'1ER TRIMESTRE2016'!H266+'2o TRIMESTRE2016'!H266+'3ER TRIMESTRE2016'!H266</f>
        <v>14318091</v>
      </c>
      <c r="H266" s="10">
        <f>'1ER TRIMESTRE2016'!I266+'2o TRIMESTRE2016'!I266+'3ER TRIMESTRE2016'!I266</f>
        <v>2915343</v>
      </c>
      <c r="I266" s="10">
        <f t="shared" si="5"/>
        <v>22921580.100000001</v>
      </c>
    </row>
    <row r="267" spans="1:9" x14ac:dyDescent="0.25">
      <c r="A267" s="10" t="s">
        <v>525</v>
      </c>
      <c r="B267" s="10" t="s">
        <v>526</v>
      </c>
      <c r="C267" s="10">
        <f>'1ER TRIMESTRE2016'!C267+'2o TRIMESTRE2016'!C267+'3ER TRIMESTRE2016'!C267</f>
        <v>714026.1</v>
      </c>
      <c r="D267" s="10">
        <f>'1ER TRIMESTRE2016'!D267+'2o TRIMESTRE2016'!D267+'3ER TRIMESTRE2016'!D267</f>
        <v>264812.7</v>
      </c>
      <c r="E267" s="10">
        <f>'1ER TRIMESTRE2016'!E267+'2o TRIMESTRE2016'!E267+'3ER TRIMESTRE2016'!E267</f>
        <v>22128</v>
      </c>
      <c r="F267" s="10">
        <f>'1ER TRIMESTRE2016'!F267+'2o TRIMESTRE2016'!F267+'3ER TRIMESTRE2016'!F267</f>
        <v>12966</v>
      </c>
      <c r="G267" s="10">
        <f>'1ER TRIMESTRE2016'!H267+'2o TRIMESTRE2016'!H267+'3ER TRIMESTRE2016'!H267</f>
        <v>982611</v>
      </c>
      <c r="H267" s="10">
        <f>'1ER TRIMESTRE2016'!I267+'2o TRIMESTRE2016'!I267+'3ER TRIMESTRE2016'!I267</f>
        <v>419751</v>
      </c>
      <c r="I267" s="10">
        <f t="shared" si="5"/>
        <v>2416294.7999999998</v>
      </c>
    </row>
    <row r="268" spans="1:9" x14ac:dyDescent="0.25">
      <c r="A268" s="10" t="s">
        <v>527</v>
      </c>
      <c r="B268" s="10" t="s">
        <v>528</v>
      </c>
      <c r="C268" s="10">
        <f>'1ER TRIMESTRE2016'!C268+'2o TRIMESTRE2016'!C268+'3ER TRIMESTRE2016'!C268</f>
        <v>1915061.3</v>
      </c>
      <c r="D268" s="10">
        <f>'1ER TRIMESTRE2016'!D268+'2o TRIMESTRE2016'!D268+'3ER TRIMESTRE2016'!D268</f>
        <v>777207.9</v>
      </c>
      <c r="E268" s="10">
        <f>'1ER TRIMESTRE2016'!E268+'2o TRIMESTRE2016'!E268+'3ER TRIMESTRE2016'!E268</f>
        <v>90796</v>
      </c>
      <c r="F268" s="10">
        <f>'1ER TRIMESTRE2016'!F268+'2o TRIMESTRE2016'!F268+'3ER TRIMESTRE2016'!F268</f>
        <v>43596</v>
      </c>
      <c r="G268" s="10">
        <f>'1ER TRIMESTRE2016'!H268+'2o TRIMESTRE2016'!H268+'3ER TRIMESTRE2016'!H268</f>
        <v>12691638</v>
      </c>
      <c r="H268" s="10">
        <f>'1ER TRIMESTRE2016'!I268+'2o TRIMESTRE2016'!I268+'3ER TRIMESTRE2016'!I268</f>
        <v>1401732</v>
      </c>
      <c r="I268" s="10">
        <f t="shared" si="5"/>
        <v>16920031.199999999</v>
      </c>
    </row>
    <row r="269" spans="1:9" x14ac:dyDescent="0.25">
      <c r="A269" s="10" t="s">
        <v>529</v>
      </c>
      <c r="B269" s="10" t="s">
        <v>530</v>
      </c>
      <c r="C269" s="10">
        <f>'1ER TRIMESTRE2016'!C269+'2o TRIMESTRE2016'!C269+'3ER TRIMESTRE2016'!C269</f>
        <v>1389602.4</v>
      </c>
      <c r="D269" s="10">
        <f>'1ER TRIMESTRE2016'!D269+'2o TRIMESTRE2016'!D269+'3ER TRIMESTRE2016'!D269</f>
        <v>807192.9</v>
      </c>
      <c r="E269" s="10">
        <f>'1ER TRIMESTRE2016'!E269+'2o TRIMESTRE2016'!E269+'3ER TRIMESTRE2016'!E269</f>
        <v>54777</v>
      </c>
      <c r="F269" s="10">
        <f>'1ER TRIMESTRE2016'!F269+'2o TRIMESTRE2016'!F269+'3ER TRIMESTRE2016'!F269</f>
        <v>28233</v>
      </c>
      <c r="G269" s="10">
        <f>'1ER TRIMESTRE2016'!H269+'2o TRIMESTRE2016'!H269+'3ER TRIMESTRE2016'!H269</f>
        <v>4912479</v>
      </c>
      <c r="H269" s="10">
        <f>'1ER TRIMESTRE2016'!I269+'2o TRIMESTRE2016'!I269+'3ER TRIMESTRE2016'!I269</f>
        <v>915165</v>
      </c>
      <c r="I269" s="10">
        <f t="shared" si="5"/>
        <v>8107449.2999999998</v>
      </c>
    </row>
    <row r="270" spans="1:9" x14ac:dyDescent="0.25">
      <c r="A270" s="10" t="s">
        <v>531</v>
      </c>
      <c r="B270" s="10" t="s">
        <v>532</v>
      </c>
      <c r="C270" s="10">
        <f>'1ER TRIMESTRE2016'!C270+'2o TRIMESTRE2016'!C270+'3ER TRIMESTRE2016'!C270</f>
        <v>2767752.7</v>
      </c>
      <c r="D270" s="10">
        <f>'1ER TRIMESTRE2016'!D270+'2o TRIMESTRE2016'!D270+'3ER TRIMESTRE2016'!D270</f>
        <v>544536</v>
      </c>
      <c r="E270" s="10">
        <f>'1ER TRIMESTRE2016'!E270+'2o TRIMESTRE2016'!E270+'3ER TRIMESTRE2016'!E270</f>
        <v>156966</v>
      </c>
      <c r="F270" s="10">
        <f>'1ER TRIMESTRE2016'!F270+'2o TRIMESTRE2016'!F270+'3ER TRIMESTRE2016'!F270</f>
        <v>79794</v>
      </c>
      <c r="G270" s="10">
        <f>'1ER TRIMESTRE2016'!H270+'2o TRIMESTRE2016'!H270+'3ER TRIMESTRE2016'!H270</f>
        <v>12055401</v>
      </c>
      <c r="H270" s="10">
        <f>'1ER TRIMESTRE2016'!I270+'2o TRIMESTRE2016'!I270+'3ER TRIMESTRE2016'!I270</f>
        <v>2659383</v>
      </c>
      <c r="I270" s="10">
        <f t="shared" si="5"/>
        <v>18263832.699999999</v>
      </c>
    </row>
    <row r="271" spans="1:9" x14ac:dyDescent="0.25">
      <c r="A271" s="10" t="s">
        <v>533</v>
      </c>
      <c r="B271" s="10" t="s">
        <v>534</v>
      </c>
      <c r="C271" s="10">
        <f>'1ER TRIMESTRE2016'!C271+'2o TRIMESTRE2016'!C271+'3ER TRIMESTRE2016'!C271</f>
        <v>3387600.6</v>
      </c>
      <c r="D271" s="10">
        <f>'1ER TRIMESTRE2016'!D271+'2o TRIMESTRE2016'!D271+'3ER TRIMESTRE2016'!D271</f>
        <v>5155070.5</v>
      </c>
      <c r="E271" s="10">
        <f>'1ER TRIMESTRE2016'!E271+'2o TRIMESTRE2016'!E271+'3ER TRIMESTRE2016'!E271</f>
        <v>201513</v>
      </c>
      <c r="F271" s="10">
        <f>'1ER TRIMESTRE2016'!F271+'2o TRIMESTRE2016'!F271+'3ER TRIMESTRE2016'!F271</f>
        <v>102409</v>
      </c>
      <c r="G271" s="10">
        <f>'1ER TRIMESTRE2016'!H271+'2o TRIMESTRE2016'!H271+'3ER TRIMESTRE2016'!H271</f>
        <v>15005340</v>
      </c>
      <c r="H271" s="10">
        <f>'1ER TRIMESTRE2016'!I271+'2o TRIMESTRE2016'!I271+'3ER TRIMESTRE2016'!I271</f>
        <v>3413178</v>
      </c>
      <c r="I271" s="10">
        <f t="shared" si="5"/>
        <v>27265111.100000001</v>
      </c>
    </row>
    <row r="272" spans="1:9" x14ac:dyDescent="0.25">
      <c r="A272" s="10" t="s">
        <v>535</v>
      </c>
      <c r="B272" s="10" t="s">
        <v>536</v>
      </c>
      <c r="C272" s="10">
        <f>'1ER TRIMESTRE2016'!C272+'2o TRIMESTRE2016'!C272+'3ER TRIMESTRE2016'!C272</f>
        <v>596904.19999999995</v>
      </c>
      <c r="D272" s="10">
        <f>'1ER TRIMESTRE2016'!D272+'2o TRIMESTRE2016'!D272+'3ER TRIMESTRE2016'!D272</f>
        <v>314839.5</v>
      </c>
      <c r="E272" s="10">
        <f>'1ER TRIMESTRE2016'!E272+'2o TRIMESTRE2016'!E272+'3ER TRIMESTRE2016'!E272</f>
        <v>6055</v>
      </c>
      <c r="F272" s="10">
        <f>'1ER TRIMESTRE2016'!F272+'2o TRIMESTRE2016'!F272+'3ER TRIMESTRE2016'!F272</f>
        <v>4095</v>
      </c>
      <c r="G272" s="10">
        <f>'1ER TRIMESTRE2016'!H272+'2o TRIMESTRE2016'!H272+'3ER TRIMESTRE2016'!H272</f>
        <v>130455</v>
      </c>
      <c r="H272" s="10">
        <f>'1ER TRIMESTRE2016'!I272+'2o TRIMESTRE2016'!I272+'3ER TRIMESTRE2016'!I272</f>
        <v>118314</v>
      </c>
      <c r="I272" s="10">
        <f t="shared" si="5"/>
        <v>1170662.7</v>
      </c>
    </row>
    <row r="273" spans="1:9" x14ac:dyDescent="0.25">
      <c r="A273" s="10" t="s">
        <v>537</v>
      </c>
      <c r="B273" s="10" t="s">
        <v>538</v>
      </c>
      <c r="C273" s="10">
        <f>'1ER TRIMESTRE2016'!C273+'2o TRIMESTRE2016'!C273+'3ER TRIMESTRE2016'!C273</f>
        <v>891418.4</v>
      </c>
      <c r="D273" s="10">
        <f>'1ER TRIMESTRE2016'!D273+'2o TRIMESTRE2016'!D273+'3ER TRIMESTRE2016'!D273</f>
        <v>414863.1</v>
      </c>
      <c r="E273" s="10">
        <f>'1ER TRIMESTRE2016'!E273+'2o TRIMESTRE2016'!E273+'3ER TRIMESTRE2016'!E273</f>
        <v>20257</v>
      </c>
      <c r="F273" s="10">
        <f>'1ER TRIMESTRE2016'!F273+'2o TRIMESTRE2016'!F273+'3ER TRIMESTRE2016'!F273</f>
        <v>13475</v>
      </c>
      <c r="G273" s="10">
        <f>'1ER TRIMESTRE2016'!H273+'2o TRIMESTRE2016'!H273+'3ER TRIMESTRE2016'!H273</f>
        <v>823932</v>
      </c>
      <c r="H273" s="10">
        <f>'1ER TRIMESTRE2016'!I273+'2o TRIMESTRE2016'!I273+'3ER TRIMESTRE2016'!I273</f>
        <v>368640</v>
      </c>
      <c r="I273" s="10">
        <f t="shared" si="5"/>
        <v>2532585.5</v>
      </c>
    </row>
    <row r="274" spans="1:9" x14ac:dyDescent="0.25">
      <c r="A274" s="10" t="s">
        <v>539</v>
      </c>
      <c r="B274" s="10" t="s">
        <v>540</v>
      </c>
      <c r="C274" s="10">
        <f>'1ER TRIMESTRE2016'!C274+'2o TRIMESTRE2016'!C274+'3ER TRIMESTRE2016'!C274</f>
        <v>2782118.6</v>
      </c>
      <c r="D274" s="10">
        <f>'1ER TRIMESTRE2016'!D274+'2o TRIMESTRE2016'!D274+'3ER TRIMESTRE2016'!D274</f>
        <v>2048758.7</v>
      </c>
      <c r="E274" s="10">
        <f>'1ER TRIMESTRE2016'!E274+'2o TRIMESTRE2016'!E274+'3ER TRIMESTRE2016'!E274</f>
        <v>89347</v>
      </c>
      <c r="F274" s="10">
        <f>'1ER TRIMESTRE2016'!F274+'2o TRIMESTRE2016'!F274+'3ER TRIMESTRE2016'!F274</f>
        <v>49834</v>
      </c>
      <c r="G274" s="10">
        <f>'1ER TRIMESTRE2016'!H274+'2o TRIMESTRE2016'!H274+'3ER TRIMESTRE2016'!H274</f>
        <v>6536403</v>
      </c>
      <c r="H274" s="10">
        <f>'1ER TRIMESTRE2016'!I274+'2o TRIMESTRE2016'!I274+'3ER TRIMESTRE2016'!I274</f>
        <v>1660905</v>
      </c>
      <c r="I274" s="10">
        <f t="shared" si="5"/>
        <v>13167366.300000001</v>
      </c>
    </row>
    <row r="275" spans="1:9" x14ac:dyDescent="0.25">
      <c r="A275" s="10" t="s">
        <v>541</v>
      </c>
      <c r="B275" s="10" t="s">
        <v>542</v>
      </c>
      <c r="C275" s="10">
        <f>'1ER TRIMESTRE2016'!C275+'2o TRIMESTRE2016'!C275+'3ER TRIMESTRE2016'!C275</f>
        <v>1084717.5</v>
      </c>
      <c r="D275" s="10">
        <f>'1ER TRIMESTRE2016'!D275+'2o TRIMESTRE2016'!D275+'3ER TRIMESTRE2016'!D275</f>
        <v>506005.1</v>
      </c>
      <c r="E275" s="10">
        <f>'1ER TRIMESTRE2016'!E275+'2o TRIMESTRE2016'!E275+'3ER TRIMESTRE2016'!E275</f>
        <v>35406</v>
      </c>
      <c r="F275" s="10">
        <f>'1ER TRIMESTRE2016'!F275+'2o TRIMESTRE2016'!F275+'3ER TRIMESTRE2016'!F275</f>
        <v>20266</v>
      </c>
      <c r="G275" s="10">
        <f>'1ER TRIMESTRE2016'!H275+'2o TRIMESTRE2016'!H275+'3ER TRIMESTRE2016'!H275</f>
        <v>4496013</v>
      </c>
      <c r="H275" s="10">
        <f>'1ER TRIMESTRE2016'!I275+'2o TRIMESTRE2016'!I275+'3ER TRIMESTRE2016'!I275</f>
        <v>563022</v>
      </c>
      <c r="I275" s="10">
        <f t="shared" si="5"/>
        <v>6705429.5999999996</v>
      </c>
    </row>
    <row r="276" spans="1:9" x14ac:dyDescent="0.25">
      <c r="A276" s="10" t="s">
        <v>543</v>
      </c>
      <c r="B276" s="10" t="s">
        <v>544</v>
      </c>
      <c r="C276" s="10">
        <f>'1ER TRIMESTRE2016'!C276+'2o TRIMESTRE2016'!C276+'3ER TRIMESTRE2016'!C276</f>
        <v>1502592.5</v>
      </c>
      <c r="D276" s="10">
        <f>'1ER TRIMESTRE2016'!D276+'2o TRIMESTRE2016'!D276+'3ER TRIMESTRE2016'!D276</f>
        <v>437238</v>
      </c>
      <c r="E276" s="10">
        <f>'1ER TRIMESTRE2016'!E276+'2o TRIMESTRE2016'!E276+'3ER TRIMESTRE2016'!E276</f>
        <v>81649</v>
      </c>
      <c r="F276" s="10">
        <f>'1ER TRIMESTRE2016'!F276+'2o TRIMESTRE2016'!F276+'3ER TRIMESTRE2016'!F276</f>
        <v>39184</v>
      </c>
      <c r="G276" s="10">
        <f>'1ER TRIMESTRE2016'!H276+'2o TRIMESTRE2016'!H276+'3ER TRIMESTRE2016'!H276</f>
        <v>7767657</v>
      </c>
      <c r="H276" s="10">
        <f>'1ER TRIMESTRE2016'!I276+'2o TRIMESTRE2016'!I276+'3ER TRIMESTRE2016'!I276</f>
        <v>1305945</v>
      </c>
      <c r="I276" s="10">
        <f t="shared" si="5"/>
        <v>11134265.5</v>
      </c>
    </row>
    <row r="277" spans="1:9" x14ac:dyDescent="0.25">
      <c r="A277" s="10" t="s">
        <v>545</v>
      </c>
      <c r="B277" s="10" t="s">
        <v>546</v>
      </c>
      <c r="C277" s="10">
        <f>'1ER TRIMESTRE2016'!C277+'2o TRIMESTRE2016'!C277+'3ER TRIMESTRE2016'!C277</f>
        <v>2386805.7000000002</v>
      </c>
      <c r="D277" s="10">
        <f>'1ER TRIMESTRE2016'!D277+'2o TRIMESTRE2016'!D277+'3ER TRIMESTRE2016'!D277</f>
        <v>664400.4</v>
      </c>
      <c r="E277" s="10">
        <f>'1ER TRIMESTRE2016'!E277+'2o TRIMESTRE2016'!E277+'3ER TRIMESTRE2016'!E277</f>
        <v>138461</v>
      </c>
      <c r="F277" s="10">
        <f>'1ER TRIMESTRE2016'!F277+'2o TRIMESTRE2016'!F277+'3ER TRIMESTRE2016'!F277</f>
        <v>79484</v>
      </c>
      <c r="G277" s="10">
        <f>'1ER TRIMESTRE2016'!H277+'2o TRIMESTRE2016'!H277+'3ER TRIMESTRE2016'!H277</f>
        <v>9494856</v>
      </c>
      <c r="H277" s="10">
        <f>'1ER TRIMESTRE2016'!I277+'2o TRIMESTRE2016'!I277+'3ER TRIMESTRE2016'!I277</f>
        <v>2479491</v>
      </c>
      <c r="I277" s="10">
        <f t="shared" si="5"/>
        <v>15243498.1</v>
      </c>
    </row>
    <row r="278" spans="1:9" x14ac:dyDescent="0.25">
      <c r="A278" s="10" t="s">
        <v>547</v>
      </c>
      <c r="B278" s="10" t="s">
        <v>548</v>
      </c>
      <c r="C278" s="10">
        <f>'1ER TRIMESTRE2016'!C278+'2o TRIMESTRE2016'!C278+'3ER TRIMESTRE2016'!C278</f>
        <v>1725144.6</v>
      </c>
      <c r="D278" s="10">
        <f>'1ER TRIMESTRE2016'!D278+'2o TRIMESTRE2016'!D278+'3ER TRIMESTRE2016'!D278</f>
        <v>692111</v>
      </c>
      <c r="E278" s="10">
        <f>'1ER TRIMESTRE2016'!E278+'2o TRIMESTRE2016'!E278+'3ER TRIMESTRE2016'!E278</f>
        <v>88715</v>
      </c>
      <c r="F278" s="10">
        <f>'1ER TRIMESTRE2016'!F278+'2o TRIMESTRE2016'!F278+'3ER TRIMESTRE2016'!F278</f>
        <v>42921</v>
      </c>
      <c r="G278" s="10">
        <f>'1ER TRIMESTRE2016'!H278+'2o TRIMESTRE2016'!H278+'3ER TRIMESTRE2016'!H278</f>
        <v>8756316</v>
      </c>
      <c r="H278" s="10">
        <f>'1ER TRIMESTRE2016'!I278+'2o TRIMESTRE2016'!I278+'3ER TRIMESTRE2016'!I278</f>
        <v>1407366</v>
      </c>
      <c r="I278" s="10">
        <f t="shared" si="5"/>
        <v>12712573.6</v>
      </c>
    </row>
    <row r="279" spans="1:9" x14ac:dyDescent="0.25">
      <c r="A279" s="10" t="s">
        <v>549</v>
      </c>
      <c r="B279" s="10" t="s">
        <v>550</v>
      </c>
      <c r="C279" s="10">
        <f>'1ER TRIMESTRE2016'!C279+'2o TRIMESTRE2016'!C279+'3ER TRIMESTRE2016'!C279</f>
        <v>1105114.3999999999</v>
      </c>
      <c r="D279" s="10">
        <f>'1ER TRIMESTRE2016'!D279+'2o TRIMESTRE2016'!D279+'3ER TRIMESTRE2016'!D279</f>
        <v>450270</v>
      </c>
      <c r="E279" s="10">
        <f>'1ER TRIMESTRE2016'!E279+'2o TRIMESTRE2016'!E279+'3ER TRIMESTRE2016'!E279</f>
        <v>32930</v>
      </c>
      <c r="F279" s="10">
        <f>'1ER TRIMESTRE2016'!F279+'2o TRIMESTRE2016'!F279+'3ER TRIMESTRE2016'!F279</f>
        <v>15649</v>
      </c>
      <c r="G279" s="10">
        <f>'1ER TRIMESTRE2016'!H279+'2o TRIMESTRE2016'!H279+'3ER TRIMESTRE2016'!H279</f>
        <v>2867409</v>
      </c>
      <c r="H279" s="10">
        <f>'1ER TRIMESTRE2016'!I279+'2o TRIMESTRE2016'!I279+'3ER TRIMESTRE2016'!I279</f>
        <v>521568</v>
      </c>
      <c r="I279" s="10">
        <f t="shared" si="5"/>
        <v>4992940.4000000004</v>
      </c>
    </row>
    <row r="280" spans="1:9" x14ac:dyDescent="0.25">
      <c r="A280" s="10" t="s">
        <v>551</v>
      </c>
      <c r="B280" s="10" t="s">
        <v>552</v>
      </c>
      <c r="C280" s="10">
        <f>'1ER TRIMESTRE2016'!C280+'2o TRIMESTRE2016'!C280+'3ER TRIMESTRE2016'!C280</f>
        <v>2658162.7999999998</v>
      </c>
      <c r="D280" s="10">
        <f>'1ER TRIMESTRE2016'!D280+'2o TRIMESTRE2016'!D280+'3ER TRIMESTRE2016'!D280</f>
        <v>587664</v>
      </c>
      <c r="E280" s="10">
        <f>'1ER TRIMESTRE2016'!E280+'2o TRIMESTRE2016'!E280+'3ER TRIMESTRE2016'!E280</f>
        <v>173347</v>
      </c>
      <c r="F280" s="10">
        <f>'1ER TRIMESTRE2016'!F280+'2o TRIMESTRE2016'!F280+'3ER TRIMESTRE2016'!F280</f>
        <v>88064</v>
      </c>
      <c r="G280" s="10">
        <f>'1ER TRIMESTRE2016'!H280+'2o TRIMESTRE2016'!H280+'3ER TRIMESTRE2016'!H280</f>
        <v>12970332</v>
      </c>
      <c r="H280" s="10">
        <f>'1ER TRIMESTRE2016'!I280+'2o TRIMESTRE2016'!I280+'3ER TRIMESTRE2016'!I280</f>
        <v>2935062</v>
      </c>
      <c r="I280" s="10">
        <f t="shared" si="5"/>
        <v>19412631.800000001</v>
      </c>
    </row>
    <row r="281" spans="1:9" x14ac:dyDescent="0.25">
      <c r="A281" s="10" t="s">
        <v>553</v>
      </c>
      <c r="B281" s="10" t="s">
        <v>554</v>
      </c>
      <c r="C281" s="10">
        <f>'1ER TRIMESTRE2016'!C281+'2o TRIMESTRE2016'!C281+'3ER TRIMESTRE2016'!C281</f>
        <v>1163550.6000000001</v>
      </c>
      <c r="D281" s="10">
        <f>'1ER TRIMESTRE2016'!D281+'2o TRIMESTRE2016'!D281+'3ER TRIMESTRE2016'!D281</f>
        <v>660454</v>
      </c>
      <c r="E281" s="10">
        <f>'1ER TRIMESTRE2016'!E281+'2o TRIMESTRE2016'!E281+'3ER TRIMESTRE2016'!E281</f>
        <v>20038</v>
      </c>
      <c r="F281" s="10">
        <f>'1ER TRIMESTRE2016'!F281+'2o TRIMESTRE2016'!F281+'3ER TRIMESTRE2016'!F281</f>
        <v>10025</v>
      </c>
      <c r="G281" s="10">
        <f>'1ER TRIMESTRE2016'!H281+'2o TRIMESTRE2016'!H281+'3ER TRIMESTRE2016'!H281</f>
        <v>1731330</v>
      </c>
      <c r="H281" s="10">
        <f>'1ER TRIMESTRE2016'!I281+'2o TRIMESTRE2016'!I281+'3ER TRIMESTRE2016'!I281</f>
        <v>322362</v>
      </c>
      <c r="I281" s="10">
        <f t="shared" si="5"/>
        <v>3907759.6</v>
      </c>
    </row>
    <row r="282" spans="1:9" x14ac:dyDescent="0.25">
      <c r="A282" s="10" t="s">
        <v>555</v>
      </c>
      <c r="B282" s="10" t="s">
        <v>556</v>
      </c>
      <c r="C282" s="10">
        <f>'1ER TRIMESTRE2016'!C282+'2o TRIMESTRE2016'!C282+'3ER TRIMESTRE2016'!C282</f>
        <v>6005708.2999999998</v>
      </c>
      <c r="D282" s="10">
        <f>'1ER TRIMESTRE2016'!D282+'2o TRIMESTRE2016'!D282+'3ER TRIMESTRE2016'!D282</f>
        <v>2343197.5</v>
      </c>
      <c r="E282" s="10">
        <f>'1ER TRIMESTRE2016'!E282+'2o TRIMESTRE2016'!E282+'3ER TRIMESTRE2016'!E282</f>
        <v>312904</v>
      </c>
      <c r="F282" s="10">
        <f>'1ER TRIMESTRE2016'!F282+'2o TRIMESTRE2016'!F282+'3ER TRIMESTRE2016'!F282</f>
        <v>165994</v>
      </c>
      <c r="G282" s="10">
        <f>'1ER TRIMESTRE2016'!H282+'2o TRIMESTRE2016'!H282+'3ER TRIMESTRE2016'!H282</f>
        <v>26495757</v>
      </c>
      <c r="H282" s="10">
        <f>'1ER TRIMESTRE2016'!I282+'2o TRIMESTRE2016'!I282+'3ER TRIMESTRE2016'!I282</f>
        <v>5040684</v>
      </c>
      <c r="I282" s="10">
        <f t="shared" si="5"/>
        <v>40364244.799999997</v>
      </c>
    </row>
    <row r="283" spans="1:9" x14ac:dyDescent="0.25">
      <c r="A283" s="10" t="s">
        <v>557</v>
      </c>
      <c r="B283" s="10" t="s">
        <v>558</v>
      </c>
      <c r="C283" s="10">
        <f>'1ER TRIMESTRE2016'!C283+'2o TRIMESTRE2016'!C283+'3ER TRIMESTRE2016'!C283</f>
        <v>12649731.5</v>
      </c>
      <c r="D283" s="10">
        <f>'1ER TRIMESTRE2016'!D283+'2o TRIMESTRE2016'!D283+'3ER TRIMESTRE2016'!D283</f>
        <v>5342595</v>
      </c>
      <c r="E283" s="10">
        <f>'1ER TRIMESTRE2016'!E283+'2o TRIMESTRE2016'!E283+'3ER TRIMESTRE2016'!E283</f>
        <v>862101</v>
      </c>
      <c r="F283" s="10">
        <f>'1ER TRIMESTRE2016'!F283+'2o TRIMESTRE2016'!F283+'3ER TRIMESTRE2016'!F283</f>
        <v>469811</v>
      </c>
      <c r="G283" s="10">
        <f>'1ER TRIMESTRE2016'!H283+'2o TRIMESTRE2016'!H283+'3ER TRIMESTRE2016'!H283</f>
        <v>50529510</v>
      </c>
      <c r="H283" s="10">
        <f>'1ER TRIMESTRE2016'!I283+'2o TRIMESTRE2016'!I283+'3ER TRIMESTRE2016'!I283</f>
        <v>14715180</v>
      </c>
      <c r="I283" s="10">
        <f t="shared" si="5"/>
        <v>84568928.5</v>
      </c>
    </row>
    <row r="284" spans="1:9" x14ac:dyDescent="0.25">
      <c r="A284" s="10" t="s">
        <v>559</v>
      </c>
      <c r="B284" s="10" t="s">
        <v>560</v>
      </c>
      <c r="C284" s="10">
        <f>'1ER TRIMESTRE2016'!C284+'2o TRIMESTRE2016'!C284+'3ER TRIMESTRE2016'!C284</f>
        <v>1528663.7</v>
      </c>
      <c r="D284" s="10">
        <f>'1ER TRIMESTRE2016'!D284+'2o TRIMESTRE2016'!D284+'3ER TRIMESTRE2016'!D284</f>
        <v>672933.4</v>
      </c>
      <c r="E284" s="10">
        <f>'1ER TRIMESTRE2016'!E284+'2o TRIMESTRE2016'!E284+'3ER TRIMESTRE2016'!E284</f>
        <v>67260</v>
      </c>
      <c r="F284" s="10">
        <f>'1ER TRIMESTRE2016'!F284+'2o TRIMESTRE2016'!F284+'3ER TRIMESTRE2016'!F284</f>
        <v>36129</v>
      </c>
      <c r="G284" s="10">
        <f>'1ER TRIMESTRE2016'!H284+'2o TRIMESTRE2016'!H284+'3ER TRIMESTRE2016'!H284</f>
        <v>6158007</v>
      </c>
      <c r="H284" s="10">
        <f>'1ER TRIMESTRE2016'!I284+'2o TRIMESTRE2016'!I284+'3ER TRIMESTRE2016'!I284</f>
        <v>1171530</v>
      </c>
      <c r="I284" s="10">
        <f t="shared" si="5"/>
        <v>9634523.0999999996</v>
      </c>
    </row>
    <row r="285" spans="1:9" x14ac:dyDescent="0.25">
      <c r="A285" s="10" t="s">
        <v>561</v>
      </c>
      <c r="B285" s="10" t="s">
        <v>562</v>
      </c>
      <c r="C285" s="10">
        <f>'1ER TRIMESTRE2016'!C285+'2o TRIMESTRE2016'!C285+'3ER TRIMESTRE2016'!C285</f>
        <v>1660378.2</v>
      </c>
      <c r="D285" s="10">
        <f>'1ER TRIMESTRE2016'!D285+'2o TRIMESTRE2016'!D285+'3ER TRIMESTRE2016'!D285</f>
        <v>684013.5</v>
      </c>
      <c r="E285" s="10">
        <f>'1ER TRIMESTRE2016'!E285+'2o TRIMESTRE2016'!E285+'3ER TRIMESTRE2016'!E285</f>
        <v>51485</v>
      </c>
      <c r="F285" s="10">
        <f>'1ER TRIMESTRE2016'!F285+'2o TRIMESTRE2016'!F285+'3ER TRIMESTRE2016'!F285</f>
        <v>45516</v>
      </c>
      <c r="G285" s="10">
        <f>'1ER TRIMESTRE2016'!H285+'2o TRIMESTRE2016'!H285+'3ER TRIMESTRE2016'!H285</f>
        <v>1779039</v>
      </c>
      <c r="H285" s="10">
        <f>'1ER TRIMESTRE2016'!I285+'2o TRIMESTRE2016'!I285+'3ER TRIMESTRE2016'!I285</f>
        <v>963459</v>
      </c>
      <c r="I285" s="10">
        <f t="shared" si="5"/>
        <v>5183890.7</v>
      </c>
    </row>
    <row r="286" spans="1:9" x14ac:dyDescent="0.25">
      <c r="A286" s="10" t="s">
        <v>563</v>
      </c>
      <c r="B286" s="10" t="s">
        <v>564</v>
      </c>
      <c r="C286" s="10">
        <f>'1ER TRIMESTRE2016'!C286+'2o TRIMESTRE2016'!C286+'3ER TRIMESTRE2016'!C286</f>
        <v>658894.1</v>
      </c>
      <c r="D286" s="10">
        <f>'1ER TRIMESTRE2016'!D286+'2o TRIMESTRE2016'!D286+'3ER TRIMESTRE2016'!D286</f>
        <v>282318.90000000002</v>
      </c>
      <c r="E286" s="10">
        <f>'1ER TRIMESTRE2016'!E286+'2o TRIMESTRE2016'!E286+'3ER TRIMESTRE2016'!E286</f>
        <v>6458</v>
      </c>
      <c r="F286" s="10">
        <f>'1ER TRIMESTRE2016'!F286+'2o TRIMESTRE2016'!F286+'3ER TRIMESTRE2016'!F286</f>
        <v>5041</v>
      </c>
      <c r="G286" s="10">
        <f>'1ER TRIMESTRE2016'!H286+'2o TRIMESTRE2016'!H286+'3ER TRIMESTRE2016'!H286</f>
        <v>220887</v>
      </c>
      <c r="H286" s="10">
        <f>'1ER TRIMESTRE2016'!I286+'2o TRIMESTRE2016'!I286+'3ER TRIMESTRE2016'!I286</f>
        <v>123948</v>
      </c>
      <c r="I286" s="10">
        <f t="shared" si="5"/>
        <v>1297547</v>
      </c>
    </row>
    <row r="287" spans="1:9" x14ac:dyDescent="0.25">
      <c r="A287" s="10" t="s">
        <v>565</v>
      </c>
      <c r="B287" s="10" t="s">
        <v>566</v>
      </c>
      <c r="C287" s="10">
        <f>'1ER TRIMESTRE2016'!C287+'2o TRIMESTRE2016'!C287+'3ER TRIMESTRE2016'!C287</f>
        <v>830060.3</v>
      </c>
      <c r="D287" s="10">
        <f>'1ER TRIMESTRE2016'!D287+'2o TRIMESTRE2016'!D287+'3ER TRIMESTRE2016'!D287</f>
        <v>312516</v>
      </c>
      <c r="E287" s="10">
        <f>'1ER TRIMESTRE2016'!E287+'2o TRIMESTRE2016'!E287+'3ER TRIMESTRE2016'!E287</f>
        <v>18546</v>
      </c>
      <c r="F287" s="10">
        <f>'1ER TRIMESTRE2016'!F287+'2o TRIMESTRE2016'!F287+'3ER TRIMESTRE2016'!F287</f>
        <v>9620</v>
      </c>
      <c r="G287" s="10">
        <f>'1ER TRIMESTRE2016'!H287+'2o TRIMESTRE2016'!H287+'3ER TRIMESTRE2016'!H287</f>
        <v>1654074</v>
      </c>
      <c r="H287" s="10">
        <f>'1ER TRIMESTRE2016'!I287+'2o TRIMESTRE2016'!I287+'3ER TRIMESTRE2016'!I287</f>
        <v>319545</v>
      </c>
      <c r="I287" s="10">
        <f t="shared" si="5"/>
        <v>3144361.3</v>
      </c>
    </row>
    <row r="288" spans="1:9" x14ac:dyDescent="0.25">
      <c r="A288" s="10" t="s">
        <v>567</v>
      </c>
      <c r="B288" s="10" t="s">
        <v>568</v>
      </c>
      <c r="C288" s="10">
        <f>'1ER TRIMESTRE2016'!C288+'2o TRIMESTRE2016'!C288+'3ER TRIMESTRE2016'!C288</f>
        <v>922507.9</v>
      </c>
      <c r="D288" s="10">
        <f>'1ER TRIMESTRE2016'!D288+'2o TRIMESTRE2016'!D288+'3ER TRIMESTRE2016'!D288</f>
        <v>503532.6</v>
      </c>
      <c r="E288" s="10">
        <f>'1ER TRIMESTRE2016'!E288+'2o TRIMESTRE2016'!E288+'3ER TRIMESTRE2016'!E288</f>
        <v>23100</v>
      </c>
      <c r="F288" s="10">
        <f>'1ER TRIMESTRE2016'!F288+'2o TRIMESTRE2016'!F288+'3ER TRIMESTRE2016'!F288</f>
        <v>14865</v>
      </c>
      <c r="G288" s="10">
        <f>'1ER TRIMESTRE2016'!H288+'2o TRIMESTRE2016'!H288+'3ER TRIMESTRE2016'!H288</f>
        <v>1048032</v>
      </c>
      <c r="H288" s="10">
        <f>'1ER TRIMESTRE2016'!I288+'2o TRIMESTRE2016'!I288+'3ER TRIMESTRE2016'!I288</f>
        <v>419346</v>
      </c>
      <c r="I288" s="10">
        <f t="shared" si="5"/>
        <v>2931383.5</v>
      </c>
    </row>
    <row r="289" spans="1:9" x14ac:dyDescent="0.25">
      <c r="A289" s="10" t="s">
        <v>569</v>
      </c>
      <c r="B289" s="10" t="s">
        <v>570</v>
      </c>
      <c r="C289" s="10">
        <f>'1ER TRIMESTRE2016'!C289+'2o TRIMESTRE2016'!C289+'3ER TRIMESTRE2016'!C289</f>
        <v>3019263.9</v>
      </c>
      <c r="D289" s="10">
        <f>'1ER TRIMESTRE2016'!D289+'2o TRIMESTRE2016'!D289+'3ER TRIMESTRE2016'!D289</f>
        <v>1337235.3</v>
      </c>
      <c r="E289" s="10">
        <f>'1ER TRIMESTRE2016'!E289+'2o TRIMESTRE2016'!E289+'3ER TRIMESTRE2016'!E289</f>
        <v>80450</v>
      </c>
      <c r="F289" s="10">
        <f>'1ER TRIMESTRE2016'!F289+'2o TRIMESTRE2016'!F289+'3ER TRIMESTRE2016'!F289</f>
        <v>38157</v>
      </c>
      <c r="G289" s="10">
        <f>'1ER TRIMESTRE2016'!H289+'2o TRIMESTRE2016'!H289+'3ER TRIMESTRE2016'!H289</f>
        <v>6041799</v>
      </c>
      <c r="H289" s="10">
        <f>'1ER TRIMESTRE2016'!I289+'2o TRIMESTRE2016'!I289+'3ER TRIMESTRE2016'!I289</f>
        <v>1271736</v>
      </c>
      <c r="I289" s="10">
        <f t="shared" si="5"/>
        <v>11788641.199999999</v>
      </c>
    </row>
    <row r="290" spans="1:9" x14ac:dyDescent="0.25">
      <c r="A290" s="10" t="s">
        <v>571</v>
      </c>
      <c r="B290" s="10" t="s">
        <v>572</v>
      </c>
      <c r="C290" s="10">
        <f>'1ER TRIMESTRE2016'!C290+'2o TRIMESTRE2016'!C290+'3ER TRIMESTRE2016'!C290</f>
        <v>1636655</v>
      </c>
      <c r="D290" s="10">
        <f>'1ER TRIMESTRE2016'!D290+'2o TRIMESTRE2016'!D290+'3ER TRIMESTRE2016'!D290</f>
        <v>756738</v>
      </c>
      <c r="E290" s="10">
        <f>'1ER TRIMESTRE2016'!E290+'2o TRIMESTRE2016'!E290+'3ER TRIMESTRE2016'!E290</f>
        <v>78535</v>
      </c>
      <c r="F290" s="10">
        <f>'1ER TRIMESTRE2016'!F290+'2o TRIMESTRE2016'!F290+'3ER TRIMESTRE2016'!F290</f>
        <v>40887</v>
      </c>
      <c r="G290" s="10">
        <f>'1ER TRIMESTRE2016'!H290+'2o TRIMESTRE2016'!H290+'3ER TRIMESTRE2016'!H290</f>
        <v>4152312</v>
      </c>
      <c r="H290" s="10">
        <f>'1ER TRIMESTRE2016'!I290+'2o TRIMESTRE2016'!I290+'3ER TRIMESTRE2016'!I290</f>
        <v>1362690</v>
      </c>
      <c r="I290" s="10">
        <f t="shared" si="5"/>
        <v>8027817</v>
      </c>
    </row>
    <row r="291" spans="1:9" x14ac:dyDescent="0.25">
      <c r="A291" s="10" t="s">
        <v>573</v>
      </c>
      <c r="B291" s="10" t="s">
        <v>574</v>
      </c>
      <c r="C291" s="10">
        <f>'1ER TRIMESTRE2016'!C291+'2o TRIMESTRE2016'!C291+'3ER TRIMESTRE2016'!C291</f>
        <v>2004979.5</v>
      </c>
      <c r="D291" s="10">
        <f>'1ER TRIMESTRE2016'!D291+'2o TRIMESTRE2016'!D291+'3ER TRIMESTRE2016'!D291</f>
        <v>892862.5</v>
      </c>
      <c r="E291" s="10">
        <f>'1ER TRIMESTRE2016'!E291+'2o TRIMESTRE2016'!E291+'3ER TRIMESTRE2016'!E291</f>
        <v>74023</v>
      </c>
      <c r="F291" s="10">
        <f>'1ER TRIMESTRE2016'!F291+'2o TRIMESTRE2016'!F291+'3ER TRIMESTRE2016'!F291</f>
        <v>40757</v>
      </c>
      <c r="G291" s="10">
        <f>'1ER TRIMESTRE2016'!H291+'2o TRIMESTRE2016'!H291+'3ER TRIMESTRE2016'!H291</f>
        <v>4254372</v>
      </c>
      <c r="H291" s="10">
        <f>'1ER TRIMESTRE2016'!I291+'2o TRIMESTRE2016'!I291+'3ER TRIMESTRE2016'!I291</f>
        <v>1295883</v>
      </c>
      <c r="I291" s="10">
        <f t="shared" si="5"/>
        <v>8562877</v>
      </c>
    </row>
    <row r="292" spans="1:9" x14ac:dyDescent="0.25">
      <c r="A292" s="10" t="s">
        <v>575</v>
      </c>
      <c r="B292" s="10" t="s">
        <v>576</v>
      </c>
      <c r="C292" s="10">
        <f>'1ER TRIMESTRE2016'!C292+'2o TRIMESTRE2016'!C292+'3ER TRIMESTRE2016'!C292</f>
        <v>652468.9</v>
      </c>
      <c r="D292" s="10">
        <f>'1ER TRIMESTRE2016'!D292+'2o TRIMESTRE2016'!D292+'3ER TRIMESTRE2016'!D292</f>
        <v>293270.7</v>
      </c>
      <c r="E292" s="10">
        <f>'1ER TRIMESTRE2016'!E292+'2o TRIMESTRE2016'!E292+'3ER TRIMESTRE2016'!E292</f>
        <v>7609</v>
      </c>
      <c r="F292" s="10">
        <f>'1ER TRIMESTRE2016'!F292+'2o TRIMESTRE2016'!F292+'3ER TRIMESTRE2016'!F292</f>
        <v>6477</v>
      </c>
      <c r="G292" s="10">
        <f>'1ER TRIMESTRE2016'!H292+'2o TRIMESTRE2016'!H292+'3ER TRIMESTRE2016'!H292</f>
        <v>371745</v>
      </c>
      <c r="H292" s="10">
        <f>'1ER TRIMESTRE2016'!I292+'2o TRIMESTRE2016'!I292+'3ER TRIMESTRE2016'!I292</f>
        <v>139239</v>
      </c>
      <c r="I292" s="10">
        <f t="shared" si="5"/>
        <v>1470809.6</v>
      </c>
    </row>
    <row r="293" spans="1:9" x14ac:dyDescent="0.25">
      <c r="A293" s="10" t="s">
        <v>577</v>
      </c>
      <c r="B293" s="10" t="s">
        <v>578</v>
      </c>
      <c r="C293" s="10">
        <f>'1ER TRIMESTRE2016'!C293+'2o TRIMESTRE2016'!C293+'3ER TRIMESTRE2016'!C293</f>
        <v>817750.9</v>
      </c>
      <c r="D293" s="10">
        <f>'1ER TRIMESTRE2016'!D293+'2o TRIMESTRE2016'!D293+'3ER TRIMESTRE2016'!D293</f>
        <v>565401.5</v>
      </c>
      <c r="E293" s="10">
        <f>'1ER TRIMESTRE2016'!E293+'2o TRIMESTRE2016'!E293+'3ER TRIMESTRE2016'!E293</f>
        <v>14047</v>
      </c>
      <c r="F293" s="10">
        <f>'1ER TRIMESTRE2016'!F293+'2o TRIMESTRE2016'!F293+'3ER TRIMESTRE2016'!F293</f>
        <v>7377</v>
      </c>
      <c r="G293" s="10">
        <f>'1ER TRIMESTRE2016'!H293+'2o TRIMESTRE2016'!H293+'3ER TRIMESTRE2016'!H293</f>
        <v>668871</v>
      </c>
      <c r="H293" s="10">
        <f>'1ER TRIMESTRE2016'!I293+'2o TRIMESTRE2016'!I293+'3ER TRIMESTRE2016'!I293</f>
        <v>245889</v>
      </c>
      <c r="I293" s="10">
        <f t="shared" si="5"/>
        <v>2319336.4</v>
      </c>
    </row>
    <row r="294" spans="1:9" x14ac:dyDescent="0.25">
      <c r="A294" s="10" t="s">
        <v>579</v>
      </c>
      <c r="B294" s="10" t="s">
        <v>580</v>
      </c>
      <c r="C294" s="10">
        <f>'1ER TRIMESTRE2016'!C294+'2o TRIMESTRE2016'!C294+'3ER TRIMESTRE2016'!C294</f>
        <v>1020071.4</v>
      </c>
      <c r="D294" s="10">
        <f>'1ER TRIMESTRE2016'!D294+'2o TRIMESTRE2016'!D294+'3ER TRIMESTRE2016'!D294</f>
        <v>444816</v>
      </c>
      <c r="E294" s="10">
        <f>'1ER TRIMESTRE2016'!E294+'2o TRIMESTRE2016'!E294+'3ER TRIMESTRE2016'!E294</f>
        <v>25666</v>
      </c>
      <c r="F294" s="10">
        <f>'1ER TRIMESTRE2016'!F294+'2o TRIMESTRE2016'!F294+'3ER TRIMESTRE2016'!F294</f>
        <v>13800</v>
      </c>
      <c r="G294" s="10">
        <f>'1ER TRIMESTRE2016'!H294+'2o TRIMESTRE2016'!H294+'3ER TRIMESTRE2016'!H294</f>
        <v>1348758</v>
      </c>
      <c r="H294" s="10">
        <f>'1ER TRIMESTRE2016'!I294+'2o TRIMESTRE2016'!I294+'3ER TRIMESTRE2016'!I294</f>
        <v>459999</v>
      </c>
      <c r="I294" s="10">
        <f t="shared" si="5"/>
        <v>3313110.4</v>
      </c>
    </row>
    <row r="295" spans="1:9" x14ac:dyDescent="0.25">
      <c r="A295" s="10" t="s">
        <v>581</v>
      </c>
      <c r="B295" s="10" t="s">
        <v>582</v>
      </c>
      <c r="C295" s="10">
        <f>'1ER TRIMESTRE2016'!C295+'2o TRIMESTRE2016'!C295+'3ER TRIMESTRE2016'!C295</f>
        <v>809422.8</v>
      </c>
      <c r="D295" s="10">
        <f>'1ER TRIMESTRE2016'!D295+'2o TRIMESTRE2016'!D295+'3ER TRIMESTRE2016'!D295</f>
        <v>361832.8</v>
      </c>
      <c r="E295" s="10">
        <f>'1ER TRIMESTRE2016'!E295+'2o TRIMESTRE2016'!E295+'3ER TRIMESTRE2016'!E295</f>
        <v>22486</v>
      </c>
      <c r="F295" s="10">
        <f>'1ER TRIMESTRE2016'!F295+'2o TRIMESTRE2016'!F295+'3ER TRIMESTRE2016'!F295</f>
        <v>12929</v>
      </c>
      <c r="G295" s="10">
        <f>'1ER TRIMESTRE2016'!H295+'2o TRIMESTRE2016'!H295+'3ER TRIMESTRE2016'!H295</f>
        <v>1062891</v>
      </c>
      <c r="H295" s="10">
        <f>'1ER TRIMESTRE2016'!I295+'2o TRIMESTRE2016'!I295+'3ER TRIMESTRE2016'!I295</f>
        <v>407277</v>
      </c>
      <c r="I295" s="10">
        <f t="shared" si="5"/>
        <v>2676838.6</v>
      </c>
    </row>
    <row r="296" spans="1:9" x14ac:dyDescent="0.25">
      <c r="A296" s="10" t="s">
        <v>583</v>
      </c>
      <c r="B296" s="10" t="s">
        <v>584</v>
      </c>
      <c r="C296" s="10">
        <f>'1ER TRIMESTRE2016'!C296+'2o TRIMESTRE2016'!C296+'3ER TRIMESTRE2016'!C296</f>
        <v>1872993.4</v>
      </c>
      <c r="D296" s="10">
        <f>'1ER TRIMESTRE2016'!D296+'2o TRIMESTRE2016'!D296+'3ER TRIMESTRE2016'!D296</f>
        <v>515412</v>
      </c>
      <c r="E296" s="10">
        <f>'1ER TRIMESTRE2016'!E296+'2o TRIMESTRE2016'!E296+'3ER TRIMESTRE2016'!E296</f>
        <v>97647</v>
      </c>
      <c r="F296" s="10">
        <f>'1ER TRIMESTRE2016'!F296+'2o TRIMESTRE2016'!F296+'3ER TRIMESTRE2016'!F296</f>
        <v>50319</v>
      </c>
      <c r="G296" s="10">
        <f>'1ER TRIMESTRE2016'!H296+'2o TRIMESTRE2016'!H296+'3ER TRIMESTRE2016'!H296</f>
        <v>7451595</v>
      </c>
      <c r="H296" s="10">
        <f>'1ER TRIMESTRE2016'!I296+'2o TRIMESTRE2016'!I296+'3ER TRIMESTRE2016'!I296</f>
        <v>1677006</v>
      </c>
      <c r="I296" s="10">
        <f t="shared" si="5"/>
        <v>11664972.4</v>
      </c>
    </row>
    <row r="297" spans="1:9" x14ac:dyDescent="0.25">
      <c r="A297" s="10" t="s">
        <v>585</v>
      </c>
      <c r="B297" s="10" t="s">
        <v>586</v>
      </c>
      <c r="C297" s="10">
        <f>'1ER TRIMESTRE2016'!C297+'2o TRIMESTRE2016'!C297+'3ER TRIMESTRE2016'!C297</f>
        <v>1093746.6000000001</v>
      </c>
      <c r="D297" s="10">
        <f>'1ER TRIMESTRE2016'!D297+'2o TRIMESTRE2016'!D297+'3ER TRIMESTRE2016'!D297</f>
        <v>450560.9</v>
      </c>
      <c r="E297" s="10">
        <f>'1ER TRIMESTRE2016'!E297+'2o TRIMESTRE2016'!E297+'3ER TRIMESTRE2016'!E297</f>
        <v>34465</v>
      </c>
      <c r="F297" s="10">
        <f>'1ER TRIMESTRE2016'!F297+'2o TRIMESTRE2016'!F297+'3ER TRIMESTRE2016'!F297</f>
        <v>17241</v>
      </c>
      <c r="G297" s="10">
        <f>'1ER TRIMESTRE2016'!H297+'2o TRIMESTRE2016'!H297+'3ER TRIMESTRE2016'!H297</f>
        <v>3810924</v>
      </c>
      <c r="H297" s="10">
        <f>'1ER TRIMESTRE2016'!I297+'2o TRIMESTRE2016'!I297+'3ER TRIMESTRE2016'!I297</f>
        <v>558594</v>
      </c>
      <c r="I297" s="10">
        <f t="shared" si="5"/>
        <v>5965531.5</v>
      </c>
    </row>
    <row r="298" spans="1:9" x14ac:dyDescent="0.25">
      <c r="A298" s="10" t="s">
        <v>587</v>
      </c>
      <c r="B298" s="10" t="s">
        <v>588</v>
      </c>
      <c r="C298" s="10">
        <f>'1ER TRIMESTRE2016'!C298+'2o TRIMESTRE2016'!C298+'3ER TRIMESTRE2016'!C298</f>
        <v>6971061</v>
      </c>
      <c r="D298" s="10">
        <f>'1ER TRIMESTRE2016'!D298+'2o TRIMESTRE2016'!D298+'3ER TRIMESTRE2016'!D298</f>
        <v>3017162</v>
      </c>
      <c r="E298" s="10">
        <f>'1ER TRIMESTRE2016'!E298+'2o TRIMESTRE2016'!E298+'3ER TRIMESTRE2016'!E298</f>
        <v>279592</v>
      </c>
      <c r="F298" s="10">
        <f>'1ER TRIMESTRE2016'!F298+'2o TRIMESTRE2016'!F298+'3ER TRIMESTRE2016'!F298</f>
        <v>333607</v>
      </c>
      <c r="G298" s="10">
        <f>'1ER TRIMESTRE2016'!H298+'2o TRIMESTRE2016'!H298+'3ER TRIMESTRE2016'!H298</f>
        <v>5723172</v>
      </c>
      <c r="H298" s="10">
        <f>'1ER TRIMESTRE2016'!I298+'2o TRIMESTRE2016'!I298+'3ER TRIMESTRE2016'!I298</f>
        <v>6252057</v>
      </c>
      <c r="I298" s="10">
        <f t="shared" si="5"/>
        <v>22576651</v>
      </c>
    </row>
    <row r="299" spans="1:9" x14ac:dyDescent="0.25">
      <c r="A299" s="10" t="s">
        <v>589</v>
      </c>
      <c r="B299" s="10" t="s">
        <v>590</v>
      </c>
      <c r="C299" s="10">
        <f>'1ER TRIMESTRE2016'!C299+'2o TRIMESTRE2016'!C299+'3ER TRIMESTRE2016'!C299</f>
        <v>2456826.2999999998</v>
      </c>
      <c r="D299" s="10">
        <f>'1ER TRIMESTRE2016'!D299+'2o TRIMESTRE2016'!D299+'3ER TRIMESTRE2016'!D299</f>
        <v>1341295.8</v>
      </c>
      <c r="E299" s="10">
        <f>'1ER TRIMESTRE2016'!E299+'2o TRIMESTRE2016'!E299+'3ER TRIMESTRE2016'!E299</f>
        <v>122527</v>
      </c>
      <c r="F299" s="10">
        <f>'1ER TRIMESTRE2016'!F299+'2o TRIMESTRE2016'!F299+'3ER TRIMESTRE2016'!F299</f>
        <v>86045</v>
      </c>
      <c r="G299" s="10">
        <f>'1ER TRIMESTRE2016'!H299+'2o TRIMESTRE2016'!H299+'3ER TRIMESTRE2016'!H299</f>
        <v>5086782</v>
      </c>
      <c r="H299" s="10">
        <f>'1ER TRIMESTRE2016'!I299+'2o TRIMESTRE2016'!I299+'3ER TRIMESTRE2016'!I299</f>
        <v>2538252</v>
      </c>
      <c r="I299" s="10">
        <f t="shared" si="5"/>
        <v>11631728.1</v>
      </c>
    </row>
    <row r="300" spans="1:9" x14ac:dyDescent="0.25">
      <c r="A300" s="10" t="s">
        <v>591</v>
      </c>
      <c r="B300" s="10" t="s">
        <v>592</v>
      </c>
      <c r="C300" s="10">
        <f>'1ER TRIMESTRE2016'!C300+'2o TRIMESTRE2016'!C300+'3ER TRIMESTRE2016'!C300</f>
        <v>4841253.8</v>
      </c>
      <c r="D300" s="10">
        <f>'1ER TRIMESTRE2016'!D300+'2o TRIMESTRE2016'!D300+'3ER TRIMESTRE2016'!D300</f>
        <v>2431551</v>
      </c>
      <c r="E300" s="10">
        <f>'1ER TRIMESTRE2016'!E300+'2o TRIMESTRE2016'!E300+'3ER TRIMESTRE2016'!E300</f>
        <v>179754</v>
      </c>
      <c r="F300" s="10">
        <f>'1ER TRIMESTRE2016'!F300+'2o TRIMESTRE2016'!F300+'3ER TRIMESTRE2016'!F300</f>
        <v>143146</v>
      </c>
      <c r="G300" s="10">
        <f>'1ER TRIMESTRE2016'!H300+'2o TRIMESTRE2016'!H300+'3ER TRIMESTRE2016'!H300</f>
        <v>7138800</v>
      </c>
      <c r="H300" s="10">
        <f>'1ER TRIMESTRE2016'!I300+'2o TRIMESTRE2016'!I300+'3ER TRIMESTRE2016'!I300</f>
        <v>3632112</v>
      </c>
      <c r="I300" s="10">
        <f t="shared" si="5"/>
        <v>18366616.800000001</v>
      </c>
    </row>
    <row r="301" spans="1:9" x14ac:dyDescent="0.25">
      <c r="A301" s="10" t="s">
        <v>593</v>
      </c>
      <c r="B301" s="10" t="s">
        <v>594</v>
      </c>
      <c r="C301" s="10">
        <f>'1ER TRIMESTRE2016'!C301+'2o TRIMESTRE2016'!C301+'3ER TRIMESTRE2016'!C301</f>
        <v>823521.4</v>
      </c>
      <c r="D301" s="10">
        <f>'1ER TRIMESTRE2016'!D301+'2o TRIMESTRE2016'!D301+'3ER TRIMESTRE2016'!D301</f>
        <v>399420.7</v>
      </c>
      <c r="E301" s="10">
        <f>'1ER TRIMESTRE2016'!E301+'2o TRIMESTRE2016'!E301+'3ER TRIMESTRE2016'!E301</f>
        <v>20604</v>
      </c>
      <c r="F301" s="10">
        <f>'1ER TRIMESTRE2016'!F301+'2o TRIMESTRE2016'!F301+'3ER TRIMESTRE2016'!F301</f>
        <v>13025</v>
      </c>
      <c r="G301" s="10">
        <f>'1ER TRIMESTRE2016'!H301+'2o TRIMESTRE2016'!H301+'3ER TRIMESTRE2016'!H301</f>
        <v>804222</v>
      </c>
      <c r="H301" s="10">
        <f>'1ER TRIMESTRE2016'!I301+'2o TRIMESTRE2016'!I301+'3ER TRIMESTRE2016'!I301</f>
        <v>373869</v>
      </c>
      <c r="I301" s="10">
        <f t="shared" si="5"/>
        <v>2434662.1</v>
      </c>
    </row>
    <row r="302" spans="1:9" x14ac:dyDescent="0.25">
      <c r="A302" s="10" t="s">
        <v>595</v>
      </c>
      <c r="B302" s="10" t="s">
        <v>596</v>
      </c>
      <c r="C302" s="10">
        <f>'1ER TRIMESTRE2016'!C302+'2o TRIMESTRE2016'!C302+'3ER TRIMESTRE2016'!C302</f>
        <v>1287951.8999999999</v>
      </c>
      <c r="D302" s="10">
        <f>'1ER TRIMESTRE2016'!D302+'2o TRIMESTRE2016'!D302+'3ER TRIMESTRE2016'!D302</f>
        <v>2189486.2000000002</v>
      </c>
      <c r="E302" s="10">
        <f>'1ER TRIMESTRE2016'!E302+'2o TRIMESTRE2016'!E302+'3ER TRIMESTRE2016'!E302</f>
        <v>53898</v>
      </c>
      <c r="F302" s="10">
        <f>'1ER TRIMESTRE2016'!F302+'2o TRIMESTRE2016'!F302+'3ER TRIMESTRE2016'!F302</f>
        <v>28108</v>
      </c>
      <c r="G302" s="10">
        <f>'1ER TRIMESTRE2016'!H302+'2o TRIMESTRE2016'!H302+'3ER TRIMESTRE2016'!H302</f>
        <v>5359788</v>
      </c>
      <c r="H302" s="10">
        <f>'1ER TRIMESTRE2016'!I302+'2o TRIMESTRE2016'!I302+'3ER TRIMESTRE2016'!I302</f>
        <v>865260</v>
      </c>
      <c r="I302" s="10">
        <f t="shared" si="5"/>
        <v>9784492.0999999996</v>
      </c>
    </row>
    <row r="303" spans="1:9" x14ac:dyDescent="0.25">
      <c r="A303" s="10" t="s">
        <v>597</v>
      </c>
      <c r="B303" s="10" t="s">
        <v>598</v>
      </c>
      <c r="C303" s="10">
        <f>'1ER TRIMESTRE2016'!C303+'2o TRIMESTRE2016'!C303+'3ER TRIMESTRE2016'!C303</f>
        <v>5110627</v>
      </c>
      <c r="D303" s="10">
        <f>'1ER TRIMESTRE2016'!D303+'2o TRIMESTRE2016'!D303+'3ER TRIMESTRE2016'!D303</f>
        <v>1927791.5</v>
      </c>
      <c r="E303" s="10">
        <f>'1ER TRIMESTRE2016'!E303+'2o TRIMESTRE2016'!E303+'3ER TRIMESTRE2016'!E303</f>
        <v>256229</v>
      </c>
      <c r="F303" s="10">
        <f>'1ER TRIMESTRE2016'!F303+'2o TRIMESTRE2016'!F303+'3ER TRIMESTRE2016'!F303</f>
        <v>177122</v>
      </c>
      <c r="G303" s="10">
        <f>'1ER TRIMESTRE2016'!H303+'2o TRIMESTRE2016'!H303+'3ER TRIMESTRE2016'!H303</f>
        <v>15457905</v>
      </c>
      <c r="H303" s="10">
        <f>'1ER TRIMESTRE2016'!I303+'2o TRIMESTRE2016'!I303+'3ER TRIMESTRE2016'!I303</f>
        <v>4758966</v>
      </c>
      <c r="I303" s="10">
        <f t="shared" si="5"/>
        <v>27688640.5</v>
      </c>
    </row>
    <row r="304" spans="1:9" x14ac:dyDescent="0.25">
      <c r="A304" s="10" t="s">
        <v>599</v>
      </c>
      <c r="B304" s="10" t="s">
        <v>600</v>
      </c>
      <c r="C304" s="10">
        <f>'1ER TRIMESTRE2016'!C304+'2o TRIMESTRE2016'!C304+'3ER TRIMESTRE2016'!C304</f>
        <v>997663.9</v>
      </c>
      <c r="D304" s="10">
        <f>'1ER TRIMESTRE2016'!D304+'2o TRIMESTRE2016'!D304+'3ER TRIMESTRE2016'!D304</f>
        <v>439452</v>
      </c>
      <c r="E304" s="10">
        <f>'1ER TRIMESTRE2016'!E304+'2o TRIMESTRE2016'!E304+'3ER TRIMESTRE2016'!E304</f>
        <v>24995</v>
      </c>
      <c r="F304" s="10">
        <f>'1ER TRIMESTRE2016'!F304+'2o TRIMESTRE2016'!F304+'3ER TRIMESTRE2016'!F304</f>
        <v>13420</v>
      </c>
      <c r="G304" s="10">
        <f>'1ER TRIMESTRE2016'!H304+'2o TRIMESTRE2016'!H304+'3ER TRIMESTRE2016'!H304</f>
        <v>1461132</v>
      </c>
      <c r="H304" s="10">
        <f>'1ER TRIMESTRE2016'!I304+'2o TRIMESTRE2016'!I304+'3ER TRIMESTRE2016'!I304</f>
        <v>445914</v>
      </c>
      <c r="I304" s="10">
        <f t="shared" si="5"/>
        <v>3382576.9</v>
      </c>
    </row>
    <row r="305" spans="1:9" x14ac:dyDescent="0.25">
      <c r="A305" s="10" t="s">
        <v>601</v>
      </c>
      <c r="B305" s="10" t="s">
        <v>602</v>
      </c>
      <c r="C305" s="10">
        <f>'1ER TRIMESTRE2016'!C305+'2o TRIMESTRE2016'!C305+'3ER TRIMESTRE2016'!C305</f>
        <v>2382276</v>
      </c>
      <c r="D305" s="10">
        <f>'1ER TRIMESTRE2016'!D305+'2o TRIMESTRE2016'!D305+'3ER TRIMESTRE2016'!D305</f>
        <v>912748.3</v>
      </c>
      <c r="E305" s="10">
        <f>'1ER TRIMESTRE2016'!E305+'2o TRIMESTRE2016'!E305+'3ER TRIMESTRE2016'!E305</f>
        <v>150766</v>
      </c>
      <c r="F305" s="10">
        <f>'1ER TRIMESTRE2016'!F305+'2o TRIMESTRE2016'!F305+'3ER TRIMESTRE2016'!F305</f>
        <v>78772</v>
      </c>
      <c r="G305" s="10">
        <f>'1ER TRIMESTRE2016'!H305+'2o TRIMESTRE2016'!H305+'3ER TRIMESTRE2016'!H305</f>
        <v>10274094</v>
      </c>
      <c r="H305" s="10">
        <f>'1ER TRIMESTRE2016'!I305+'2o TRIMESTRE2016'!I305+'3ER TRIMESTRE2016'!I305</f>
        <v>2603043</v>
      </c>
      <c r="I305" s="10">
        <f t="shared" si="5"/>
        <v>16401699.300000001</v>
      </c>
    </row>
    <row r="306" spans="1:9" x14ac:dyDescent="0.25">
      <c r="A306" s="10" t="s">
        <v>603</v>
      </c>
      <c r="B306" s="10" t="s">
        <v>604</v>
      </c>
      <c r="C306" s="10">
        <f>'1ER TRIMESTRE2016'!C306+'2o TRIMESTRE2016'!C306+'3ER TRIMESTRE2016'!C306</f>
        <v>2148432.1</v>
      </c>
      <c r="D306" s="10">
        <f>'1ER TRIMESTRE2016'!D306+'2o TRIMESTRE2016'!D306+'3ER TRIMESTRE2016'!D306</f>
        <v>1144077.6000000001</v>
      </c>
      <c r="E306" s="10">
        <f>'1ER TRIMESTRE2016'!E306+'2o TRIMESTRE2016'!E306+'3ER TRIMESTRE2016'!E306</f>
        <v>36390</v>
      </c>
      <c r="F306" s="10">
        <f>'1ER TRIMESTRE2016'!F306+'2o TRIMESTRE2016'!F306+'3ER TRIMESTRE2016'!F306</f>
        <v>26693</v>
      </c>
      <c r="G306" s="10">
        <f>'1ER TRIMESTRE2016'!H306+'2o TRIMESTRE2016'!H306+'3ER TRIMESTRE2016'!H306</f>
        <v>1376154</v>
      </c>
      <c r="H306" s="10">
        <f>'1ER TRIMESTRE2016'!I306+'2o TRIMESTRE2016'!I306+'3ER TRIMESTRE2016'!I306</f>
        <v>621378</v>
      </c>
      <c r="I306" s="10">
        <f t="shared" si="5"/>
        <v>5353124.7</v>
      </c>
    </row>
    <row r="307" spans="1:9" x14ac:dyDescent="0.25">
      <c r="A307" s="10" t="s">
        <v>605</v>
      </c>
      <c r="B307" s="10" t="s">
        <v>606</v>
      </c>
      <c r="C307" s="10">
        <f>'1ER TRIMESTRE2016'!C307+'2o TRIMESTRE2016'!C307+'3ER TRIMESTRE2016'!C307</f>
        <v>2229368.7999999998</v>
      </c>
      <c r="D307" s="10">
        <f>'1ER TRIMESTRE2016'!D307+'2o TRIMESTRE2016'!D307+'3ER TRIMESTRE2016'!D307</f>
        <v>593492.69999999995</v>
      </c>
      <c r="E307" s="10">
        <f>'1ER TRIMESTRE2016'!E307+'2o TRIMESTRE2016'!E307+'3ER TRIMESTRE2016'!E307</f>
        <v>98638</v>
      </c>
      <c r="F307" s="10">
        <f>'1ER TRIMESTRE2016'!F307+'2o TRIMESTRE2016'!F307+'3ER TRIMESTRE2016'!F307</f>
        <v>49943</v>
      </c>
      <c r="G307" s="10">
        <f>'1ER TRIMESTRE2016'!H307+'2o TRIMESTRE2016'!H307+'3ER TRIMESTRE2016'!H307</f>
        <v>7187670</v>
      </c>
      <c r="H307" s="10">
        <f>'1ER TRIMESTRE2016'!I307+'2o TRIMESTRE2016'!I307+'3ER TRIMESTRE2016'!I307</f>
        <v>1664532</v>
      </c>
      <c r="I307" s="10">
        <f t="shared" si="5"/>
        <v>11823644.5</v>
      </c>
    </row>
    <row r="308" spans="1:9" x14ac:dyDescent="0.25">
      <c r="A308" s="10" t="s">
        <v>607</v>
      </c>
      <c r="B308" s="10" t="s">
        <v>608</v>
      </c>
      <c r="C308" s="10">
        <f>'1ER TRIMESTRE2016'!C308+'2o TRIMESTRE2016'!C308+'3ER TRIMESTRE2016'!C308</f>
        <v>840606</v>
      </c>
      <c r="D308" s="10">
        <f>'1ER TRIMESTRE2016'!D308+'2o TRIMESTRE2016'!D308+'3ER TRIMESTRE2016'!D308</f>
        <v>316093</v>
      </c>
      <c r="E308" s="10">
        <f>'1ER TRIMESTRE2016'!E308+'2o TRIMESTRE2016'!E308+'3ER TRIMESTRE2016'!E308</f>
        <v>26284</v>
      </c>
      <c r="F308" s="10">
        <f>'1ER TRIMESTRE2016'!F308+'2o TRIMESTRE2016'!F308+'3ER TRIMESTRE2016'!F308</f>
        <v>18260</v>
      </c>
      <c r="G308" s="10">
        <f>'1ER TRIMESTRE2016'!H308+'2o TRIMESTRE2016'!H308+'3ER TRIMESTRE2016'!H308</f>
        <v>1008180</v>
      </c>
      <c r="H308" s="10">
        <f>'1ER TRIMESTRE2016'!I308+'2o TRIMESTRE2016'!I308+'3ER TRIMESTRE2016'!I308</f>
        <v>471663</v>
      </c>
      <c r="I308" s="10">
        <f t="shared" si="5"/>
        <v>2681086</v>
      </c>
    </row>
    <row r="309" spans="1:9" x14ac:dyDescent="0.25">
      <c r="A309" s="10" t="s">
        <v>609</v>
      </c>
      <c r="B309" s="10" t="s">
        <v>610</v>
      </c>
      <c r="C309" s="10">
        <f>'1ER TRIMESTRE2016'!C309+'2o TRIMESTRE2016'!C309+'3ER TRIMESTRE2016'!C309</f>
        <v>833756.4</v>
      </c>
      <c r="D309" s="10">
        <f>'1ER TRIMESTRE2016'!D309+'2o TRIMESTRE2016'!D309+'3ER TRIMESTRE2016'!D309</f>
        <v>375097.2</v>
      </c>
      <c r="E309" s="10">
        <f>'1ER TRIMESTRE2016'!E309+'2o TRIMESTRE2016'!E309+'3ER TRIMESTRE2016'!E309</f>
        <v>20152</v>
      </c>
      <c r="F309" s="10">
        <f>'1ER TRIMESTRE2016'!F309+'2o TRIMESTRE2016'!F309+'3ER TRIMESTRE2016'!F309</f>
        <v>10863</v>
      </c>
      <c r="G309" s="10">
        <f>'1ER TRIMESTRE2016'!H309+'2o TRIMESTRE2016'!H309+'3ER TRIMESTRE2016'!H309</f>
        <v>1531377</v>
      </c>
      <c r="H309" s="10">
        <f>'1ER TRIMESTRE2016'!I309+'2o TRIMESTRE2016'!I309+'3ER TRIMESTRE2016'!I309</f>
        <v>342477</v>
      </c>
      <c r="I309" s="10">
        <f t="shared" si="5"/>
        <v>3113722.6</v>
      </c>
    </row>
    <row r="310" spans="1:9" x14ac:dyDescent="0.25">
      <c r="A310" s="10" t="s">
        <v>611</v>
      </c>
      <c r="B310" s="10" t="s">
        <v>612</v>
      </c>
      <c r="C310" s="10">
        <f>'1ER TRIMESTRE2016'!C310+'2o TRIMESTRE2016'!C310+'3ER TRIMESTRE2016'!C310</f>
        <v>1705669.9</v>
      </c>
      <c r="D310" s="10">
        <f>'1ER TRIMESTRE2016'!D310+'2o TRIMESTRE2016'!D310+'3ER TRIMESTRE2016'!D310</f>
        <v>873426.7</v>
      </c>
      <c r="E310" s="10">
        <f>'1ER TRIMESTRE2016'!E310+'2o TRIMESTRE2016'!E310+'3ER TRIMESTRE2016'!E310</f>
        <v>76596</v>
      </c>
      <c r="F310" s="10">
        <f>'1ER TRIMESTRE2016'!F310+'2o TRIMESTRE2016'!F310+'3ER TRIMESTRE2016'!F310</f>
        <v>47624</v>
      </c>
      <c r="G310" s="10">
        <f>'1ER TRIMESTRE2016'!H310+'2o TRIMESTRE2016'!H310+'3ER TRIMESTRE2016'!H310</f>
        <v>1814247</v>
      </c>
      <c r="H310" s="10">
        <f>'1ER TRIMESTRE2016'!I310+'2o TRIMESTRE2016'!I310+'3ER TRIMESTRE2016'!I310</f>
        <v>1587258</v>
      </c>
      <c r="I310" s="10">
        <f t="shared" si="5"/>
        <v>6104821.5999999996</v>
      </c>
    </row>
    <row r="311" spans="1:9" x14ac:dyDescent="0.25">
      <c r="A311" s="10" t="s">
        <v>613</v>
      </c>
      <c r="B311" s="10" t="s">
        <v>614</v>
      </c>
      <c r="C311" s="10">
        <f>'1ER TRIMESTRE2016'!C311+'2o TRIMESTRE2016'!C311+'3ER TRIMESTRE2016'!C311</f>
        <v>1909996.1</v>
      </c>
      <c r="D311" s="10">
        <f>'1ER TRIMESTRE2016'!D311+'2o TRIMESTRE2016'!D311+'3ER TRIMESTRE2016'!D311</f>
        <v>821376</v>
      </c>
      <c r="E311" s="10">
        <f>'1ER TRIMESTRE2016'!E311+'2o TRIMESTRE2016'!E311+'3ER TRIMESTRE2016'!E311</f>
        <v>95991</v>
      </c>
      <c r="F311" s="10">
        <f>'1ER TRIMESTRE2016'!F311+'2o TRIMESTRE2016'!F311+'3ER TRIMESTRE2016'!F311</f>
        <v>47490</v>
      </c>
      <c r="G311" s="10">
        <f>'1ER TRIMESTRE2016'!H311+'2o TRIMESTRE2016'!H311+'3ER TRIMESTRE2016'!H311</f>
        <v>6978465</v>
      </c>
      <c r="H311" s="10">
        <f>'1ER TRIMESTRE2016'!I311+'2o TRIMESTRE2016'!I311+'3ER TRIMESTRE2016'!I311</f>
        <v>1570761</v>
      </c>
      <c r="I311" s="10">
        <f t="shared" si="5"/>
        <v>11424079.1</v>
      </c>
    </row>
    <row r="312" spans="1:9" x14ac:dyDescent="0.25">
      <c r="A312" s="10" t="s">
        <v>615</v>
      </c>
      <c r="B312" s="10" t="s">
        <v>616</v>
      </c>
      <c r="C312" s="10">
        <f>'1ER TRIMESTRE2016'!C312+'2o TRIMESTRE2016'!C312+'3ER TRIMESTRE2016'!C312</f>
        <v>3341393</v>
      </c>
      <c r="D312" s="10">
        <f>'1ER TRIMESTRE2016'!D312+'2o TRIMESTRE2016'!D312+'3ER TRIMESTRE2016'!D312</f>
        <v>580356</v>
      </c>
      <c r="E312" s="10">
        <f>'1ER TRIMESTRE2016'!E312+'2o TRIMESTRE2016'!E312+'3ER TRIMESTRE2016'!E312</f>
        <v>210986</v>
      </c>
      <c r="F312" s="10">
        <f>'1ER TRIMESTRE2016'!F312+'2o TRIMESTRE2016'!F312+'3ER TRIMESTRE2016'!F312</f>
        <v>115850</v>
      </c>
      <c r="G312" s="10">
        <f>'1ER TRIMESTRE2016'!H312+'2o TRIMESTRE2016'!H312+'3ER TRIMESTRE2016'!H312</f>
        <v>10432305</v>
      </c>
      <c r="H312" s="10">
        <f>'1ER TRIMESTRE2016'!I312+'2o TRIMESTRE2016'!I312+'3ER TRIMESTRE2016'!I312</f>
        <v>3861099</v>
      </c>
      <c r="I312" s="10">
        <f t="shared" si="5"/>
        <v>18541989</v>
      </c>
    </row>
    <row r="313" spans="1:9" x14ac:dyDescent="0.25">
      <c r="A313" s="10" t="s">
        <v>617</v>
      </c>
      <c r="B313" s="10" t="s">
        <v>618</v>
      </c>
      <c r="C313" s="10">
        <f>'1ER TRIMESTRE2016'!C313+'2o TRIMESTRE2016'!C313+'3ER TRIMESTRE2016'!C313</f>
        <v>1712128.3</v>
      </c>
      <c r="D313" s="10">
        <f>'1ER TRIMESTRE2016'!D313+'2o TRIMESTRE2016'!D313+'3ER TRIMESTRE2016'!D313</f>
        <v>1240704</v>
      </c>
      <c r="E313" s="10">
        <f>'1ER TRIMESTRE2016'!E313+'2o TRIMESTRE2016'!E313+'3ER TRIMESTRE2016'!E313</f>
        <v>62263</v>
      </c>
      <c r="F313" s="10">
        <f>'1ER TRIMESTRE2016'!F313+'2o TRIMESTRE2016'!F313+'3ER TRIMESTRE2016'!F313</f>
        <v>34281</v>
      </c>
      <c r="G313" s="10">
        <f>'1ER TRIMESTRE2016'!H313+'2o TRIMESTRE2016'!H313+'3ER TRIMESTRE2016'!H313</f>
        <v>2316456</v>
      </c>
      <c r="H313" s="10">
        <f>'1ER TRIMESTRE2016'!I313+'2o TRIMESTRE2016'!I313+'3ER TRIMESTRE2016'!I313</f>
        <v>1142550</v>
      </c>
      <c r="I313" s="10">
        <f t="shared" si="5"/>
        <v>6508382.2999999998</v>
      </c>
    </row>
    <row r="314" spans="1:9" x14ac:dyDescent="0.25">
      <c r="A314" s="10" t="s">
        <v>619</v>
      </c>
      <c r="B314" s="10" t="s">
        <v>620</v>
      </c>
      <c r="C314" s="10">
        <f>'1ER TRIMESTRE2016'!C314+'2o TRIMESTRE2016'!C314+'3ER TRIMESTRE2016'!C314</f>
        <v>4287880.5</v>
      </c>
      <c r="D314" s="10">
        <f>'1ER TRIMESTRE2016'!D314+'2o TRIMESTRE2016'!D314+'3ER TRIMESTRE2016'!D314</f>
        <v>1442943.8</v>
      </c>
      <c r="E314" s="10">
        <f>'1ER TRIMESTRE2016'!E314+'2o TRIMESTRE2016'!E314+'3ER TRIMESTRE2016'!E314</f>
        <v>251188</v>
      </c>
      <c r="F314" s="10">
        <f>'1ER TRIMESTRE2016'!F314+'2o TRIMESTRE2016'!F314+'3ER TRIMESTRE2016'!F314</f>
        <v>130127</v>
      </c>
      <c r="G314" s="10">
        <f>'1ER TRIMESTRE2016'!H314+'2o TRIMESTRE2016'!H314+'3ER TRIMESTRE2016'!H314</f>
        <v>17105598</v>
      </c>
      <c r="H314" s="10">
        <f>'1ER TRIMESTRE2016'!I314+'2o TRIMESTRE2016'!I314+'3ER TRIMESTRE2016'!I314</f>
        <v>4173804</v>
      </c>
      <c r="I314" s="10">
        <f t="shared" si="5"/>
        <v>27391541.300000001</v>
      </c>
    </row>
    <row r="315" spans="1:9" x14ac:dyDescent="0.25">
      <c r="A315" s="10" t="s">
        <v>621</v>
      </c>
      <c r="B315" s="10" t="s">
        <v>622</v>
      </c>
      <c r="C315" s="10">
        <f>'1ER TRIMESTRE2016'!C315+'2o TRIMESTRE2016'!C315+'3ER TRIMESTRE2016'!C315</f>
        <v>2535795.4</v>
      </c>
      <c r="D315" s="10">
        <f>'1ER TRIMESTRE2016'!D315+'2o TRIMESTRE2016'!D315+'3ER TRIMESTRE2016'!D315</f>
        <v>1011292.1</v>
      </c>
      <c r="E315" s="10">
        <f>'1ER TRIMESTRE2016'!E315+'2o TRIMESTRE2016'!E315+'3ER TRIMESTRE2016'!E315</f>
        <v>148640</v>
      </c>
      <c r="F315" s="10">
        <f>'1ER TRIMESTRE2016'!F315+'2o TRIMESTRE2016'!F315+'3ER TRIMESTRE2016'!F315</f>
        <v>95723</v>
      </c>
      <c r="G315" s="10">
        <f>'1ER TRIMESTRE2016'!H315+'2o TRIMESTRE2016'!H315+'3ER TRIMESTRE2016'!H315</f>
        <v>9373113</v>
      </c>
      <c r="H315" s="10">
        <f>'1ER TRIMESTRE2016'!I315+'2o TRIMESTRE2016'!I315+'3ER TRIMESTRE2016'!I315</f>
        <v>2745513</v>
      </c>
      <c r="I315" s="10">
        <f t="shared" si="5"/>
        <v>15910076.5</v>
      </c>
    </row>
    <row r="316" spans="1:9" x14ac:dyDescent="0.25">
      <c r="A316" s="10" t="s">
        <v>623</v>
      </c>
      <c r="B316" s="10" t="s">
        <v>624</v>
      </c>
      <c r="C316" s="10">
        <f>'1ER TRIMESTRE2016'!C316+'2o TRIMESTRE2016'!C316+'3ER TRIMESTRE2016'!C316</f>
        <v>939192.6</v>
      </c>
      <c r="D316" s="10">
        <f>'1ER TRIMESTRE2016'!D316+'2o TRIMESTRE2016'!D316+'3ER TRIMESTRE2016'!D316</f>
        <v>471475.8</v>
      </c>
      <c r="E316" s="10">
        <f>'1ER TRIMESTRE2016'!E316+'2o TRIMESTRE2016'!E316+'3ER TRIMESTRE2016'!E316</f>
        <v>10580</v>
      </c>
      <c r="F316" s="10">
        <f>'1ER TRIMESTRE2016'!F316+'2o TRIMESTRE2016'!F316+'3ER TRIMESTRE2016'!F316</f>
        <v>5666</v>
      </c>
      <c r="G316" s="10">
        <f>'1ER TRIMESTRE2016'!H316+'2o TRIMESTRE2016'!H316+'3ER TRIMESTRE2016'!H316</f>
        <v>534627</v>
      </c>
      <c r="H316" s="10">
        <f>'1ER TRIMESTRE2016'!I316+'2o TRIMESTRE2016'!I316+'3ER TRIMESTRE2016'!I316</f>
        <v>184320</v>
      </c>
      <c r="I316" s="10">
        <f t="shared" si="5"/>
        <v>2145861.4</v>
      </c>
    </row>
    <row r="317" spans="1:9" x14ac:dyDescent="0.25">
      <c r="A317" s="10" t="s">
        <v>625</v>
      </c>
      <c r="B317" s="10" t="s">
        <v>626</v>
      </c>
      <c r="C317" s="10">
        <f>'1ER TRIMESTRE2016'!C317+'2o TRIMESTRE2016'!C317+'3ER TRIMESTRE2016'!C317</f>
        <v>3970398.8</v>
      </c>
      <c r="D317" s="10">
        <f>'1ER TRIMESTRE2016'!D317+'2o TRIMESTRE2016'!D317+'3ER TRIMESTRE2016'!D317</f>
        <v>885488.7</v>
      </c>
      <c r="E317" s="10">
        <f>'1ER TRIMESTRE2016'!E317+'2o TRIMESTRE2016'!E317+'3ER TRIMESTRE2016'!E317</f>
        <v>287898</v>
      </c>
      <c r="F317" s="10">
        <f>'1ER TRIMESTRE2016'!F317+'2o TRIMESTRE2016'!F317+'3ER TRIMESTRE2016'!F317</f>
        <v>142674</v>
      </c>
      <c r="G317" s="10">
        <f>'1ER TRIMESTRE2016'!H317+'2o TRIMESTRE2016'!H317+'3ER TRIMESTRE2016'!H317</f>
        <v>16694964</v>
      </c>
      <c r="H317" s="10">
        <f>'1ER TRIMESTRE2016'!I317+'2o TRIMESTRE2016'!I317+'3ER TRIMESTRE2016'!I317</f>
        <v>4650309</v>
      </c>
      <c r="I317" s="10">
        <f t="shared" si="5"/>
        <v>26631732.5</v>
      </c>
    </row>
    <row r="318" spans="1:9" x14ac:dyDescent="0.25">
      <c r="A318" s="10" t="s">
        <v>627</v>
      </c>
      <c r="B318" s="10" t="s">
        <v>628</v>
      </c>
      <c r="C318" s="10">
        <f>'1ER TRIMESTRE2016'!C318+'2o TRIMESTRE2016'!C318+'3ER TRIMESTRE2016'!C318</f>
        <v>1025449.8</v>
      </c>
      <c r="D318" s="10">
        <f>'1ER TRIMESTRE2016'!D318+'2o TRIMESTRE2016'!D318+'3ER TRIMESTRE2016'!D318</f>
        <v>474300</v>
      </c>
      <c r="E318" s="10">
        <f>'1ER TRIMESTRE2016'!E318+'2o TRIMESTRE2016'!E318+'3ER TRIMESTRE2016'!E318</f>
        <v>19966</v>
      </c>
      <c r="F318" s="10">
        <f>'1ER TRIMESTRE2016'!F318+'2o TRIMESTRE2016'!F318+'3ER TRIMESTRE2016'!F318</f>
        <v>10072</v>
      </c>
      <c r="G318" s="10">
        <f>'1ER TRIMESTRE2016'!H318+'2o TRIMESTRE2016'!H318+'3ER TRIMESTRE2016'!H318</f>
        <v>1782612</v>
      </c>
      <c r="H318" s="10">
        <f>'1ER TRIMESTRE2016'!I318+'2o TRIMESTRE2016'!I318+'3ER TRIMESTRE2016'!I318</f>
        <v>335637</v>
      </c>
      <c r="I318" s="10">
        <f t="shared" si="5"/>
        <v>3648036.8</v>
      </c>
    </row>
    <row r="319" spans="1:9" x14ac:dyDescent="0.25">
      <c r="A319" s="10" t="s">
        <v>629</v>
      </c>
      <c r="B319" s="10" t="s">
        <v>630</v>
      </c>
      <c r="C319" s="10">
        <f>'1ER TRIMESTRE2016'!C319+'2o TRIMESTRE2016'!C319+'3ER TRIMESTRE2016'!C319</f>
        <v>1232204.1000000001</v>
      </c>
      <c r="D319" s="10">
        <f>'1ER TRIMESTRE2016'!D319+'2o TRIMESTRE2016'!D319+'3ER TRIMESTRE2016'!D319</f>
        <v>615821.30000000005</v>
      </c>
      <c r="E319" s="10">
        <f>'1ER TRIMESTRE2016'!E319+'2o TRIMESTRE2016'!E319+'3ER TRIMESTRE2016'!E319</f>
        <v>36542</v>
      </c>
      <c r="F319" s="10">
        <f>'1ER TRIMESTRE2016'!F319+'2o TRIMESTRE2016'!F319+'3ER TRIMESTRE2016'!F319</f>
        <v>26041</v>
      </c>
      <c r="G319" s="10">
        <f>'1ER TRIMESTRE2016'!H319+'2o TRIMESTRE2016'!H319+'3ER TRIMESTRE2016'!H319</f>
        <v>1500795</v>
      </c>
      <c r="H319" s="10">
        <f>'1ER TRIMESTRE2016'!I319+'2o TRIMESTRE2016'!I319+'3ER TRIMESTRE2016'!I319</f>
        <v>681345</v>
      </c>
      <c r="I319" s="10">
        <f t="shared" si="5"/>
        <v>4092748.4000000004</v>
      </c>
    </row>
    <row r="320" spans="1:9" x14ac:dyDescent="0.25">
      <c r="A320" s="10" t="s">
        <v>631</v>
      </c>
      <c r="B320" s="10" t="s">
        <v>632</v>
      </c>
      <c r="C320" s="10">
        <f>'1ER TRIMESTRE2016'!C320+'2o TRIMESTRE2016'!C320+'3ER TRIMESTRE2016'!C320</f>
        <v>1313808.3</v>
      </c>
      <c r="D320" s="10">
        <f>'1ER TRIMESTRE2016'!D320+'2o TRIMESTRE2016'!D320+'3ER TRIMESTRE2016'!D320</f>
        <v>656486.19999999995</v>
      </c>
      <c r="E320" s="10">
        <f>'1ER TRIMESTRE2016'!E320+'2o TRIMESTRE2016'!E320+'3ER TRIMESTRE2016'!E320</f>
        <v>43923</v>
      </c>
      <c r="F320" s="10">
        <f>'1ER TRIMESTRE2016'!F320+'2o TRIMESTRE2016'!F320+'3ER TRIMESTRE2016'!F320</f>
        <v>22536</v>
      </c>
      <c r="G320" s="10">
        <f>'1ER TRIMESTRE2016'!H320+'2o TRIMESTRE2016'!H320+'3ER TRIMESTRE2016'!H320</f>
        <v>3187098</v>
      </c>
      <c r="H320" s="10">
        <f>'1ER TRIMESTRE2016'!I320+'2o TRIMESTRE2016'!I320+'3ER TRIMESTRE2016'!I320</f>
        <v>688590</v>
      </c>
      <c r="I320" s="10">
        <f t="shared" si="5"/>
        <v>5912441.5</v>
      </c>
    </row>
    <row r="321" spans="1:9" x14ac:dyDescent="0.25">
      <c r="A321" s="10" t="s">
        <v>633</v>
      </c>
      <c r="B321" s="10" t="s">
        <v>634</v>
      </c>
      <c r="C321" s="10">
        <f>'1ER TRIMESTRE2016'!C321+'2o TRIMESTRE2016'!C321+'3ER TRIMESTRE2016'!C321</f>
        <v>1063444.3999999999</v>
      </c>
      <c r="D321" s="10">
        <f>'1ER TRIMESTRE2016'!D321+'2o TRIMESTRE2016'!D321+'3ER TRIMESTRE2016'!D321</f>
        <v>546498.80000000005</v>
      </c>
      <c r="E321" s="10">
        <f>'1ER TRIMESTRE2016'!E321+'2o TRIMESTRE2016'!E321+'3ER TRIMESTRE2016'!E321</f>
        <v>16857</v>
      </c>
      <c r="F321" s="10">
        <f>'1ER TRIMESTRE2016'!F321+'2o TRIMESTRE2016'!F321+'3ER TRIMESTRE2016'!F321</f>
        <v>9646</v>
      </c>
      <c r="G321" s="10">
        <f>'1ER TRIMESTRE2016'!H321+'2o TRIMESTRE2016'!H321+'3ER TRIMESTRE2016'!H321</f>
        <v>1174626</v>
      </c>
      <c r="H321" s="10">
        <f>'1ER TRIMESTRE2016'!I321+'2o TRIMESTRE2016'!I321+'3ER TRIMESTRE2016'!I321</f>
        <v>303039</v>
      </c>
      <c r="I321" s="10">
        <f t="shared" si="5"/>
        <v>3114111.2</v>
      </c>
    </row>
    <row r="322" spans="1:9" x14ac:dyDescent="0.25">
      <c r="A322" s="10" t="s">
        <v>635</v>
      </c>
      <c r="B322" s="10" t="s">
        <v>636</v>
      </c>
      <c r="C322" s="10">
        <f>'1ER TRIMESTRE2016'!C322+'2o TRIMESTRE2016'!C322+'3ER TRIMESTRE2016'!C322</f>
        <v>1145188.5</v>
      </c>
      <c r="D322" s="10">
        <f>'1ER TRIMESTRE2016'!D322+'2o TRIMESTRE2016'!D322+'3ER TRIMESTRE2016'!D322</f>
        <v>557886.19999999995</v>
      </c>
      <c r="E322" s="10">
        <f>'1ER TRIMESTRE2016'!E322+'2o TRIMESTRE2016'!E322+'3ER TRIMESTRE2016'!E322</f>
        <v>31436</v>
      </c>
      <c r="F322" s="10">
        <f>'1ER TRIMESTRE2016'!F322+'2o TRIMESTRE2016'!F322+'3ER TRIMESTRE2016'!F322</f>
        <v>18851</v>
      </c>
      <c r="G322" s="10">
        <f>'1ER TRIMESTRE2016'!H322+'2o TRIMESTRE2016'!H322+'3ER TRIMESTRE2016'!H322</f>
        <v>2420235</v>
      </c>
      <c r="H322" s="10">
        <f>'1ER TRIMESTRE2016'!I322+'2o TRIMESTRE2016'!I322+'3ER TRIMESTRE2016'!I322</f>
        <v>565434</v>
      </c>
      <c r="I322" s="10">
        <f t="shared" si="5"/>
        <v>4739030.7</v>
      </c>
    </row>
    <row r="323" spans="1:9" x14ac:dyDescent="0.25">
      <c r="A323" s="10" t="s">
        <v>637</v>
      </c>
      <c r="B323" s="10" t="s">
        <v>638</v>
      </c>
      <c r="C323" s="10">
        <f>'1ER TRIMESTRE2016'!C323+'2o TRIMESTRE2016'!C323+'3ER TRIMESTRE2016'!C323</f>
        <v>23978662.199999999</v>
      </c>
      <c r="D323" s="10">
        <f>'1ER TRIMESTRE2016'!D323+'2o TRIMESTRE2016'!D323+'3ER TRIMESTRE2016'!D323</f>
        <v>7935095.9000000004</v>
      </c>
      <c r="E323" s="10">
        <f>'1ER TRIMESTRE2016'!E323+'2o TRIMESTRE2016'!E323+'3ER TRIMESTRE2016'!E323</f>
        <v>859843</v>
      </c>
      <c r="F323" s="10">
        <f>'1ER TRIMESTRE2016'!F323+'2o TRIMESTRE2016'!F323+'3ER TRIMESTRE2016'!F323</f>
        <v>862342</v>
      </c>
      <c r="G323" s="10">
        <f>'1ER TRIMESTRE2016'!H323+'2o TRIMESTRE2016'!H323+'3ER TRIMESTRE2016'!H323</f>
        <v>30439296</v>
      </c>
      <c r="H323" s="10">
        <f>'1ER TRIMESTRE2016'!I323+'2o TRIMESTRE2016'!I323+'3ER TRIMESTRE2016'!I323</f>
        <v>17249013</v>
      </c>
      <c r="I323" s="10">
        <f t="shared" si="5"/>
        <v>81324252.099999994</v>
      </c>
    </row>
    <row r="324" spans="1:9" x14ac:dyDescent="0.25">
      <c r="A324" s="10" t="s">
        <v>639</v>
      </c>
      <c r="B324" s="10" t="s">
        <v>640</v>
      </c>
      <c r="C324" s="10">
        <f>'1ER TRIMESTRE2016'!C324+'2o TRIMESTRE2016'!C324+'3ER TRIMESTRE2016'!C324</f>
        <v>652412</v>
      </c>
      <c r="D324" s="10">
        <f>'1ER TRIMESTRE2016'!D324+'2o TRIMESTRE2016'!D324+'3ER TRIMESTRE2016'!D324</f>
        <v>223164</v>
      </c>
      <c r="E324" s="10">
        <f>'1ER TRIMESTRE2016'!E324+'2o TRIMESTRE2016'!E324+'3ER TRIMESTRE2016'!E324</f>
        <v>25792</v>
      </c>
      <c r="F324" s="10">
        <f>'1ER TRIMESTRE2016'!F324+'2o TRIMESTRE2016'!F324+'3ER TRIMESTRE2016'!F324</f>
        <v>13361</v>
      </c>
      <c r="G324" s="10">
        <f>'1ER TRIMESTRE2016'!H324+'2o TRIMESTRE2016'!H324+'3ER TRIMESTRE2016'!H324</f>
        <v>1906038</v>
      </c>
      <c r="H324" s="10">
        <f>'1ER TRIMESTRE2016'!I324+'2o TRIMESTRE2016'!I324+'3ER TRIMESTRE2016'!I324</f>
        <v>442287</v>
      </c>
      <c r="I324" s="10">
        <f t="shared" si="5"/>
        <v>3263054</v>
      </c>
    </row>
    <row r="325" spans="1:9" x14ac:dyDescent="0.25">
      <c r="A325" s="10" t="s">
        <v>641</v>
      </c>
      <c r="B325" s="10" t="s">
        <v>642</v>
      </c>
      <c r="C325" s="10">
        <f>'1ER TRIMESTRE2016'!C325+'2o TRIMESTRE2016'!C325+'3ER TRIMESTRE2016'!C325</f>
        <v>623230.1</v>
      </c>
      <c r="D325" s="10">
        <f>'1ER TRIMESTRE2016'!D325+'2o TRIMESTRE2016'!D325+'3ER TRIMESTRE2016'!D325</f>
        <v>241902</v>
      </c>
      <c r="E325" s="10">
        <f>'1ER TRIMESTRE2016'!E325+'2o TRIMESTRE2016'!E325+'3ER TRIMESTRE2016'!E325</f>
        <v>15972</v>
      </c>
      <c r="F325" s="10">
        <f>'1ER TRIMESTRE2016'!F325+'2o TRIMESTRE2016'!F325+'3ER TRIMESTRE2016'!F325</f>
        <v>8915</v>
      </c>
      <c r="G325" s="10">
        <f>'1ER TRIMESTRE2016'!H325+'2o TRIMESTRE2016'!H325+'3ER TRIMESTRE2016'!H325</f>
        <v>1130841</v>
      </c>
      <c r="H325" s="10">
        <f>'1ER TRIMESTRE2016'!I325+'2o TRIMESTRE2016'!I325+'3ER TRIMESTRE2016'!I325</f>
        <v>290970</v>
      </c>
      <c r="I325" s="10">
        <f t="shared" si="5"/>
        <v>2311830.1</v>
      </c>
    </row>
    <row r="326" spans="1:9" x14ac:dyDescent="0.25">
      <c r="A326" s="10" t="s">
        <v>643</v>
      </c>
      <c r="B326" s="10" t="s">
        <v>644</v>
      </c>
      <c r="C326" s="10">
        <f>'1ER TRIMESTRE2016'!C326+'2o TRIMESTRE2016'!C326+'3ER TRIMESTRE2016'!C326</f>
        <v>862738.8</v>
      </c>
      <c r="D326" s="10">
        <f>'1ER TRIMESTRE2016'!D326+'2o TRIMESTRE2016'!D326+'3ER TRIMESTRE2016'!D326</f>
        <v>429931.2</v>
      </c>
      <c r="E326" s="10">
        <f>'1ER TRIMESTRE2016'!E326+'2o TRIMESTRE2016'!E326+'3ER TRIMESTRE2016'!E326</f>
        <v>20332</v>
      </c>
      <c r="F326" s="10">
        <f>'1ER TRIMESTRE2016'!F326+'2o TRIMESTRE2016'!F326+'3ER TRIMESTRE2016'!F326</f>
        <v>11766</v>
      </c>
      <c r="G326" s="10">
        <f>'1ER TRIMESTRE2016'!H326+'2o TRIMESTRE2016'!H326+'3ER TRIMESTRE2016'!H326</f>
        <v>1249821</v>
      </c>
      <c r="H326" s="10">
        <f>'1ER TRIMESTRE2016'!I326+'2o TRIMESTRE2016'!I326+'3ER TRIMESTRE2016'!I326</f>
        <v>338058</v>
      </c>
      <c r="I326" s="10">
        <f t="shared" ref="I326:I389" si="6">SUM(C326:H326)</f>
        <v>2912647</v>
      </c>
    </row>
    <row r="327" spans="1:9" x14ac:dyDescent="0.25">
      <c r="A327" s="10" t="s">
        <v>645</v>
      </c>
      <c r="B327" s="10" t="s">
        <v>646</v>
      </c>
      <c r="C327" s="10">
        <f>'1ER TRIMESTRE2016'!C327+'2o TRIMESTRE2016'!C327+'3ER TRIMESTRE2016'!C327</f>
        <v>1063432.5</v>
      </c>
      <c r="D327" s="10">
        <f>'1ER TRIMESTRE2016'!D327+'2o TRIMESTRE2016'!D327+'3ER TRIMESTRE2016'!D327</f>
        <v>511452.5</v>
      </c>
      <c r="E327" s="10">
        <f>'1ER TRIMESTRE2016'!E327+'2o TRIMESTRE2016'!E327+'3ER TRIMESTRE2016'!E327</f>
        <v>21852</v>
      </c>
      <c r="F327" s="10">
        <f>'1ER TRIMESTRE2016'!F327+'2o TRIMESTRE2016'!F327+'3ER TRIMESTRE2016'!F327</f>
        <v>11284</v>
      </c>
      <c r="G327" s="10">
        <f>'1ER TRIMESTRE2016'!H327+'2o TRIMESTRE2016'!H327+'3ER TRIMESTRE2016'!H327</f>
        <v>1739430</v>
      </c>
      <c r="H327" s="10">
        <f>'1ER TRIMESTRE2016'!I327+'2o TRIMESTRE2016'!I327+'3ER TRIMESTRE2016'!I327</f>
        <v>355761</v>
      </c>
      <c r="I327" s="10">
        <f t="shared" si="6"/>
        <v>3703212</v>
      </c>
    </row>
    <row r="328" spans="1:9" x14ac:dyDescent="0.25">
      <c r="A328" s="10" t="s">
        <v>647</v>
      </c>
      <c r="B328" s="10" t="s">
        <v>648</v>
      </c>
      <c r="C328" s="10">
        <f>'1ER TRIMESTRE2016'!C328+'2o TRIMESTRE2016'!C328+'3ER TRIMESTRE2016'!C328</f>
        <v>1349371.6</v>
      </c>
      <c r="D328" s="10">
        <f>'1ER TRIMESTRE2016'!D328+'2o TRIMESTRE2016'!D328+'3ER TRIMESTRE2016'!D328</f>
        <v>404424</v>
      </c>
      <c r="E328" s="10">
        <f>'1ER TRIMESTRE2016'!E328+'2o TRIMESTRE2016'!E328+'3ER TRIMESTRE2016'!E328</f>
        <v>51501</v>
      </c>
      <c r="F328" s="10">
        <f>'1ER TRIMESTRE2016'!F328+'2o TRIMESTRE2016'!F328+'3ER TRIMESTRE2016'!F328</f>
        <v>26190</v>
      </c>
      <c r="G328" s="10">
        <f>'1ER TRIMESTRE2016'!H328+'2o TRIMESTRE2016'!H328+'3ER TRIMESTRE2016'!H328</f>
        <v>4583025</v>
      </c>
      <c r="H328" s="10">
        <f>'1ER TRIMESTRE2016'!I328+'2o TRIMESTRE2016'!I328+'3ER TRIMESTRE2016'!I328</f>
        <v>859230</v>
      </c>
      <c r="I328" s="10">
        <f t="shared" si="6"/>
        <v>7273741.5999999996</v>
      </c>
    </row>
    <row r="329" spans="1:9" x14ac:dyDescent="0.25">
      <c r="A329" s="10" t="s">
        <v>649</v>
      </c>
      <c r="B329" s="10" t="s">
        <v>650</v>
      </c>
      <c r="C329" s="10">
        <f>'1ER TRIMESTRE2016'!C329+'2o TRIMESTRE2016'!C329+'3ER TRIMESTRE2016'!C329</f>
        <v>15772444.1</v>
      </c>
      <c r="D329" s="10">
        <f>'1ER TRIMESTRE2016'!D329+'2o TRIMESTRE2016'!D329+'3ER TRIMESTRE2016'!D329</f>
        <v>4464451.5999999996</v>
      </c>
      <c r="E329" s="10">
        <f>'1ER TRIMESTRE2016'!E329+'2o TRIMESTRE2016'!E329+'3ER TRIMESTRE2016'!E329</f>
        <v>980778</v>
      </c>
      <c r="F329" s="10">
        <f>'1ER TRIMESTRE2016'!F329+'2o TRIMESTRE2016'!F329+'3ER TRIMESTRE2016'!F329</f>
        <v>586376</v>
      </c>
      <c r="G329" s="10">
        <f>'1ER TRIMESTRE2016'!H329+'2o TRIMESTRE2016'!H329+'3ER TRIMESTRE2016'!H329</f>
        <v>53730837</v>
      </c>
      <c r="H329" s="10">
        <f>'1ER TRIMESTRE2016'!I329+'2o TRIMESTRE2016'!I329+'3ER TRIMESTRE2016'!I329</f>
        <v>17651457</v>
      </c>
      <c r="I329" s="10">
        <f t="shared" si="6"/>
        <v>93186343.700000003</v>
      </c>
    </row>
    <row r="330" spans="1:9" x14ac:dyDescent="0.25">
      <c r="A330" s="10" t="s">
        <v>651</v>
      </c>
      <c r="B330" s="10" t="s">
        <v>652</v>
      </c>
      <c r="C330" s="10">
        <f>'1ER TRIMESTRE2016'!C330+'2o TRIMESTRE2016'!C330+'3ER TRIMESTRE2016'!C330</f>
        <v>4020908</v>
      </c>
      <c r="D330" s="10">
        <f>'1ER TRIMESTRE2016'!D330+'2o TRIMESTRE2016'!D330+'3ER TRIMESTRE2016'!D330</f>
        <v>1757862</v>
      </c>
      <c r="E330" s="10">
        <f>'1ER TRIMESTRE2016'!E330+'2o TRIMESTRE2016'!E330+'3ER TRIMESTRE2016'!E330</f>
        <v>259689</v>
      </c>
      <c r="F330" s="10">
        <f>'1ER TRIMESTRE2016'!F330+'2o TRIMESTRE2016'!F330+'3ER TRIMESTRE2016'!F330</f>
        <v>126681</v>
      </c>
      <c r="G330" s="10">
        <f>'1ER TRIMESTRE2016'!H330+'2o TRIMESTRE2016'!H330+'3ER TRIMESTRE2016'!H330</f>
        <v>30957831</v>
      </c>
      <c r="H330" s="10">
        <f>'1ER TRIMESTRE2016'!I330+'2o TRIMESTRE2016'!I330+'3ER TRIMESTRE2016'!I330</f>
        <v>4222098</v>
      </c>
      <c r="I330" s="10">
        <f t="shared" si="6"/>
        <v>41345069</v>
      </c>
    </row>
    <row r="331" spans="1:9" x14ac:dyDescent="0.25">
      <c r="A331" s="10" t="s">
        <v>653</v>
      </c>
      <c r="B331" s="10" t="s">
        <v>654</v>
      </c>
      <c r="C331" s="10">
        <f>'1ER TRIMESTRE2016'!C331+'2o TRIMESTRE2016'!C331+'3ER TRIMESTRE2016'!C331</f>
        <v>2598467.9</v>
      </c>
      <c r="D331" s="10">
        <f>'1ER TRIMESTRE2016'!D331+'2o TRIMESTRE2016'!D331+'3ER TRIMESTRE2016'!D331</f>
        <v>1456036.1</v>
      </c>
      <c r="E331" s="10">
        <f>'1ER TRIMESTRE2016'!E331+'2o TRIMESTRE2016'!E331+'3ER TRIMESTRE2016'!E331</f>
        <v>118265</v>
      </c>
      <c r="F331" s="10">
        <f>'1ER TRIMESTRE2016'!F331+'2o TRIMESTRE2016'!F331+'3ER TRIMESTRE2016'!F331</f>
        <v>61892</v>
      </c>
      <c r="G331" s="10">
        <f>'1ER TRIMESTRE2016'!H331+'2o TRIMESTRE2016'!H331+'3ER TRIMESTRE2016'!H331</f>
        <v>9934074</v>
      </c>
      <c r="H331" s="10">
        <f>'1ER TRIMESTRE2016'!I331+'2o TRIMESTRE2016'!I331+'3ER TRIMESTRE2016'!I331</f>
        <v>1994940</v>
      </c>
      <c r="I331" s="10">
        <f t="shared" si="6"/>
        <v>16163675</v>
      </c>
    </row>
    <row r="332" spans="1:9" x14ac:dyDescent="0.25">
      <c r="A332" s="10" t="s">
        <v>655</v>
      </c>
      <c r="B332" s="10" t="s">
        <v>656</v>
      </c>
      <c r="C332" s="10">
        <f>'1ER TRIMESTRE2016'!C332+'2o TRIMESTRE2016'!C332+'3ER TRIMESTRE2016'!C332</f>
        <v>11634279.199999999</v>
      </c>
      <c r="D332" s="10">
        <f>'1ER TRIMESTRE2016'!D332+'2o TRIMESTRE2016'!D332+'3ER TRIMESTRE2016'!D332</f>
        <v>5328144.0999999996</v>
      </c>
      <c r="E332" s="10">
        <f>'1ER TRIMESTRE2016'!E332+'2o TRIMESTRE2016'!E332+'3ER TRIMESTRE2016'!E332</f>
        <v>302516</v>
      </c>
      <c r="F332" s="10">
        <f>'1ER TRIMESTRE2016'!F332+'2o TRIMESTRE2016'!F332+'3ER TRIMESTRE2016'!F332</f>
        <v>220915</v>
      </c>
      <c r="G332" s="10">
        <f>'1ER TRIMESTRE2016'!H332+'2o TRIMESTRE2016'!H332+'3ER TRIMESTRE2016'!H332</f>
        <v>15368049</v>
      </c>
      <c r="H332" s="10">
        <f>'1ER TRIMESTRE2016'!I332+'2o TRIMESTRE2016'!I332+'3ER TRIMESTRE2016'!I332</f>
        <v>5631075</v>
      </c>
      <c r="I332" s="10">
        <f t="shared" si="6"/>
        <v>38484978.299999997</v>
      </c>
    </row>
    <row r="333" spans="1:9" x14ac:dyDescent="0.25">
      <c r="A333" s="10" t="s">
        <v>657</v>
      </c>
      <c r="B333" s="10" t="s">
        <v>658</v>
      </c>
      <c r="C333" s="10">
        <f>'1ER TRIMESTRE2016'!C333+'2o TRIMESTRE2016'!C333+'3ER TRIMESTRE2016'!C333</f>
        <v>922240.4</v>
      </c>
      <c r="D333" s="10">
        <f>'1ER TRIMESTRE2016'!D333+'2o TRIMESTRE2016'!D333+'3ER TRIMESTRE2016'!D333</f>
        <v>378466.4</v>
      </c>
      <c r="E333" s="10">
        <f>'1ER TRIMESTRE2016'!E333+'2o TRIMESTRE2016'!E333+'3ER TRIMESTRE2016'!E333</f>
        <v>28471</v>
      </c>
      <c r="F333" s="10">
        <f>'1ER TRIMESTRE2016'!F333+'2o TRIMESTRE2016'!F333+'3ER TRIMESTRE2016'!F333</f>
        <v>14536</v>
      </c>
      <c r="G333" s="10">
        <f>'1ER TRIMESTRE2016'!H333+'2o TRIMESTRE2016'!H333+'3ER TRIMESTRE2016'!H333</f>
        <v>2531871</v>
      </c>
      <c r="H333" s="10">
        <f>'1ER TRIMESTRE2016'!I333+'2o TRIMESTRE2016'!I333+'3ER TRIMESTRE2016'!I333</f>
        <v>472068</v>
      </c>
      <c r="I333" s="10">
        <f t="shared" si="6"/>
        <v>4347652.8</v>
      </c>
    </row>
    <row r="334" spans="1:9" x14ac:dyDescent="0.25">
      <c r="A334" s="10" t="s">
        <v>659</v>
      </c>
      <c r="B334" s="10" t="s">
        <v>660</v>
      </c>
      <c r="C334" s="10">
        <f>'1ER TRIMESTRE2016'!C334+'2o TRIMESTRE2016'!C334+'3ER TRIMESTRE2016'!C334</f>
        <v>1057268.8</v>
      </c>
      <c r="D334" s="10">
        <f>'1ER TRIMESTRE2016'!D334+'2o TRIMESTRE2016'!D334+'3ER TRIMESTRE2016'!D334</f>
        <v>437213.7</v>
      </c>
      <c r="E334" s="10">
        <f>'1ER TRIMESTRE2016'!E334+'2o TRIMESTRE2016'!E334+'3ER TRIMESTRE2016'!E334</f>
        <v>31436</v>
      </c>
      <c r="F334" s="10">
        <f>'1ER TRIMESTRE2016'!F334+'2o TRIMESTRE2016'!F334+'3ER TRIMESTRE2016'!F334</f>
        <v>17207</v>
      </c>
      <c r="G334" s="10">
        <f>'1ER TRIMESTRE2016'!H334+'2o TRIMESTRE2016'!H334+'3ER TRIMESTRE2016'!H334</f>
        <v>2252313</v>
      </c>
      <c r="H334" s="10">
        <f>'1ER TRIMESTRE2016'!I334+'2o TRIMESTRE2016'!I334+'3ER TRIMESTRE2016'!I334</f>
        <v>531234</v>
      </c>
      <c r="I334" s="10">
        <f t="shared" si="6"/>
        <v>4326672.5</v>
      </c>
    </row>
    <row r="335" spans="1:9" x14ac:dyDescent="0.25">
      <c r="A335" s="10" t="s">
        <v>661</v>
      </c>
      <c r="B335" s="10" t="s">
        <v>662</v>
      </c>
      <c r="C335" s="10">
        <f>'1ER TRIMESTRE2016'!C335+'2o TRIMESTRE2016'!C335+'3ER TRIMESTRE2016'!C335</f>
        <v>1890853.8</v>
      </c>
      <c r="D335" s="10">
        <f>'1ER TRIMESTRE2016'!D335+'2o TRIMESTRE2016'!D335+'3ER TRIMESTRE2016'!D335</f>
        <v>505245</v>
      </c>
      <c r="E335" s="10">
        <f>'1ER TRIMESTRE2016'!E335+'2o TRIMESTRE2016'!E335+'3ER TRIMESTRE2016'!E335</f>
        <v>101696</v>
      </c>
      <c r="F335" s="10">
        <f>'1ER TRIMESTRE2016'!F335+'2o TRIMESTRE2016'!F335+'3ER TRIMESTRE2016'!F335</f>
        <v>51817</v>
      </c>
      <c r="G335" s="10">
        <f>'1ER TRIMESTRE2016'!H335+'2o TRIMESTRE2016'!H335+'3ER TRIMESTRE2016'!H335</f>
        <v>8106570</v>
      </c>
      <c r="H335" s="10">
        <f>'1ER TRIMESTRE2016'!I335+'2o TRIMESTRE2016'!I335+'3ER TRIMESTRE2016'!I335</f>
        <v>1721277</v>
      </c>
      <c r="I335" s="10">
        <f t="shared" si="6"/>
        <v>12377458.800000001</v>
      </c>
    </row>
    <row r="336" spans="1:9" x14ac:dyDescent="0.25">
      <c r="A336" s="10" t="s">
        <v>663</v>
      </c>
      <c r="B336" s="10" t="s">
        <v>664</v>
      </c>
      <c r="C336" s="10">
        <f>'1ER TRIMESTRE2016'!C336+'2o TRIMESTRE2016'!C336+'3ER TRIMESTRE2016'!C336</f>
        <v>1181314.7</v>
      </c>
      <c r="D336" s="10">
        <f>'1ER TRIMESTRE2016'!D336+'2o TRIMESTRE2016'!D336+'3ER TRIMESTRE2016'!D336</f>
        <v>536475.9</v>
      </c>
      <c r="E336" s="10">
        <f>'1ER TRIMESTRE2016'!E336+'2o TRIMESTRE2016'!E336+'3ER TRIMESTRE2016'!E336</f>
        <v>20830</v>
      </c>
      <c r="F336" s="10">
        <f>'1ER TRIMESTRE2016'!F336+'2o TRIMESTRE2016'!F336+'3ER TRIMESTRE2016'!F336</f>
        <v>11689</v>
      </c>
      <c r="G336" s="10">
        <f>'1ER TRIMESTRE2016'!H336+'2o TRIMESTRE2016'!H336+'3ER TRIMESTRE2016'!H336</f>
        <v>2171241</v>
      </c>
      <c r="H336" s="10">
        <f>'1ER TRIMESTRE2016'!I336+'2o TRIMESTRE2016'!I336+'3ER TRIMESTRE2016'!I336</f>
        <v>359784</v>
      </c>
      <c r="I336" s="10">
        <f t="shared" si="6"/>
        <v>4281334.5999999996</v>
      </c>
    </row>
    <row r="337" spans="1:9" x14ac:dyDescent="0.25">
      <c r="A337" s="10" t="s">
        <v>665</v>
      </c>
      <c r="B337" s="10" t="s">
        <v>666</v>
      </c>
      <c r="C337" s="10">
        <f>'1ER TRIMESTRE2016'!C337+'2o TRIMESTRE2016'!C337+'3ER TRIMESTRE2016'!C337</f>
        <v>519269.7</v>
      </c>
      <c r="D337" s="10">
        <f>'1ER TRIMESTRE2016'!D337+'2o TRIMESTRE2016'!D337+'3ER TRIMESTRE2016'!D337</f>
        <v>229500</v>
      </c>
      <c r="E337" s="10">
        <f>'1ER TRIMESTRE2016'!E337+'2o TRIMESTRE2016'!E337+'3ER TRIMESTRE2016'!E337</f>
        <v>8761</v>
      </c>
      <c r="F337" s="10">
        <f>'1ER TRIMESTRE2016'!F337+'2o TRIMESTRE2016'!F337+'3ER TRIMESTRE2016'!F337</f>
        <v>4902</v>
      </c>
      <c r="G337" s="10">
        <f>'1ER TRIMESTRE2016'!H337+'2o TRIMESTRE2016'!H337+'3ER TRIMESTRE2016'!H337</f>
        <v>332829</v>
      </c>
      <c r="H337" s="10">
        <f>'1ER TRIMESTRE2016'!I337+'2o TRIMESTRE2016'!I337+'3ER TRIMESTRE2016'!I337</f>
        <v>163386</v>
      </c>
      <c r="I337" s="10">
        <f t="shared" si="6"/>
        <v>1258647.7</v>
      </c>
    </row>
    <row r="338" spans="1:9" x14ac:dyDescent="0.25">
      <c r="A338" s="10" t="s">
        <v>667</v>
      </c>
      <c r="B338" s="10" t="s">
        <v>668</v>
      </c>
      <c r="C338" s="10">
        <f>'1ER TRIMESTRE2016'!C338+'2o TRIMESTRE2016'!C338+'3ER TRIMESTRE2016'!C338</f>
        <v>1373516.5</v>
      </c>
      <c r="D338" s="10">
        <f>'1ER TRIMESTRE2016'!D338+'2o TRIMESTRE2016'!D338+'3ER TRIMESTRE2016'!D338</f>
        <v>347817.9</v>
      </c>
      <c r="E338" s="10">
        <f>'1ER TRIMESTRE2016'!E338+'2o TRIMESTRE2016'!E338+'3ER TRIMESTRE2016'!E338</f>
        <v>54537</v>
      </c>
      <c r="F338" s="10">
        <f>'1ER TRIMESTRE2016'!F338+'2o TRIMESTRE2016'!F338+'3ER TRIMESTRE2016'!F338</f>
        <v>32447</v>
      </c>
      <c r="G338" s="10">
        <f>'1ER TRIMESTRE2016'!H338+'2o TRIMESTRE2016'!H338+'3ER TRIMESTRE2016'!H338</f>
        <v>2318796</v>
      </c>
      <c r="H338" s="10">
        <f>'1ER TRIMESTRE2016'!I338+'2o TRIMESTRE2016'!I338+'3ER TRIMESTRE2016'!I338</f>
        <v>1047573</v>
      </c>
      <c r="I338" s="10">
        <f t="shared" si="6"/>
        <v>5174687.4000000004</v>
      </c>
    </row>
    <row r="339" spans="1:9" x14ac:dyDescent="0.25">
      <c r="A339" s="10" t="s">
        <v>669</v>
      </c>
      <c r="B339" s="10" t="s">
        <v>670</v>
      </c>
      <c r="C339" s="10">
        <f>'1ER TRIMESTRE2016'!C339+'2o TRIMESTRE2016'!C339+'3ER TRIMESTRE2016'!C339</f>
        <v>14419633.5</v>
      </c>
      <c r="D339" s="10">
        <f>'1ER TRIMESTRE2016'!D339+'2o TRIMESTRE2016'!D339+'3ER TRIMESTRE2016'!D339</f>
        <v>3722060.1</v>
      </c>
      <c r="E339" s="10">
        <f>'1ER TRIMESTRE2016'!E339+'2o TRIMESTRE2016'!E339+'3ER TRIMESTRE2016'!E339</f>
        <v>982028</v>
      </c>
      <c r="F339" s="10">
        <f>'1ER TRIMESTRE2016'!F339+'2o TRIMESTRE2016'!F339+'3ER TRIMESTRE2016'!F339</f>
        <v>563975</v>
      </c>
      <c r="G339" s="10">
        <f>'1ER TRIMESTRE2016'!H339+'2o TRIMESTRE2016'!H339+'3ER TRIMESTRE2016'!H339</f>
        <v>52422939</v>
      </c>
      <c r="H339" s="10">
        <f>'1ER TRIMESTRE2016'!I339+'2o TRIMESTRE2016'!I339+'3ER TRIMESTRE2016'!I339</f>
        <v>17672787</v>
      </c>
      <c r="I339" s="10">
        <f t="shared" si="6"/>
        <v>89783422.599999994</v>
      </c>
    </row>
    <row r="340" spans="1:9" x14ac:dyDescent="0.25">
      <c r="A340" s="10" t="s">
        <v>671</v>
      </c>
      <c r="B340" s="10" t="s">
        <v>672</v>
      </c>
      <c r="C340" s="10">
        <f>'1ER TRIMESTRE2016'!C340+'2o TRIMESTRE2016'!C340+'3ER TRIMESTRE2016'!C340</f>
        <v>1043654.3</v>
      </c>
      <c r="D340" s="10">
        <f>'1ER TRIMESTRE2016'!D340+'2o TRIMESTRE2016'!D340+'3ER TRIMESTRE2016'!D340</f>
        <v>454716</v>
      </c>
      <c r="E340" s="10">
        <f>'1ER TRIMESTRE2016'!E340+'2o TRIMESTRE2016'!E340+'3ER TRIMESTRE2016'!E340</f>
        <v>24362</v>
      </c>
      <c r="F340" s="10">
        <f>'1ER TRIMESTRE2016'!F340+'2o TRIMESTRE2016'!F340+'3ER TRIMESTRE2016'!F340</f>
        <v>12201</v>
      </c>
      <c r="G340" s="10">
        <f>'1ER TRIMESTRE2016'!H340+'2o TRIMESTRE2016'!H340+'3ER TRIMESTRE2016'!H340</f>
        <v>1233351</v>
      </c>
      <c r="H340" s="10">
        <f>'1ER TRIMESTRE2016'!I340+'2o TRIMESTRE2016'!I340+'3ER TRIMESTRE2016'!I340</f>
        <v>403254</v>
      </c>
      <c r="I340" s="10">
        <f t="shared" si="6"/>
        <v>3171538.3</v>
      </c>
    </row>
    <row r="341" spans="1:9" x14ac:dyDescent="0.25">
      <c r="A341" s="10" t="s">
        <v>673</v>
      </c>
      <c r="B341" s="10" t="s">
        <v>674</v>
      </c>
      <c r="C341" s="10">
        <f>'1ER TRIMESTRE2016'!C341+'2o TRIMESTRE2016'!C341+'3ER TRIMESTRE2016'!C341</f>
        <v>1724440</v>
      </c>
      <c r="D341" s="10">
        <f>'1ER TRIMESTRE2016'!D341+'2o TRIMESTRE2016'!D341+'3ER TRIMESTRE2016'!D341</f>
        <v>821874</v>
      </c>
      <c r="E341" s="10">
        <f>'1ER TRIMESTRE2016'!E341+'2o TRIMESTRE2016'!E341+'3ER TRIMESTRE2016'!E341</f>
        <v>54700</v>
      </c>
      <c r="F341" s="10">
        <f>'1ER TRIMESTRE2016'!F341+'2o TRIMESTRE2016'!F341+'3ER TRIMESTRE2016'!F341</f>
        <v>31359</v>
      </c>
      <c r="G341" s="10">
        <f>'1ER TRIMESTRE2016'!H341+'2o TRIMESTRE2016'!H341+'3ER TRIMESTRE2016'!H341</f>
        <v>4048758</v>
      </c>
      <c r="H341" s="10">
        <f>'1ER TRIMESTRE2016'!I341+'2o TRIMESTRE2016'!I341+'3ER TRIMESTRE2016'!I341</f>
        <v>912348</v>
      </c>
      <c r="I341" s="10">
        <f t="shared" si="6"/>
        <v>7593479</v>
      </c>
    </row>
    <row r="342" spans="1:9" x14ac:dyDescent="0.25">
      <c r="A342" s="10" t="s">
        <v>675</v>
      </c>
      <c r="B342" s="10" t="s">
        <v>676</v>
      </c>
      <c r="C342" s="10">
        <f>'1ER TRIMESTRE2016'!C342+'2o TRIMESTRE2016'!C342+'3ER TRIMESTRE2016'!C342</f>
        <v>2739629.3</v>
      </c>
      <c r="D342" s="10">
        <f>'1ER TRIMESTRE2016'!D342+'2o TRIMESTRE2016'!D342+'3ER TRIMESTRE2016'!D342</f>
        <v>927532.4</v>
      </c>
      <c r="E342" s="10">
        <f>'1ER TRIMESTRE2016'!E342+'2o TRIMESTRE2016'!E342+'3ER TRIMESTRE2016'!E342</f>
        <v>143423</v>
      </c>
      <c r="F342" s="10">
        <f>'1ER TRIMESTRE2016'!F342+'2o TRIMESTRE2016'!F342+'3ER TRIMESTRE2016'!F342</f>
        <v>79923</v>
      </c>
      <c r="G342" s="10">
        <f>'1ER TRIMESTRE2016'!H342+'2o TRIMESTRE2016'!H342+'3ER TRIMESTRE2016'!H342</f>
        <v>17276265</v>
      </c>
      <c r="H342" s="10">
        <f>'1ER TRIMESTRE2016'!I342+'2o TRIMESTRE2016'!I342+'3ER TRIMESTRE2016'!I342</f>
        <v>2254518</v>
      </c>
      <c r="I342" s="10">
        <f t="shared" si="6"/>
        <v>23421290.699999999</v>
      </c>
    </row>
    <row r="343" spans="1:9" x14ac:dyDescent="0.25">
      <c r="A343" s="10" t="s">
        <v>677</v>
      </c>
      <c r="B343" s="10" t="s">
        <v>678</v>
      </c>
      <c r="C343" s="10">
        <f>'1ER TRIMESTRE2016'!C343+'2o TRIMESTRE2016'!C343+'3ER TRIMESTRE2016'!C343</f>
        <v>4146418.7</v>
      </c>
      <c r="D343" s="10">
        <f>'1ER TRIMESTRE2016'!D343+'2o TRIMESTRE2016'!D343+'3ER TRIMESTRE2016'!D343</f>
        <v>2429812.5</v>
      </c>
      <c r="E343" s="10">
        <f>'1ER TRIMESTRE2016'!E343+'2o TRIMESTRE2016'!E343+'3ER TRIMESTRE2016'!E343</f>
        <v>175796</v>
      </c>
      <c r="F343" s="10">
        <f>'1ER TRIMESTRE2016'!F343+'2o TRIMESTRE2016'!F343+'3ER TRIMESTRE2016'!F343</f>
        <v>189321</v>
      </c>
      <c r="G343" s="10">
        <f>'1ER TRIMESTRE2016'!H343+'2o TRIMESTRE2016'!H343+'3ER TRIMESTRE2016'!H343</f>
        <v>4892670</v>
      </c>
      <c r="H343" s="10">
        <f>'1ER TRIMESTRE2016'!I343+'2o TRIMESTRE2016'!I343+'3ER TRIMESTRE2016'!I343</f>
        <v>3734730</v>
      </c>
      <c r="I343" s="10">
        <f t="shared" si="6"/>
        <v>15568748.199999999</v>
      </c>
    </row>
    <row r="344" spans="1:9" x14ac:dyDescent="0.25">
      <c r="A344" s="10" t="s">
        <v>679</v>
      </c>
      <c r="B344" s="10" t="s">
        <v>680</v>
      </c>
      <c r="C344" s="10">
        <f>'1ER TRIMESTRE2016'!C344+'2o TRIMESTRE2016'!C344+'3ER TRIMESTRE2016'!C344</f>
        <v>3051784.2</v>
      </c>
      <c r="D344" s="10">
        <f>'1ER TRIMESTRE2016'!D344+'2o TRIMESTRE2016'!D344+'3ER TRIMESTRE2016'!D344</f>
        <v>1143187.8999999999</v>
      </c>
      <c r="E344" s="10">
        <f>'1ER TRIMESTRE2016'!E344+'2o TRIMESTRE2016'!E344+'3ER TRIMESTRE2016'!E344</f>
        <v>82394</v>
      </c>
      <c r="F344" s="10">
        <f>'1ER TRIMESTRE2016'!F344+'2o TRIMESTRE2016'!F344+'3ER TRIMESTRE2016'!F344</f>
        <v>56065</v>
      </c>
      <c r="G344" s="10">
        <f>'1ER TRIMESTRE2016'!H344+'2o TRIMESTRE2016'!H344+'3ER TRIMESTRE2016'!H344</f>
        <v>3160458</v>
      </c>
      <c r="H344" s="10">
        <f>'1ER TRIMESTRE2016'!I344+'2o TRIMESTRE2016'!I344+'3ER TRIMESTRE2016'!I344</f>
        <v>1605366</v>
      </c>
      <c r="I344" s="10">
        <f t="shared" si="6"/>
        <v>9099255.0999999996</v>
      </c>
    </row>
    <row r="345" spans="1:9" x14ac:dyDescent="0.25">
      <c r="A345" s="10" t="s">
        <v>681</v>
      </c>
      <c r="B345" s="10" t="s">
        <v>682</v>
      </c>
      <c r="C345" s="10">
        <f>'1ER TRIMESTRE2016'!C345+'2o TRIMESTRE2016'!C345+'3ER TRIMESTRE2016'!C345</f>
        <v>1176893.1000000001</v>
      </c>
      <c r="D345" s="10">
        <f>'1ER TRIMESTRE2016'!D345+'2o TRIMESTRE2016'!D345+'3ER TRIMESTRE2016'!D345</f>
        <v>344674.3</v>
      </c>
      <c r="E345" s="10">
        <f>'1ER TRIMESTRE2016'!E345+'2o TRIMESTRE2016'!E345+'3ER TRIMESTRE2016'!E345</f>
        <v>41985</v>
      </c>
      <c r="F345" s="10">
        <f>'1ER TRIMESTRE2016'!F345+'2o TRIMESTRE2016'!F345+'3ER TRIMESTRE2016'!F345</f>
        <v>23574</v>
      </c>
      <c r="G345" s="10">
        <f>'1ER TRIMESTRE2016'!H345+'2o TRIMESTRE2016'!H345+'3ER TRIMESTRE2016'!H345</f>
        <v>2639835</v>
      </c>
      <c r="H345" s="10">
        <f>'1ER TRIMESTRE2016'!I345+'2o TRIMESTRE2016'!I345+'3ER TRIMESTRE2016'!I345</f>
        <v>755793</v>
      </c>
      <c r="I345" s="10">
        <f t="shared" si="6"/>
        <v>4982754.4000000004</v>
      </c>
    </row>
    <row r="346" spans="1:9" x14ac:dyDescent="0.25">
      <c r="A346" s="10" t="s">
        <v>683</v>
      </c>
      <c r="B346" s="10" t="s">
        <v>684</v>
      </c>
      <c r="C346" s="10">
        <f>'1ER TRIMESTRE2016'!C346+'2o TRIMESTRE2016'!C346+'3ER TRIMESTRE2016'!C346</f>
        <v>730340</v>
      </c>
      <c r="D346" s="10">
        <f>'1ER TRIMESTRE2016'!D346+'2o TRIMESTRE2016'!D346+'3ER TRIMESTRE2016'!D346</f>
        <v>317159.5</v>
      </c>
      <c r="E346" s="10">
        <f>'1ER TRIMESTRE2016'!E346+'2o TRIMESTRE2016'!E346+'3ER TRIMESTRE2016'!E346</f>
        <v>4839</v>
      </c>
      <c r="F346" s="10">
        <f>'1ER TRIMESTRE2016'!F346+'2o TRIMESTRE2016'!F346+'3ER TRIMESTRE2016'!F346</f>
        <v>2801</v>
      </c>
      <c r="G346" s="10">
        <f>'1ER TRIMESTRE2016'!H346+'2o TRIMESTRE2016'!H346+'3ER TRIMESTRE2016'!H346</f>
        <v>195327</v>
      </c>
      <c r="H346" s="10">
        <f>'1ER TRIMESTRE2016'!I346+'2o TRIMESTRE2016'!I346+'3ER TRIMESTRE2016'!I346</f>
        <v>93366</v>
      </c>
      <c r="I346" s="10">
        <f t="shared" si="6"/>
        <v>1343832.5</v>
      </c>
    </row>
    <row r="347" spans="1:9" x14ac:dyDescent="0.25">
      <c r="A347" s="10" t="s">
        <v>685</v>
      </c>
      <c r="B347" s="10" t="s">
        <v>686</v>
      </c>
      <c r="C347" s="10">
        <f>'1ER TRIMESTRE2016'!C347+'2o TRIMESTRE2016'!C347+'3ER TRIMESTRE2016'!C347</f>
        <v>3372273.4</v>
      </c>
      <c r="D347" s="10">
        <f>'1ER TRIMESTRE2016'!D347+'2o TRIMESTRE2016'!D347+'3ER TRIMESTRE2016'!D347</f>
        <v>1066825.6000000001</v>
      </c>
      <c r="E347" s="10">
        <f>'1ER TRIMESTRE2016'!E347+'2o TRIMESTRE2016'!E347+'3ER TRIMESTRE2016'!E347</f>
        <v>42657</v>
      </c>
      <c r="F347" s="10">
        <f>'1ER TRIMESTRE2016'!F347+'2o TRIMESTRE2016'!F347+'3ER TRIMESTRE2016'!F347</f>
        <v>65559</v>
      </c>
      <c r="G347" s="10">
        <f>'1ER TRIMESTRE2016'!H347+'2o TRIMESTRE2016'!H347+'3ER TRIMESTRE2016'!H347</f>
        <v>1975410</v>
      </c>
      <c r="H347" s="10">
        <f>'1ER TRIMESTRE2016'!I347+'2o TRIMESTRE2016'!I347+'3ER TRIMESTRE2016'!I347</f>
        <v>836685</v>
      </c>
      <c r="I347" s="10">
        <f t="shared" si="6"/>
        <v>7359410</v>
      </c>
    </row>
    <row r="348" spans="1:9" x14ac:dyDescent="0.25">
      <c r="A348" s="10" t="s">
        <v>687</v>
      </c>
      <c r="B348" s="10" t="s">
        <v>688</v>
      </c>
      <c r="C348" s="10">
        <f>'1ER TRIMESTRE2016'!C348+'2o TRIMESTRE2016'!C348+'3ER TRIMESTRE2016'!C348</f>
        <v>1355547.8</v>
      </c>
      <c r="D348" s="10">
        <f>'1ER TRIMESTRE2016'!D348+'2o TRIMESTRE2016'!D348+'3ER TRIMESTRE2016'!D348</f>
        <v>640940.4</v>
      </c>
      <c r="E348" s="10">
        <f>'1ER TRIMESTRE2016'!E348+'2o TRIMESTRE2016'!E348+'3ER TRIMESTRE2016'!E348</f>
        <v>39402</v>
      </c>
      <c r="F348" s="10">
        <f>'1ER TRIMESTRE2016'!F348+'2o TRIMESTRE2016'!F348+'3ER TRIMESTRE2016'!F348</f>
        <v>27193</v>
      </c>
      <c r="G348" s="10">
        <f>'1ER TRIMESTRE2016'!H348+'2o TRIMESTRE2016'!H348+'3ER TRIMESTRE2016'!H348</f>
        <v>2454615</v>
      </c>
      <c r="H348" s="10">
        <f>'1ER TRIMESTRE2016'!I348+'2o TRIMESTRE2016'!I348+'3ER TRIMESTRE2016'!I348</f>
        <v>744129</v>
      </c>
      <c r="I348" s="10">
        <f t="shared" si="6"/>
        <v>5261827.2</v>
      </c>
    </row>
    <row r="349" spans="1:9" x14ac:dyDescent="0.25">
      <c r="A349" s="10" t="s">
        <v>689</v>
      </c>
      <c r="B349" s="10" t="s">
        <v>690</v>
      </c>
      <c r="C349" s="10">
        <f>'1ER TRIMESTRE2016'!C349+'2o TRIMESTRE2016'!C349+'3ER TRIMESTRE2016'!C349</f>
        <v>1590215.3</v>
      </c>
      <c r="D349" s="10">
        <f>'1ER TRIMESTRE2016'!D349+'2o TRIMESTRE2016'!D349+'3ER TRIMESTRE2016'!D349</f>
        <v>810342</v>
      </c>
      <c r="E349" s="10">
        <f>'1ER TRIMESTRE2016'!E349+'2o TRIMESTRE2016'!E349+'3ER TRIMESTRE2016'!E349</f>
        <v>60352</v>
      </c>
      <c r="F349" s="10">
        <f>'1ER TRIMESTRE2016'!F349+'2o TRIMESTRE2016'!F349+'3ER TRIMESTRE2016'!F349</f>
        <v>31553</v>
      </c>
      <c r="G349" s="10">
        <f>'1ER TRIMESTRE2016'!H349+'2o TRIMESTRE2016'!H349+'3ER TRIMESTRE2016'!H349</f>
        <v>4160961</v>
      </c>
      <c r="H349" s="10">
        <f>'1ER TRIMESTRE2016'!I349+'2o TRIMESTRE2016'!I349+'3ER TRIMESTRE2016'!I349</f>
        <v>1051596</v>
      </c>
      <c r="I349" s="10">
        <f t="shared" si="6"/>
        <v>7705019.2999999998</v>
      </c>
    </row>
    <row r="350" spans="1:9" x14ac:dyDescent="0.25">
      <c r="A350" s="10" t="s">
        <v>691</v>
      </c>
      <c r="B350" s="10" t="s">
        <v>692</v>
      </c>
      <c r="C350" s="10">
        <f>'1ER TRIMESTRE2016'!C350+'2o TRIMESTRE2016'!C350+'3ER TRIMESTRE2016'!C350</f>
        <v>1845591</v>
      </c>
      <c r="D350" s="10">
        <f>'1ER TRIMESTRE2016'!D350+'2o TRIMESTRE2016'!D350+'3ER TRIMESTRE2016'!D350</f>
        <v>487044</v>
      </c>
      <c r="E350" s="10">
        <f>'1ER TRIMESTRE2016'!E350+'2o TRIMESTRE2016'!E350+'3ER TRIMESTRE2016'!E350</f>
        <v>90084</v>
      </c>
      <c r="F350" s="10">
        <f>'1ER TRIMESTRE2016'!F350+'2o TRIMESTRE2016'!F350+'3ER TRIMESTRE2016'!F350</f>
        <v>47955</v>
      </c>
      <c r="G350" s="10">
        <f>'1ER TRIMESTRE2016'!H350+'2o TRIMESTRE2016'!H350+'3ER TRIMESTRE2016'!H350</f>
        <v>4387050</v>
      </c>
      <c r="H350" s="10">
        <f>'1ER TRIMESTRE2016'!I350+'2o TRIMESTRE2016'!I350+'3ER TRIMESTRE2016'!I350</f>
        <v>1596915</v>
      </c>
      <c r="I350" s="10">
        <f t="shared" si="6"/>
        <v>8454639</v>
      </c>
    </row>
    <row r="351" spans="1:9" x14ac:dyDescent="0.25">
      <c r="A351" s="10" t="s">
        <v>693</v>
      </c>
      <c r="B351" s="10" t="s">
        <v>694</v>
      </c>
      <c r="C351" s="10">
        <f>'1ER TRIMESTRE2016'!C351+'2o TRIMESTRE2016'!C351+'3ER TRIMESTRE2016'!C351</f>
        <v>1268182.3</v>
      </c>
      <c r="D351" s="10">
        <f>'1ER TRIMESTRE2016'!D351+'2o TRIMESTRE2016'!D351+'3ER TRIMESTRE2016'!D351</f>
        <v>428328</v>
      </c>
      <c r="E351" s="10">
        <f>'1ER TRIMESTRE2016'!E351+'2o TRIMESTRE2016'!E351+'3ER TRIMESTRE2016'!E351</f>
        <v>32581</v>
      </c>
      <c r="F351" s="10">
        <f>'1ER TRIMESTRE2016'!F351+'2o TRIMESTRE2016'!F351+'3ER TRIMESTRE2016'!F351</f>
        <v>18853</v>
      </c>
      <c r="G351" s="10">
        <f>'1ER TRIMESTRE2016'!H351+'2o TRIMESTRE2016'!H351+'3ER TRIMESTRE2016'!H351</f>
        <v>971595</v>
      </c>
      <c r="H351" s="10">
        <f>'1ER TRIMESTRE2016'!I351+'2o TRIMESTRE2016'!I351+'3ER TRIMESTRE2016'!I351</f>
        <v>583146</v>
      </c>
      <c r="I351" s="10">
        <f t="shared" si="6"/>
        <v>3302685.3</v>
      </c>
    </row>
    <row r="352" spans="1:9" x14ac:dyDescent="0.25">
      <c r="A352" s="10" t="s">
        <v>695</v>
      </c>
      <c r="B352" s="10" t="s">
        <v>696</v>
      </c>
      <c r="C352" s="10">
        <f>'1ER TRIMESTRE2016'!C352+'2o TRIMESTRE2016'!C352+'3ER TRIMESTRE2016'!C352</f>
        <v>1667156.6</v>
      </c>
      <c r="D352" s="10">
        <f>'1ER TRIMESTRE2016'!D352+'2o TRIMESTRE2016'!D352+'3ER TRIMESTRE2016'!D352</f>
        <v>487530</v>
      </c>
      <c r="E352" s="10">
        <f>'1ER TRIMESTRE2016'!E352+'2o TRIMESTRE2016'!E352+'3ER TRIMESTRE2016'!E352</f>
        <v>89792</v>
      </c>
      <c r="F352" s="10">
        <f>'1ER TRIMESTRE2016'!F352+'2o TRIMESTRE2016'!F352+'3ER TRIMESTRE2016'!F352</f>
        <v>44466</v>
      </c>
      <c r="G352" s="10">
        <f>'1ER TRIMESTRE2016'!H352+'2o TRIMESTRE2016'!H352+'3ER TRIMESTRE2016'!H352</f>
        <v>8646813</v>
      </c>
      <c r="H352" s="10">
        <f>'1ER TRIMESTRE2016'!I352+'2o TRIMESTRE2016'!I352+'3ER TRIMESTRE2016'!I352</f>
        <v>1474569</v>
      </c>
      <c r="I352" s="10">
        <f t="shared" si="6"/>
        <v>12410326.6</v>
      </c>
    </row>
    <row r="353" spans="1:9" x14ac:dyDescent="0.25">
      <c r="A353" s="10" t="s">
        <v>697</v>
      </c>
      <c r="B353" s="10" t="s">
        <v>698</v>
      </c>
      <c r="C353" s="10">
        <f>'1ER TRIMESTRE2016'!C353+'2o TRIMESTRE2016'!C353+'3ER TRIMESTRE2016'!C353</f>
        <v>3900271.6</v>
      </c>
      <c r="D353" s="10">
        <f>'1ER TRIMESTRE2016'!D353+'2o TRIMESTRE2016'!D353+'3ER TRIMESTRE2016'!D353</f>
        <v>1858205.3</v>
      </c>
      <c r="E353" s="10">
        <f>'1ER TRIMESTRE2016'!E353+'2o TRIMESTRE2016'!E353+'3ER TRIMESTRE2016'!E353</f>
        <v>190898</v>
      </c>
      <c r="F353" s="10">
        <f>'1ER TRIMESTRE2016'!F353+'2o TRIMESTRE2016'!F353+'3ER TRIMESTRE2016'!F353</f>
        <v>100286</v>
      </c>
      <c r="G353" s="10">
        <f>'1ER TRIMESTRE2016'!H353+'2o TRIMESTRE2016'!H353+'3ER TRIMESTRE2016'!H353</f>
        <v>13083048</v>
      </c>
      <c r="H353" s="10">
        <f>'1ER TRIMESTRE2016'!I353+'2o TRIMESTRE2016'!I353+'3ER TRIMESTRE2016'!I353</f>
        <v>3318597</v>
      </c>
      <c r="I353" s="10">
        <f t="shared" si="6"/>
        <v>22451305.899999999</v>
      </c>
    </row>
    <row r="354" spans="1:9" x14ac:dyDescent="0.25">
      <c r="A354" s="10" t="s">
        <v>699</v>
      </c>
      <c r="B354" s="10" t="s">
        <v>700</v>
      </c>
      <c r="C354" s="10">
        <f>'1ER TRIMESTRE2016'!C354+'2o TRIMESTRE2016'!C354+'3ER TRIMESTRE2016'!C354</f>
        <v>1151398.3</v>
      </c>
      <c r="D354" s="10">
        <f>'1ER TRIMESTRE2016'!D354+'2o TRIMESTRE2016'!D354+'3ER TRIMESTRE2016'!D354</f>
        <v>422746.5</v>
      </c>
      <c r="E354" s="10">
        <f>'1ER TRIMESTRE2016'!E354+'2o TRIMESTRE2016'!E354+'3ER TRIMESTRE2016'!E354</f>
        <v>44096</v>
      </c>
      <c r="F354" s="10">
        <f>'1ER TRIMESTRE2016'!F354+'2o TRIMESTRE2016'!F354+'3ER TRIMESTRE2016'!F354</f>
        <v>23860</v>
      </c>
      <c r="G354" s="10">
        <f>'1ER TRIMESTRE2016'!H354+'2o TRIMESTRE2016'!H354+'3ER TRIMESTRE2016'!H354</f>
        <v>2849193</v>
      </c>
      <c r="H354" s="10">
        <f>'1ER TRIMESTRE2016'!I354+'2o TRIMESTRE2016'!I354+'3ER TRIMESTRE2016'!I354</f>
        <v>795240</v>
      </c>
      <c r="I354" s="10">
        <f t="shared" si="6"/>
        <v>5286533.8</v>
      </c>
    </row>
    <row r="355" spans="1:9" x14ac:dyDescent="0.25">
      <c r="A355" s="10" t="s">
        <v>701</v>
      </c>
      <c r="B355" s="10" t="s">
        <v>702</v>
      </c>
      <c r="C355" s="10">
        <f>'1ER TRIMESTRE2016'!C355+'2o TRIMESTRE2016'!C355+'3ER TRIMESTRE2016'!C355</f>
        <v>8340305.0999999996</v>
      </c>
      <c r="D355" s="10">
        <f>'1ER TRIMESTRE2016'!D355+'2o TRIMESTRE2016'!D355+'3ER TRIMESTRE2016'!D355</f>
        <v>3197892.5</v>
      </c>
      <c r="E355" s="10">
        <f>'1ER TRIMESTRE2016'!E355+'2o TRIMESTRE2016'!E355+'3ER TRIMESTRE2016'!E355</f>
        <v>282952</v>
      </c>
      <c r="F355" s="10">
        <f>'1ER TRIMESTRE2016'!F355+'2o TRIMESTRE2016'!F355+'3ER TRIMESTRE2016'!F355</f>
        <v>308904</v>
      </c>
      <c r="G355" s="10">
        <f>'1ER TRIMESTRE2016'!H355+'2o TRIMESTRE2016'!H355+'3ER TRIMESTRE2016'!H355</f>
        <v>3952395</v>
      </c>
      <c r="H355" s="10">
        <f>'1ER TRIMESTRE2016'!I355+'2o TRIMESTRE2016'!I355+'3ER TRIMESTRE2016'!I355</f>
        <v>6536187</v>
      </c>
      <c r="I355" s="10">
        <f t="shared" si="6"/>
        <v>22618635.600000001</v>
      </c>
    </row>
    <row r="356" spans="1:9" x14ac:dyDescent="0.25">
      <c r="A356" s="10" t="s">
        <v>703</v>
      </c>
      <c r="B356" s="10" t="s">
        <v>704</v>
      </c>
      <c r="C356" s="10">
        <f>'1ER TRIMESTRE2016'!C356+'2o TRIMESTRE2016'!C356+'3ER TRIMESTRE2016'!C356</f>
        <v>1455080.5</v>
      </c>
      <c r="D356" s="10">
        <f>'1ER TRIMESTRE2016'!D356+'2o TRIMESTRE2016'!D356+'3ER TRIMESTRE2016'!D356</f>
        <v>683134.6</v>
      </c>
      <c r="E356" s="10">
        <f>'1ER TRIMESTRE2016'!E356+'2o TRIMESTRE2016'!E356+'3ER TRIMESTRE2016'!E356</f>
        <v>61160</v>
      </c>
      <c r="F356" s="10">
        <f>'1ER TRIMESTRE2016'!F356+'2o TRIMESTRE2016'!F356+'3ER TRIMESTRE2016'!F356</f>
        <v>33172</v>
      </c>
      <c r="G356" s="10">
        <f>'1ER TRIMESTRE2016'!H356+'2o TRIMESTRE2016'!H356+'3ER TRIMESTRE2016'!H356</f>
        <v>4440195</v>
      </c>
      <c r="H356" s="10">
        <f>'1ER TRIMESTRE2016'!I356+'2o TRIMESTRE2016'!I356+'3ER TRIMESTRE2016'!I356</f>
        <v>1055619</v>
      </c>
      <c r="I356" s="10">
        <f t="shared" si="6"/>
        <v>7728361.0999999996</v>
      </c>
    </row>
    <row r="357" spans="1:9" x14ac:dyDescent="0.25">
      <c r="A357" s="10" t="s">
        <v>705</v>
      </c>
      <c r="B357" s="10" t="s">
        <v>706</v>
      </c>
      <c r="C357" s="10">
        <f>'1ER TRIMESTRE2016'!C357+'2o TRIMESTRE2016'!C357+'3ER TRIMESTRE2016'!C357</f>
        <v>1723911</v>
      </c>
      <c r="D357" s="10">
        <f>'1ER TRIMESTRE2016'!D357+'2o TRIMESTRE2016'!D357+'3ER TRIMESTRE2016'!D357</f>
        <v>534222</v>
      </c>
      <c r="E357" s="10">
        <f>'1ER TRIMESTRE2016'!E357+'2o TRIMESTRE2016'!E357+'3ER TRIMESTRE2016'!E357</f>
        <v>99519</v>
      </c>
      <c r="F357" s="10">
        <f>'1ER TRIMESTRE2016'!F357+'2o TRIMESTRE2016'!F357+'3ER TRIMESTRE2016'!F357</f>
        <v>46451</v>
      </c>
      <c r="G357" s="10">
        <f>'1ER TRIMESTRE2016'!H357+'2o TRIMESTRE2016'!H357+'3ER TRIMESTRE2016'!H357</f>
        <v>7193538</v>
      </c>
      <c r="H357" s="10">
        <f>'1ER TRIMESTRE2016'!I357+'2o TRIMESTRE2016'!I357+'3ER TRIMESTRE2016'!I357</f>
        <v>1542591</v>
      </c>
      <c r="I357" s="10">
        <f t="shared" si="6"/>
        <v>11140232</v>
      </c>
    </row>
    <row r="358" spans="1:9" x14ac:dyDescent="0.25">
      <c r="A358" s="10" t="s">
        <v>707</v>
      </c>
      <c r="B358" s="10" t="s">
        <v>708</v>
      </c>
      <c r="C358" s="10">
        <f>'1ER TRIMESTRE2016'!C358+'2o TRIMESTRE2016'!C358+'3ER TRIMESTRE2016'!C358</f>
        <v>1275962.7</v>
      </c>
      <c r="D358" s="10">
        <f>'1ER TRIMESTRE2016'!D358+'2o TRIMESTRE2016'!D358+'3ER TRIMESTRE2016'!D358</f>
        <v>1010651.9</v>
      </c>
      <c r="E358" s="10">
        <f>'1ER TRIMESTRE2016'!E358+'2o TRIMESTRE2016'!E358+'3ER TRIMESTRE2016'!E358</f>
        <v>45471</v>
      </c>
      <c r="F358" s="10">
        <f>'1ER TRIMESTRE2016'!F358+'2o TRIMESTRE2016'!F358+'3ER TRIMESTRE2016'!F358</f>
        <v>24833</v>
      </c>
      <c r="G358" s="10">
        <f>'1ER TRIMESTRE2016'!H358+'2o TRIMESTRE2016'!H358+'3ER TRIMESTRE2016'!H358</f>
        <v>2975319</v>
      </c>
      <c r="H358" s="10">
        <f>'1ER TRIMESTRE2016'!I358+'2o TRIMESTRE2016'!I358+'3ER TRIMESTRE2016'!I358</f>
        <v>796041</v>
      </c>
      <c r="I358" s="10">
        <f t="shared" si="6"/>
        <v>6128278.5999999996</v>
      </c>
    </row>
    <row r="359" spans="1:9" x14ac:dyDescent="0.25">
      <c r="A359" s="10" t="s">
        <v>709</v>
      </c>
      <c r="B359" s="10" t="s">
        <v>710</v>
      </c>
      <c r="C359" s="10">
        <f>'1ER TRIMESTRE2016'!C359+'2o TRIMESTRE2016'!C359+'3ER TRIMESTRE2016'!C359</f>
        <v>862409.5</v>
      </c>
      <c r="D359" s="10">
        <f>'1ER TRIMESTRE2016'!D359+'2o TRIMESTRE2016'!D359+'3ER TRIMESTRE2016'!D359</f>
        <v>414018.2</v>
      </c>
      <c r="E359" s="10">
        <f>'1ER TRIMESTRE2016'!E359+'2o TRIMESTRE2016'!E359+'3ER TRIMESTRE2016'!E359</f>
        <v>13404</v>
      </c>
      <c r="F359" s="10">
        <f>'1ER TRIMESTRE2016'!F359+'2o TRIMESTRE2016'!F359+'3ER TRIMESTRE2016'!F359</f>
        <v>6844</v>
      </c>
      <c r="G359" s="10">
        <f>'1ER TRIMESTRE2016'!H359+'2o TRIMESTRE2016'!H359+'3ER TRIMESTRE2016'!H359</f>
        <v>1904868</v>
      </c>
      <c r="H359" s="10">
        <f>'1ER TRIMESTRE2016'!I359+'2o TRIMESTRE2016'!I359+'3ER TRIMESTRE2016'!I359</f>
        <v>205245</v>
      </c>
      <c r="I359" s="10">
        <f t="shared" si="6"/>
        <v>3406788.7</v>
      </c>
    </row>
    <row r="360" spans="1:9" x14ac:dyDescent="0.25">
      <c r="A360" s="10" t="s">
        <v>711</v>
      </c>
      <c r="B360" s="10" t="s">
        <v>712</v>
      </c>
      <c r="C360" s="10">
        <f>'1ER TRIMESTRE2016'!C360+'2o TRIMESTRE2016'!C360+'3ER TRIMESTRE2016'!C360</f>
        <v>844454.6</v>
      </c>
      <c r="D360" s="10">
        <f>'1ER TRIMESTRE2016'!D360+'2o TRIMESTRE2016'!D360+'3ER TRIMESTRE2016'!D360</f>
        <v>414872.8</v>
      </c>
      <c r="E360" s="10">
        <f>'1ER TRIMESTRE2016'!E360+'2o TRIMESTRE2016'!E360+'3ER TRIMESTRE2016'!E360</f>
        <v>18132</v>
      </c>
      <c r="F360" s="10">
        <f>'1ER TRIMESTRE2016'!F360+'2o TRIMESTRE2016'!F360+'3ER TRIMESTRE2016'!F360</f>
        <v>8952</v>
      </c>
      <c r="G360" s="10">
        <f>'1ER TRIMESTRE2016'!H360+'2o TRIMESTRE2016'!H360+'3ER TRIMESTRE2016'!H360</f>
        <v>1718433</v>
      </c>
      <c r="H360" s="10">
        <f>'1ER TRIMESTRE2016'!I360+'2o TRIMESTRE2016'!I360+'3ER TRIMESTRE2016'!I360</f>
        <v>297000</v>
      </c>
      <c r="I360" s="10">
        <f t="shared" si="6"/>
        <v>3301844.4</v>
      </c>
    </row>
    <row r="361" spans="1:9" x14ac:dyDescent="0.25">
      <c r="A361" s="10" t="s">
        <v>713</v>
      </c>
      <c r="B361" s="10" t="s">
        <v>714</v>
      </c>
      <c r="C361" s="10">
        <f>'1ER TRIMESTRE2016'!C361+'2o TRIMESTRE2016'!C361+'3ER TRIMESTRE2016'!C361</f>
        <v>1681225.9</v>
      </c>
      <c r="D361" s="10">
        <f>'1ER TRIMESTRE2016'!D361+'2o TRIMESTRE2016'!D361+'3ER TRIMESTRE2016'!D361</f>
        <v>581359.80000000005</v>
      </c>
      <c r="E361" s="10">
        <f>'1ER TRIMESTRE2016'!E361+'2o TRIMESTRE2016'!E361+'3ER TRIMESTRE2016'!E361</f>
        <v>44564</v>
      </c>
      <c r="F361" s="10">
        <f>'1ER TRIMESTRE2016'!F361+'2o TRIMESTRE2016'!F361+'3ER TRIMESTRE2016'!F361</f>
        <v>29419</v>
      </c>
      <c r="G361" s="10">
        <f>'1ER TRIMESTRE2016'!H361+'2o TRIMESTRE2016'!H361+'3ER TRIMESTRE2016'!H361</f>
        <v>1788696</v>
      </c>
      <c r="H361" s="10">
        <f>'1ER TRIMESTRE2016'!I361+'2o TRIMESTRE2016'!I361+'3ER TRIMESTRE2016'!I361</f>
        <v>802080</v>
      </c>
      <c r="I361" s="10">
        <f t="shared" si="6"/>
        <v>4927344.7</v>
      </c>
    </row>
    <row r="362" spans="1:9" x14ac:dyDescent="0.25">
      <c r="A362" s="10" t="s">
        <v>715</v>
      </c>
      <c r="B362" s="10" t="s">
        <v>716</v>
      </c>
      <c r="C362" s="10">
        <f>'1ER TRIMESTRE2016'!C362+'2o TRIMESTRE2016'!C362+'3ER TRIMESTRE2016'!C362</f>
        <v>1114010.6000000001</v>
      </c>
      <c r="D362" s="10">
        <f>'1ER TRIMESTRE2016'!D362+'2o TRIMESTRE2016'!D362+'3ER TRIMESTRE2016'!D362</f>
        <v>480689.1</v>
      </c>
      <c r="E362" s="10">
        <f>'1ER TRIMESTRE2016'!E362+'2o TRIMESTRE2016'!E362+'3ER TRIMESTRE2016'!E362</f>
        <v>20155</v>
      </c>
      <c r="F362" s="10">
        <f>'1ER TRIMESTRE2016'!F362+'2o TRIMESTRE2016'!F362+'3ER TRIMESTRE2016'!F362</f>
        <v>11532</v>
      </c>
      <c r="G362" s="10">
        <f>'1ER TRIMESTRE2016'!H362+'2o TRIMESTRE2016'!H362+'3ER TRIMESTRE2016'!H362</f>
        <v>1773036</v>
      </c>
      <c r="H362" s="10">
        <f>'1ER TRIMESTRE2016'!I362+'2o TRIMESTRE2016'!I362+'3ER TRIMESTRE2016'!I362</f>
        <v>365418</v>
      </c>
      <c r="I362" s="10">
        <f t="shared" si="6"/>
        <v>3764840.7</v>
      </c>
    </row>
    <row r="363" spans="1:9" x14ac:dyDescent="0.25">
      <c r="A363" s="10" t="s">
        <v>717</v>
      </c>
      <c r="B363" s="10" t="s">
        <v>718</v>
      </c>
      <c r="C363" s="10">
        <f>'1ER TRIMESTRE2016'!C363+'2o TRIMESTRE2016'!C363+'3ER TRIMESTRE2016'!C363</f>
        <v>1695763.1</v>
      </c>
      <c r="D363" s="10">
        <f>'1ER TRIMESTRE2016'!D363+'2o TRIMESTRE2016'!D363+'3ER TRIMESTRE2016'!D363</f>
        <v>739830.2</v>
      </c>
      <c r="E363" s="10">
        <f>'1ER TRIMESTRE2016'!E363+'2o TRIMESTRE2016'!E363+'3ER TRIMESTRE2016'!E363</f>
        <v>42485</v>
      </c>
      <c r="F363" s="10">
        <f>'1ER TRIMESTRE2016'!F363+'2o TRIMESTRE2016'!F363+'3ER TRIMESTRE2016'!F363</f>
        <v>26280</v>
      </c>
      <c r="G363" s="10">
        <f>'1ER TRIMESTRE2016'!H363+'2o TRIMESTRE2016'!H363+'3ER TRIMESTRE2016'!H363</f>
        <v>3118581</v>
      </c>
      <c r="H363" s="10">
        <f>'1ER TRIMESTRE2016'!I363+'2o TRIMESTRE2016'!I363+'3ER TRIMESTRE2016'!I363</f>
        <v>746136</v>
      </c>
      <c r="I363" s="10">
        <f t="shared" si="6"/>
        <v>6369075.2999999998</v>
      </c>
    </row>
    <row r="364" spans="1:9" x14ac:dyDescent="0.25">
      <c r="A364" s="10" t="s">
        <v>719</v>
      </c>
      <c r="B364" s="10" t="s">
        <v>720</v>
      </c>
      <c r="C364" s="10">
        <f>'1ER TRIMESTRE2016'!C364+'2o TRIMESTRE2016'!C364+'3ER TRIMESTRE2016'!C364</f>
        <v>1030951.8</v>
      </c>
      <c r="D364" s="10">
        <f>'1ER TRIMESTRE2016'!D364+'2o TRIMESTRE2016'!D364+'3ER TRIMESTRE2016'!D364</f>
        <v>485119</v>
      </c>
      <c r="E364" s="10">
        <f>'1ER TRIMESTRE2016'!E364+'2o TRIMESTRE2016'!E364+'3ER TRIMESTRE2016'!E364</f>
        <v>18132</v>
      </c>
      <c r="F364" s="10">
        <f>'1ER TRIMESTRE2016'!F364+'2o TRIMESTRE2016'!F364+'3ER TRIMESTRE2016'!F364</f>
        <v>10982</v>
      </c>
      <c r="G364" s="10">
        <f>'1ER TRIMESTRE2016'!H364+'2o TRIMESTRE2016'!H364+'3ER TRIMESTRE2016'!H364</f>
        <v>920862</v>
      </c>
      <c r="H364" s="10">
        <f>'1ER TRIMESTRE2016'!I364+'2o TRIMESTRE2016'!I364+'3ER TRIMESTRE2016'!I364</f>
        <v>325575</v>
      </c>
      <c r="I364" s="10">
        <f t="shared" si="6"/>
        <v>2791621.8</v>
      </c>
    </row>
    <row r="365" spans="1:9" x14ac:dyDescent="0.25">
      <c r="A365" s="10" t="s">
        <v>721</v>
      </c>
      <c r="B365" s="10" t="s">
        <v>722</v>
      </c>
      <c r="C365" s="10">
        <f>'1ER TRIMESTRE2016'!C365+'2o TRIMESTRE2016'!C365+'3ER TRIMESTRE2016'!C365</f>
        <v>2132903.6</v>
      </c>
      <c r="D365" s="10">
        <f>'1ER TRIMESTRE2016'!D365+'2o TRIMESTRE2016'!D365+'3ER TRIMESTRE2016'!D365</f>
        <v>1075395</v>
      </c>
      <c r="E365" s="10">
        <f>'1ER TRIMESTRE2016'!E365+'2o TRIMESTRE2016'!E365+'3ER TRIMESTRE2016'!E365</f>
        <v>83285</v>
      </c>
      <c r="F365" s="10">
        <f>'1ER TRIMESTRE2016'!F365+'2o TRIMESTRE2016'!F365+'3ER TRIMESTRE2016'!F365</f>
        <v>47855</v>
      </c>
      <c r="G365" s="10">
        <f>'1ER TRIMESTRE2016'!H365+'2o TRIMESTRE2016'!H365+'3ER TRIMESTRE2016'!H365</f>
        <v>5827590</v>
      </c>
      <c r="H365" s="10">
        <f>'1ER TRIMESTRE2016'!I365+'2o TRIMESTRE2016'!I365+'3ER TRIMESTRE2016'!I365</f>
        <v>1445598</v>
      </c>
      <c r="I365" s="10">
        <f t="shared" si="6"/>
        <v>10612626.6</v>
      </c>
    </row>
    <row r="366" spans="1:9" x14ac:dyDescent="0.25">
      <c r="A366" s="10" t="s">
        <v>723</v>
      </c>
      <c r="B366" s="10" t="s">
        <v>724</v>
      </c>
      <c r="C366" s="10">
        <f>'1ER TRIMESTRE2016'!C366+'2o TRIMESTRE2016'!C366+'3ER TRIMESTRE2016'!C366</f>
        <v>1057899</v>
      </c>
      <c r="D366" s="10">
        <f>'1ER TRIMESTRE2016'!D366+'2o TRIMESTRE2016'!D366+'3ER TRIMESTRE2016'!D366</f>
        <v>549577.69999999995</v>
      </c>
      <c r="E366" s="10">
        <f>'1ER TRIMESTRE2016'!E366+'2o TRIMESTRE2016'!E366+'3ER TRIMESTRE2016'!E366</f>
        <v>21642</v>
      </c>
      <c r="F366" s="10">
        <f>'1ER TRIMESTRE2016'!F366+'2o TRIMESTRE2016'!F366+'3ER TRIMESTRE2016'!F366</f>
        <v>11470</v>
      </c>
      <c r="G366" s="10">
        <f>'1ER TRIMESTRE2016'!H366+'2o TRIMESTRE2016'!H366+'3ER TRIMESTRE2016'!H366</f>
        <v>1589382</v>
      </c>
      <c r="H366" s="10">
        <f>'1ER TRIMESTRE2016'!I366+'2o TRIMESTRE2016'!I366+'3ER TRIMESTRE2016'!I366</f>
        <v>371052</v>
      </c>
      <c r="I366" s="10">
        <f t="shared" si="6"/>
        <v>3601022.7</v>
      </c>
    </row>
    <row r="367" spans="1:9" x14ac:dyDescent="0.25">
      <c r="A367" s="10" t="s">
        <v>725</v>
      </c>
      <c r="B367" s="10" t="s">
        <v>726</v>
      </c>
      <c r="C367" s="10">
        <f>'1ER TRIMESTRE2016'!C367+'2o TRIMESTRE2016'!C367+'3ER TRIMESTRE2016'!C367</f>
        <v>1219839.7</v>
      </c>
      <c r="D367" s="10">
        <f>'1ER TRIMESTRE2016'!D367+'2o TRIMESTRE2016'!D367+'3ER TRIMESTRE2016'!D367</f>
        <v>532710.69999999995</v>
      </c>
      <c r="E367" s="10">
        <f>'1ER TRIMESTRE2016'!E367+'2o TRIMESTRE2016'!E367+'3ER TRIMESTRE2016'!E367</f>
        <v>33466</v>
      </c>
      <c r="F367" s="10">
        <f>'1ER TRIMESTRE2016'!F367+'2o TRIMESTRE2016'!F367+'3ER TRIMESTRE2016'!F367</f>
        <v>19991</v>
      </c>
      <c r="G367" s="10">
        <f>'1ER TRIMESTRE2016'!H367+'2o TRIMESTRE2016'!H367+'3ER TRIMESTRE2016'!H367</f>
        <v>1480437</v>
      </c>
      <c r="H367" s="10">
        <f>'1ER TRIMESTRE2016'!I367+'2o TRIMESTRE2016'!I367+'3ER TRIMESTRE2016'!I367</f>
        <v>602064</v>
      </c>
      <c r="I367" s="10">
        <f t="shared" si="6"/>
        <v>3888508.4</v>
      </c>
    </row>
    <row r="368" spans="1:9" x14ac:dyDescent="0.25">
      <c r="A368" s="10" t="s">
        <v>727</v>
      </c>
      <c r="B368" s="10" t="s">
        <v>728</v>
      </c>
      <c r="C368" s="10">
        <f>'1ER TRIMESTRE2016'!C368+'2o TRIMESTRE2016'!C368+'3ER TRIMESTRE2016'!C368</f>
        <v>1436177.7</v>
      </c>
      <c r="D368" s="10">
        <f>'1ER TRIMESTRE2016'!D368+'2o TRIMESTRE2016'!D368+'3ER TRIMESTRE2016'!D368</f>
        <v>602985.4</v>
      </c>
      <c r="E368" s="10">
        <f>'1ER TRIMESTRE2016'!E368+'2o TRIMESTRE2016'!E368+'3ER TRIMESTRE2016'!E368</f>
        <v>56306</v>
      </c>
      <c r="F368" s="10">
        <f>'1ER TRIMESTRE2016'!F368+'2o TRIMESTRE2016'!F368+'3ER TRIMESTRE2016'!F368</f>
        <v>34067</v>
      </c>
      <c r="G368" s="10">
        <f>'1ER TRIMESTRE2016'!H368+'2o TRIMESTRE2016'!H368+'3ER TRIMESTRE2016'!H368</f>
        <v>2625669</v>
      </c>
      <c r="H368" s="10">
        <f>'1ER TRIMESTRE2016'!I368+'2o TRIMESTRE2016'!I368+'3ER TRIMESTRE2016'!I368</f>
        <v>1059651</v>
      </c>
      <c r="I368" s="10">
        <f t="shared" si="6"/>
        <v>5814856.0999999996</v>
      </c>
    </row>
    <row r="369" spans="1:9" x14ac:dyDescent="0.25">
      <c r="A369" s="10" t="s">
        <v>729</v>
      </c>
      <c r="B369" s="10" t="s">
        <v>730</v>
      </c>
      <c r="C369" s="10">
        <f>'1ER TRIMESTRE2016'!C369+'2o TRIMESTRE2016'!C369+'3ER TRIMESTRE2016'!C369</f>
        <v>6183579.7999999998</v>
      </c>
      <c r="D369" s="10">
        <f>'1ER TRIMESTRE2016'!D369+'2o TRIMESTRE2016'!D369+'3ER TRIMESTRE2016'!D369</f>
        <v>3599698</v>
      </c>
      <c r="E369" s="10">
        <f>'1ER TRIMESTRE2016'!E369+'2o TRIMESTRE2016'!E369+'3ER TRIMESTRE2016'!E369</f>
        <v>336153</v>
      </c>
      <c r="F369" s="10">
        <f>'1ER TRIMESTRE2016'!F369+'2o TRIMESTRE2016'!F369+'3ER TRIMESTRE2016'!F369</f>
        <v>210198</v>
      </c>
      <c r="G369" s="10">
        <f>'1ER TRIMESTRE2016'!H369+'2o TRIMESTRE2016'!H369+'3ER TRIMESTRE2016'!H369</f>
        <v>19765773</v>
      </c>
      <c r="H369" s="10">
        <f>'1ER TRIMESTRE2016'!I369+'2o TRIMESTRE2016'!I369+'3ER TRIMESTRE2016'!I369</f>
        <v>5920038</v>
      </c>
      <c r="I369" s="10">
        <f t="shared" si="6"/>
        <v>36015439.799999997</v>
      </c>
    </row>
    <row r="370" spans="1:9" x14ac:dyDescent="0.25">
      <c r="A370" s="10" t="s">
        <v>731</v>
      </c>
      <c r="B370" s="10" t="s">
        <v>732</v>
      </c>
      <c r="C370" s="10">
        <f>'1ER TRIMESTRE2016'!C370+'2o TRIMESTRE2016'!C370+'3ER TRIMESTRE2016'!C370</f>
        <v>892656.1</v>
      </c>
      <c r="D370" s="10">
        <f>'1ER TRIMESTRE2016'!D370+'2o TRIMESTRE2016'!D370+'3ER TRIMESTRE2016'!D370</f>
        <v>346358.8</v>
      </c>
      <c r="E370" s="10">
        <f>'1ER TRIMESTRE2016'!E370+'2o TRIMESTRE2016'!E370+'3ER TRIMESTRE2016'!E370</f>
        <v>28433</v>
      </c>
      <c r="F370" s="10">
        <f>'1ER TRIMESTRE2016'!F370+'2o TRIMESTRE2016'!F370+'3ER TRIMESTRE2016'!F370</f>
        <v>15783</v>
      </c>
      <c r="G370" s="10">
        <f>'1ER TRIMESTRE2016'!H370+'2o TRIMESTRE2016'!H370+'3ER TRIMESTRE2016'!H370</f>
        <v>1862937</v>
      </c>
      <c r="H370" s="10">
        <f>'1ER TRIMESTRE2016'!I370+'2o TRIMESTRE2016'!I370+'3ER TRIMESTRE2016'!I370</f>
        <v>525996</v>
      </c>
      <c r="I370" s="10">
        <f t="shared" si="6"/>
        <v>3672163.9</v>
      </c>
    </row>
    <row r="371" spans="1:9" x14ac:dyDescent="0.25">
      <c r="A371" s="10" t="s">
        <v>733</v>
      </c>
      <c r="B371" s="10" t="s">
        <v>734</v>
      </c>
      <c r="C371" s="10">
        <f>'1ER TRIMESTRE2016'!C371+'2o TRIMESTRE2016'!C371+'3ER TRIMESTRE2016'!C371</f>
        <v>2565931.2000000002</v>
      </c>
      <c r="D371" s="10">
        <f>'1ER TRIMESTRE2016'!D371+'2o TRIMESTRE2016'!D371+'3ER TRIMESTRE2016'!D371</f>
        <v>1465412.6</v>
      </c>
      <c r="E371" s="10">
        <f>'1ER TRIMESTRE2016'!E371+'2o TRIMESTRE2016'!E371+'3ER TRIMESTRE2016'!E371</f>
        <v>100175</v>
      </c>
      <c r="F371" s="10">
        <f>'1ER TRIMESTRE2016'!F371+'2o TRIMESTRE2016'!F371+'3ER TRIMESTRE2016'!F371</f>
        <v>52943</v>
      </c>
      <c r="G371" s="10">
        <f>'1ER TRIMESTRE2016'!H371+'2o TRIMESTRE2016'!H371+'3ER TRIMESTRE2016'!H371</f>
        <v>10164006</v>
      </c>
      <c r="H371" s="10">
        <f>'1ER TRIMESTRE2016'!I371+'2o TRIMESTRE2016'!I371+'3ER TRIMESTRE2016'!I371</f>
        <v>1604160</v>
      </c>
      <c r="I371" s="10">
        <f t="shared" si="6"/>
        <v>15952627.800000001</v>
      </c>
    </row>
    <row r="372" spans="1:9" x14ac:dyDescent="0.25">
      <c r="A372" s="10" t="s">
        <v>735</v>
      </c>
      <c r="B372" s="10" t="s">
        <v>736</v>
      </c>
      <c r="C372" s="10">
        <f>'1ER TRIMESTRE2016'!C372+'2o TRIMESTRE2016'!C372+'3ER TRIMESTRE2016'!C372</f>
        <v>1996880</v>
      </c>
      <c r="D372" s="10">
        <f>'1ER TRIMESTRE2016'!D372+'2o TRIMESTRE2016'!D372+'3ER TRIMESTRE2016'!D372</f>
        <v>657882</v>
      </c>
      <c r="E372" s="10">
        <f>'1ER TRIMESTRE2016'!E372+'2o TRIMESTRE2016'!E372+'3ER TRIMESTRE2016'!E372</f>
        <v>111532</v>
      </c>
      <c r="F372" s="10">
        <f>'1ER TRIMESTRE2016'!F372+'2o TRIMESTRE2016'!F372+'3ER TRIMESTRE2016'!F372</f>
        <v>54858</v>
      </c>
      <c r="G372" s="10">
        <f>'1ER TRIMESTRE2016'!H372+'2o TRIMESTRE2016'!H372+'3ER TRIMESTRE2016'!H372</f>
        <v>7969536</v>
      </c>
      <c r="H372" s="10">
        <f>'1ER TRIMESTRE2016'!I372+'2o TRIMESTRE2016'!I372+'3ER TRIMESTRE2016'!I372</f>
        <v>1828323</v>
      </c>
      <c r="I372" s="10">
        <f t="shared" si="6"/>
        <v>12619011</v>
      </c>
    </row>
    <row r="373" spans="1:9" x14ac:dyDescent="0.25">
      <c r="A373" s="10" t="s">
        <v>737</v>
      </c>
      <c r="B373" s="10" t="s">
        <v>738</v>
      </c>
      <c r="C373" s="10">
        <f>'1ER TRIMESTRE2016'!C373+'2o TRIMESTRE2016'!C373+'3ER TRIMESTRE2016'!C373</f>
        <v>2598919.7000000002</v>
      </c>
      <c r="D373" s="10">
        <f>'1ER TRIMESTRE2016'!D373+'2o TRIMESTRE2016'!D373+'3ER TRIMESTRE2016'!D373</f>
        <v>1426351.9</v>
      </c>
      <c r="E373" s="10">
        <f>'1ER TRIMESTRE2016'!E373+'2o TRIMESTRE2016'!E373+'3ER TRIMESTRE2016'!E373</f>
        <v>40418</v>
      </c>
      <c r="F373" s="10">
        <f>'1ER TRIMESTRE2016'!F373+'2o TRIMESTRE2016'!F373+'3ER TRIMESTRE2016'!F373</f>
        <v>23547</v>
      </c>
      <c r="G373" s="10">
        <f>'1ER TRIMESTRE2016'!H373+'2o TRIMESTRE2016'!H373+'3ER TRIMESTRE2016'!H373</f>
        <v>2718018</v>
      </c>
      <c r="H373" s="10">
        <f>'1ER TRIMESTRE2016'!I373+'2o TRIMESTRE2016'!I373+'3ER TRIMESTRE2016'!I373</f>
        <v>730845</v>
      </c>
      <c r="I373" s="10">
        <f t="shared" si="6"/>
        <v>7538099.5999999996</v>
      </c>
    </row>
    <row r="374" spans="1:9" x14ac:dyDescent="0.25">
      <c r="A374" s="10" t="s">
        <v>739</v>
      </c>
      <c r="B374" s="10" t="s">
        <v>740</v>
      </c>
      <c r="C374" s="10">
        <f>'1ER TRIMESTRE2016'!C374+'2o TRIMESTRE2016'!C374+'3ER TRIMESTRE2016'!C374</f>
        <v>1011027.9</v>
      </c>
      <c r="D374" s="10">
        <f>'1ER TRIMESTRE2016'!D374+'2o TRIMESTRE2016'!D374+'3ER TRIMESTRE2016'!D374</f>
        <v>715815.1</v>
      </c>
      <c r="E374" s="10">
        <f>'1ER TRIMESTRE2016'!E374+'2o TRIMESTRE2016'!E374+'3ER TRIMESTRE2016'!E374</f>
        <v>37982</v>
      </c>
      <c r="F374" s="10">
        <f>'1ER TRIMESTRE2016'!F374+'2o TRIMESTRE2016'!F374+'3ER TRIMESTRE2016'!F374</f>
        <v>24619</v>
      </c>
      <c r="G374" s="10">
        <f>'1ER TRIMESTRE2016'!H374+'2o TRIMESTRE2016'!H374+'3ER TRIMESTRE2016'!H374</f>
        <v>1344555</v>
      </c>
      <c r="H374" s="10">
        <f>'1ER TRIMESTRE2016'!I374+'2o TRIMESTRE2016'!I374+'3ER TRIMESTRE2016'!I374</f>
        <v>743319</v>
      </c>
      <c r="I374" s="10">
        <f t="shared" si="6"/>
        <v>3877318</v>
      </c>
    </row>
    <row r="375" spans="1:9" x14ac:dyDescent="0.25">
      <c r="A375" s="10" t="s">
        <v>741</v>
      </c>
      <c r="B375" s="10" t="s">
        <v>742</v>
      </c>
      <c r="C375" s="10">
        <f>'1ER TRIMESTRE2016'!C375+'2o TRIMESTRE2016'!C375+'3ER TRIMESTRE2016'!C375</f>
        <v>905707.8</v>
      </c>
      <c r="D375" s="10">
        <f>'1ER TRIMESTRE2016'!D375+'2o TRIMESTRE2016'!D375+'3ER TRIMESTRE2016'!D375</f>
        <v>468546.6</v>
      </c>
      <c r="E375" s="10">
        <f>'1ER TRIMESTRE2016'!E375+'2o TRIMESTRE2016'!E375+'3ER TRIMESTRE2016'!E375</f>
        <v>14744</v>
      </c>
      <c r="F375" s="10">
        <f>'1ER TRIMESTRE2016'!F375+'2o TRIMESTRE2016'!F375+'3ER TRIMESTRE2016'!F375</f>
        <v>9381</v>
      </c>
      <c r="G375" s="10">
        <f>'1ER TRIMESTRE2016'!H375+'2o TRIMESTRE2016'!H375+'3ER TRIMESTRE2016'!H375</f>
        <v>1011762</v>
      </c>
      <c r="H375" s="10">
        <f>'1ER TRIMESTRE2016'!I375+'2o TRIMESTRE2016'!I375+'3ER TRIMESTRE2016'!I375</f>
        <v>273258</v>
      </c>
      <c r="I375" s="10">
        <f t="shared" si="6"/>
        <v>2683399.4</v>
      </c>
    </row>
    <row r="376" spans="1:9" x14ac:dyDescent="0.25">
      <c r="A376" s="10" t="s">
        <v>743</v>
      </c>
      <c r="B376" s="10" t="s">
        <v>744</v>
      </c>
      <c r="C376" s="10">
        <f>'1ER TRIMESTRE2016'!C376+'2o TRIMESTRE2016'!C376+'3ER TRIMESTRE2016'!C376</f>
        <v>1130509.7</v>
      </c>
      <c r="D376" s="10">
        <f>'1ER TRIMESTRE2016'!D376+'2o TRIMESTRE2016'!D376+'3ER TRIMESTRE2016'!D376</f>
        <v>528542.9</v>
      </c>
      <c r="E376" s="10">
        <f>'1ER TRIMESTRE2016'!E376+'2o TRIMESTRE2016'!E376+'3ER TRIMESTRE2016'!E376</f>
        <v>22289</v>
      </c>
      <c r="F376" s="10">
        <f>'1ER TRIMESTRE2016'!F376+'2o TRIMESTRE2016'!F376+'3ER TRIMESTRE2016'!F376</f>
        <v>15837</v>
      </c>
      <c r="G376" s="10">
        <f>'1ER TRIMESTRE2016'!H376+'2o TRIMESTRE2016'!H376+'3ER TRIMESTRE2016'!H376</f>
        <v>2318823</v>
      </c>
      <c r="H376" s="10">
        <f>'1ER TRIMESTRE2016'!I376+'2o TRIMESTRE2016'!I376+'3ER TRIMESTRE2016'!I376</f>
        <v>383931</v>
      </c>
      <c r="I376" s="10">
        <f t="shared" si="6"/>
        <v>4399932.5999999996</v>
      </c>
    </row>
    <row r="377" spans="1:9" x14ac:dyDescent="0.25">
      <c r="A377" s="10" t="s">
        <v>745</v>
      </c>
      <c r="B377" s="10" t="s">
        <v>746</v>
      </c>
      <c r="C377" s="10">
        <f>'1ER TRIMESTRE2016'!C377+'2o TRIMESTRE2016'!C377+'3ER TRIMESTRE2016'!C377</f>
        <v>1337909.8</v>
      </c>
      <c r="D377" s="10">
        <f>'1ER TRIMESTRE2016'!D377+'2o TRIMESTRE2016'!D377+'3ER TRIMESTRE2016'!D377</f>
        <v>621500.6</v>
      </c>
      <c r="E377" s="10">
        <f>'1ER TRIMESTRE2016'!E377+'2o TRIMESTRE2016'!E377+'3ER TRIMESTRE2016'!E377</f>
        <v>45012</v>
      </c>
      <c r="F377" s="10">
        <f>'1ER TRIMESTRE2016'!F377+'2o TRIMESTRE2016'!F377+'3ER TRIMESTRE2016'!F377</f>
        <v>23849</v>
      </c>
      <c r="G377" s="10">
        <f>'1ER TRIMESTRE2016'!H377+'2o TRIMESTRE2016'!H377+'3ER TRIMESTRE2016'!H377</f>
        <v>4464738</v>
      </c>
      <c r="H377" s="10">
        <f>'1ER TRIMESTRE2016'!I377+'2o TRIMESTRE2016'!I377+'3ER TRIMESTRE2016'!I377</f>
        <v>759015</v>
      </c>
      <c r="I377" s="10">
        <f t="shared" si="6"/>
        <v>7252024.4000000004</v>
      </c>
    </row>
    <row r="378" spans="1:9" x14ac:dyDescent="0.25">
      <c r="A378" s="10" t="s">
        <v>747</v>
      </c>
      <c r="B378" s="10" t="s">
        <v>748</v>
      </c>
      <c r="C378" s="10">
        <f>'1ER TRIMESTRE2016'!C378+'2o TRIMESTRE2016'!C378+'3ER TRIMESTRE2016'!C378</f>
        <v>716293.3</v>
      </c>
      <c r="D378" s="10">
        <f>'1ER TRIMESTRE2016'!D378+'2o TRIMESTRE2016'!D378+'3ER TRIMESTRE2016'!D378</f>
        <v>333774</v>
      </c>
      <c r="E378" s="10">
        <f>'1ER TRIMESTRE2016'!E378+'2o TRIMESTRE2016'!E378+'3ER TRIMESTRE2016'!E378</f>
        <v>10442</v>
      </c>
      <c r="F378" s="10">
        <f>'1ER TRIMESTRE2016'!F378+'2o TRIMESTRE2016'!F378+'3ER TRIMESTRE2016'!F378</f>
        <v>5438</v>
      </c>
      <c r="G378" s="10">
        <f>'1ER TRIMESTRE2016'!H378+'2o TRIMESTRE2016'!H378+'3ER TRIMESTRE2016'!H378</f>
        <v>821799</v>
      </c>
      <c r="H378" s="10">
        <f>'1ER TRIMESTRE2016'!I378+'2o TRIMESTRE2016'!I378+'3ER TRIMESTRE2016'!I378</f>
        <v>180297</v>
      </c>
      <c r="I378" s="10">
        <f t="shared" si="6"/>
        <v>2068043.3</v>
      </c>
    </row>
    <row r="379" spans="1:9" x14ac:dyDescent="0.25">
      <c r="A379" s="10" t="s">
        <v>749</v>
      </c>
      <c r="B379" s="10" t="s">
        <v>750</v>
      </c>
      <c r="C379" s="10">
        <f>'1ER TRIMESTRE2016'!C379+'2o TRIMESTRE2016'!C379+'3ER TRIMESTRE2016'!C379</f>
        <v>998132.8</v>
      </c>
      <c r="D379" s="10">
        <f>'1ER TRIMESTRE2016'!D379+'2o TRIMESTRE2016'!D379+'3ER TRIMESTRE2016'!D379</f>
        <v>385883.6</v>
      </c>
      <c r="E379" s="10">
        <f>'1ER TRIMESTRE2016'!E379+'2o TRIMESTRE2016'!E379+'3ER TRIMESTRE2016'!E379</f>
        <v>37581</v>
      </c>
      <c r="F379" s="10">
        <f>'1ER TRIMESTRE2016'!F379+'2o TRIMESTRE2016'!F379+'3ER TRIMESTRE2016'!F379</f>
        <v>17776</v>
      </c>
      <c r="G379" s="10">
        <f>'1ER TRIMESTRE2016'!H379+'2o TRIMESTRE2016'!H379+'3ER TRIMESTRE2016'!H379</f>
        <v>3676194</v>
      </c>
      <c r="H379" s="10">
        <f>'1ER TRIMESTRE2016'!I379+'2o TRIMESTRE2016'!I379+'3ER TRIMESTRE2016'!I379</f>
        <v>591597</v>
      </c>
      <c r="I379" s="10">
        <f t="shared" si="6"/>
        <v>5707164.4000000004</v>
      </c>
    </row>
    <row r="380" spans="1:9" x14ac:dyDescent="0.25">
      <c r="A380" s="10" t="s">
        <v>751</v>
      </c>
      <c r="B380" s="10" t="s">
        <v>752</v>
      </c>
      <c r="C380" s="10">
        <f>'1ER TRIMESTRE2016'!C380+'2o TRIMESTRE2016'!C380+'3ER TRIMESTRE2016'!C380</f>
        <v>4726712.9000000004</v>
      </c>
      <c r="D380" s="10">
        <f>'1ER TRIMESTRE2016'!D380+'2o TRIMESTRE2016'!D380+'3ER TRIMESTRE2016'!D380</f>
        <v>2104310.7999999998</v>
      </c>
      <c r="E380" s="10">
        <f>'1ER TRIMESTRE2016'!E380+'2o TRIMESTRE2016'!E380+'3ER TRIMESTRE2016'!E380</f>
        <v>189476</v>
      </c>
      <c r="F380" s="10">
        <f>'1ER TRIMESTRE2016'!F380+'2o TRIMESTRE2016'!F380+'3ER TRIMESTRE2016'!F380</f>
        <v>203029</v>
      </c>
      <c r="G380" s="10">
        <f>'1ER TRIMESTRE2016'!H380+'2o TRIMESTRE2016'!H380+'3ER TRIMESTRE2016'!H380</f>
        <v>4348827</v>
      </c>
      <c r="H380" s="10">
        <f>'1ER TRIMESTRE2016'!I380+'2o TRIMESTRE2016'!I380+'3ER TRIMESTRE2016'!I380</f>
        <v>4072788</v>
      </c>
      <c r="I380" s="10">
        <f t="shared" si="6"/>
        <v>15645143.699999999</v>
      </c>
    </row>
    <row r="381" spans="1:9" x14ac:dyDescent="0.25">
      <c r="A381" s="10" t="s">
        <v>753</v>
      </c>
      <c r="B381" s="10" t="s">
        <v>754</v>
      </c>
      <c r="C381" s="10">
        <f>'1ER TRIMESTRE2016'!C381+'2o TRIMESTRE2016'!C381+'3ER TRIMESTRE2016'!C381</f>
        <v>599229.80000000005</v>
      </c>
      <c r="D381" s="10">
        <f>'1ER TRIMESTRE2016'!D381+'2o TRIMESTRE2016'!D381+'3ER TRIMESTRE2016'!D381</f>
        <v>304730.40000000002</v>
      </c>
      <c r="E381" s="10">
        <f>'1ER TRIMESTRE2016'!E381+'2o TRIMESTRE2016'!E381+'3ER TRIMESTRE2016'!E381</f>
        <v>8215</v>
      </c>
      <c r="F381" s="10">
        <f>'1ER TRIMESTRE2016'!F381+'2o TRIMESTRE2016'!F381+'3ER TRIMESTRE2016'!F381</f>
        <v>4725</v>
      </c>
      <c r="G381" s="10">
        <f>'1ER TRIMESTRE2016'!H381+'2o TRIMESTRE2016'!H381+'3ER TRIMESTRE2016'!H381</f>
        <v>419355</v>
      </c>
      <c r="H381" s="10">
        <f>'1ER TRIMESTRE2016'!I381+'2o TRIMESTRE2016'!I381+'3ER TRIMESTRE2016'!I381</f>
        <v>146484</v>
      </c>
      <c r="I381" s="10">
        <f t="shared" si="6"/>
        <v>1482739.2000000002</v>
      </c>
    </row>
    <row r="382" spans="1:9" x14ac:dyDescent="0.25">
      <c r="A382" s="10" t="s">
        <v>755</v>
      </c>
      <c r="B382" s="10" t="s">
        <v>756</v>
      </c>
      <c r="C382" s="10">
        <f>'1ER TRIMESTRE2016'!C382+'2o TRIMESTRE2016'!C382+'3ER TRIMESTRE2016'!C382</f>
        <v>4120530.9</v>
      </c>
      <c r="D382" s="10">
        <f>'1ER TRIMESTRE2016'!D382+'2o TRIMESTRE2016'!D382+'3ER TRIMESTRE2016'!D382</f>
        <v>1435102.9</v>
      </c>
      <c r="E382" s="10">
        <f>'1ER TRIMESTRE2016'!E382+'2o TRIMESTRE2016'!E382+'3ER TRIMESTRE2016'!E382</f>
        <v>272096</v>
      </c>
      <c r="F382" s="10">
        <f>'1ER TRIMESTRE2016'!F382+'2o TRIMESTRE2016'!F382+'3ER TRIMESTRE2016'!F382</f>
        <v>135253</v>
      </c>
      <c r="G382" s="10">
        <f>'1ER TRIMESTRE2016'!H382+'2o TRIMESTRE2016'!H382+'3ER TRIMESTRE2016'!H382</f>
        <v>30975642</v>
      </c>
      <c r="H382" s="10">
        <f>'1ER TRIMESTRE2016'!I382+'2o TRIMESTRE2016'!I382+'3ER TRIMESTRE2016'!I382</f>
        <v>4416885</v>
      </c>
      <c r="I382" s="10">
        <f t="shared" si="6"/>
        <v>41355509.799999997</v>
      </c>
    </row>
    <row r="383" spans="1:9" x14ac:dyDescent="0.25">
      <c r="A383" s="10" t="s">
        <v>757</v>
      </c>
      <c r="B383" s="10" t="s">
        <v>758</v>
      </c>
      <c r="C383" s="10">
        <f>'1ER TRIMESTRE2016'!C383+'2o TRIMESTRE2016'!C383+'3ER TRIMESTRE2016'!C383</f>
        <v>1566297.2</v>
      </c>
      <c r="D383" s="10">
        <f>'1ER TRIMESTRE2016'!D383+'2o TRIMESTRE2016'!D383+'3ER TRIMESTRE2016'!D383</f>
        <v>989524.1</v>
      </c>
      <c r="E383" s="10">
        <f>'1ER TRIMESTRE2016'!E383+'2o TRIMESTRE2016'!E383+'3ER TRIMESTRE2016'!E383</f>
        <v>80869</v>
      </c>
      <c r="F383" s="10">
        <f>'1ER TRIMESTRE2016'!F383+'2o TRIMESTRE2016'!F383+'3ER TRIMESTRE2016'!F383</f>
        <v>44800</v>
      </c>
      <c r="G383" s="10">
        <f>'1ER TRIMESTRE2016'!H383+'2o TRIMESTRE2016'!H383+'3ER TRIMESTRE2016'!H383</f>
        <v>5428215</v>
      </c>
      <c r="H383" s="10">
        <f>'1ER TRIMESTRE2016'!I383+'2o TRIMESTRE2016'!I383+'3ER TRIMESTRE2016'!I383</f>
        <v>1454850</v>
      </c>
      <c r="I383" s="10">
        <f t="shared" si="6"/>
        <v>9564555.3000000007</v>
      </c>
    </row>
    <row r="384" spans="1:9" x14ac:dyDescent="0.25">
      <c r="A384" s="10" t="s">
        <v>759</v>
      </c>
      <c r="B384" s="10" t="s">
        <v>760</v>
      </c>
      <c r="C384" s="10">
        <f>'1ER TRIMESTRE2016'!C384+'2o TRIMESTRE2016'!C384+'3ER TRIMESTRE2016'!C384</f>
        <v>1452510.8</v>
      </c>
      <c r="D384" s="10">
        <f>'1ER TRIMESTRE2016'!D384+'2o TRIMESTRE2016'!D384+'3ER TRIMESTRE2016'!D384</f>
        <v>427600.7</v>
      </c>
      <c r="E384" s="10">
        <f>'1ER TRIMESTRE2016'!E384+'2o TRIMESTRE2016'!E384+'3ER TRIMESTRE2016'!E384</f>
        <v>71529</v>
      </c>
      <c r="F384" s="10">
        <f>'1ER TRIMESTRE2016'!F384+'2o TRIMESTRE2016'!F384+'3ER TRIMESTRE2016'!F384</f>
        <v>35732</v>
      </c>
      <c r="G384" s="10">
        <f>'1ER TRIMESTRE2016'!H384+'2o TRIMESTRE2016'!H384+'3ER TRIMESTRE2016'!H384</f>
        <v>5411151</v>
      </c>
      <c r="H384" s="10">
        <f>'1ER TRIMESTRE2016'!I384+'2o TRIMESTRE2016'!I384+'3ER TRIMESTRE2016'!I384</f>
        <v>1190439</v>
      </c>
      <c r="I384" s="10">
        <f t="shared" si="6"/>
        <v>8588962.5</v>
      </c>
    </row>
    <row r="385" spans="1:9" x14ac:dyDescent="0.25">
      <c r="A385" s="10" t="s">
        <v>761</v>
      </c>
      <c r="B385" s="10" t="s">
        <v>762</v>
      </c>
      <c r="C385" s="10">
        <f>'1ER TRIMESTRE2016'!C385+'2o TRIMESTRE2016'!C385+'3ER TRIMESTRE2016'!C385</f>
        <v>1076069</v>
      </c>
      <c r="D385" s="10">
        <f>'1ER TRIMESTRE2016'!D385+'2o TRIMESTRE2016'!D385+'3ER TRIMESTRE2016'!D385</f>
        <v>364964.3</v>
      </c>
      <c r="E385" s="10">
        <f>'1ER TRIMESTRE2016'!E385+'2o TRIMESTRE2016'!E385+'3ER TRIMESTRE2016'!E385</f>
        <v>43166</v>
      </c>
      <c r="F385" s="10">
        <f>'1ER TRIMESTRE2016'!F385+'2o TRIMESTRE2016'!F385+'3ER TRIMESTRE2016'!F385</f>
        <v>28500</v>
      </c>
      <c r="G385" s="10">
        <f>'1ER TRIMESTRE2016'!H385+'2o TRIMESTRE2016'!H385+'3ER TRIMESTRE2016'!H385</f>
        <v>2866059</v>
      </c>
      <c r="H385" s="10">
        <f>'1ER TRIMESTRE2016'!I385+'2o TRIMESTRE2016'!I385+'3ER TRIMESTRE2016'!I385</f>
        <v>793629</v>
      </c>
      <c r="I385" s="10">
        <f t="shared" si="6"/>
        <v>5172387.3</v>
      </c>
    </row>
    <row r="386" spans="1:9" x14ac:dyDescent="0.25">
      <c r="A386" s="10" t="s">
        <v>763</v>
      </c>
      <c r="B386" s="10" t="s">
        <v>764</v>
      </c>
      <c r="C386" s="10">
        <f>'1ER TRIMESTRE2016'!C386+'2o TRIMESTRE2016'!C386+'3ER TRIMESTRE2016'!C386</f>
        <v>1277760.8</v>
      </c>
      <c r="D386" s="10">
        <f>'1ER TRIMESTRE2016'!D386+'2o TRIMESTRE2016'!D386+'3ER TRIMESTRE2016'!D386</f>
        <v>986410.7</v>
      </c>
      <c r="E386" s="10">
        <f>'1ER TRIMESTRE2016'!E386+'2o TRIMESTRE2016'!E386+'3ER TRIMESTRE2016'!E386</f>
        <v>55173</v>
      </c>
      <c r="F386" s="10">
        <f>'1ER TRIMESTRE2016'!F386+'2o TRIMESTRE2016'!F386+'3ER TRIMESTRE2016'!F386</f>
        <v>31475</v>
      </c>
      <c r="G386" s="10">
        <f>'1ER TRIMESTRE2016'!H386+'2o TRIMESTRE2016'!H386+'3ER TRIMESTRE2016'!H386</f>
        <v>1884969</v>
      </c>
      <c r="H386" s="10">
        <f>'1ER TRIMESTRE2016'!I386+'2o TRIMESTRE2016'!I386+'3ER TRIMESTRE2016'!I386</f>
        <v>1048779</v>
      </c>
      <c r="I386" s="10">
        <f t="shared" si="6"/>
        <v>5284567.5</v>
      </c>
    </row>
    <row r="387" spans="1:9" x14ac:dyDescent="0.25">
      <c r="A387" s="10" t="s">
        <v>765</v>
      </c>
      <c r="B387" s="10" t="s">
        <v>766</v>
      </c>
      <c r="C387" s="10">
        <f>'1ER TRIMESTRE2016'!C387+'2o TRIMESTRE2016'!C387+'3ER TRIMESTRE2016'!C387</f>
        <v>1021656.5</v>
      </c>
      <c r="D387" s="10">
        <f>'1ER TRIMESTRE2016'!D387+'2o TRIMESTRE2016'!D387+'3ER TRIMESTRE2016'!D387</f>
        <v>473387.1</v>
      </c>
      <c r="E387" s="10">
        <f>'1ER TRIMESTRE2016'!E387+'2o TRIMESTRE2016'!E387+'3ER TRIMESTRE2016'!E387</f>
        <v>29181</v>
      </c>
      <c r="F387" s="10">
        <f>'1ER TRIMESTRE2016'!F387+'2o TRIMESTRE2016'!F387+'3ER TRIMESTRE2016'!F387</f>
        <v>14505</v>
      </c>
      <c r="G387" s="10">
        <f>'1ER TRIMESTRE2016'!H387+'2o TRIMESTRE2016'!H387+'3ER TRIMESTRE2016'!H387</f>
        <v>3691890</v>
      </c>
      <c r="H387" s="10">
        <f>'1ER TRIMESTRE2016'!I387+'2o TRIMESTRE2016'!I387+'3ER TRIMESTRE2016'!I387</f>
        <v>470862</v>
      </c>
      <c r="I387" s="10">
        <f t="shared" si="6"/>
        <v>5701481.5999999996</v>
      </c>
    </row>
    <row r="388" spans="1:9" x14ac:dyDescent="0.25">
      <c r="A388" s="10" t="s">
        <v>767</v>
      </c>
      <c r="B388" s="10" t="s">
        <v>768</v>
      </c>
      <c r="C388" s="10">
        <f>'1ER TRIMESTRE2016'!C388+'2o TRIMESTRE2016'!C388+'3ER TRIMESTRE2016'!C388</f>
        <v>736070.6</v>
      </c>
      <c r="D388" s="10">
        <f>'1ER TRIMESTRE2016'!D388+'2o TRIMESTRE2016'!D388+'3ER TRIMESTRE2016'!D388</f>
        <v>303208.7</v>
      </c>
      <c r="E388" s="10">
        <f>'1ER TRIMESTRE2016'!E388+'2o TRIMESTRE2016'!E388+'3ER TRIMESTRE2016'!E388</f>
        <v>13300</v>
      </c>
      <c r="F388" s="10">
        <f>'1ER TRIMESTRE2016'!F388+'2o TRIMESTRE2016'!F388+'3ER TRIMESTRE2016'!F388</f>
        <v>7719</v>
      </c>
      <c r="G388" s="10">
        <f>'1ER TRIMESTRE2016'!H388+'2o TRIMESTRE2016'!H388+'3ER TRIMESTRE2016'!H388</f>
        <v>915777</v>
      </c>
      <c r="H388" s="10">
        <f>'1ER TRIMESTRE2016'!I388+'2o TRIMESTRE2016'!I388+'3ER TRIMESTRE2016'!I388</f>
        <v>244683</v>
      </c>
      <c r="I388" s="10">
        <f t="shared" si="6"/>
        <v>2220758.2999999998</v>
      </c>
    </row>
    <row r="389" spans="1:9" x14ac:dyDescent="0.25">
      <c r="A389" s="10" t="s">
        <v>769</v>
      </c>
      <c r="B389" s="10" t="s">
        <v>770</v>
      </c>
      <c r="C389" s="10">
        <f>'1ER TRIMESTRE2016'!C389+'2o TRIMESTRE2016'!C389+'3ER TRIMESTRE2016'!C389</f>
        <v>1957122</v>
      </c>
      <c r="D389" s="10">
        <f>'1ER TRIMESTRE2016'!D389+'2o TRIMESTRE2016'!D389+'3ER TRIMESTRE2016'!D389</f>
        <v>579545.9</v>
      </c>
      <c r="E389" s="10">
        <f>'1ER TRIMESTRE2016'!E389+'2o TRIMESTRE2016'!E389+'3ER TRIMESTRE2016'!E389</f>
        <v>107254</v>
      </c>
      <c r="F389" s="10">
        <f>'1ER TRIMESTRE2016'!F389+'2o TRIMESTRE2016'!F389+'3ER TRIMESTRE2016'!F389</f>
        <v>55592</v>
      </c>
      <c r="G389" s="10">
        <f>'1ER TRIMESTRE2016'!H389+'2o TRIMESTRE2016'!H389+'3ER TRIMESTRE2016'!H389</f>
        <v>8110908</v>
      </c>
      <c r="H389" s="10">
        <f>'1ER TRIMESTRE2016'!I389+'2o TRIMESTRE2016'!I389+'3ER TRIMESTRE2016'!I389</f>
        <v>1816659</v>
      </c>
      <c r="I389" s="10">
        <f t="shared" si="6"/>
        <v>12627080.9</v>
      </c>
    </row>
    <row r="390" spans="1:9" x14ac:dyDescent="0.25">
      <c r="A390" s="10" t="s">
        <v>771</v>
      </c>
      <c r="B390" s="10" t="s">
        <v>772</v>
      </c>
      <c r="C390" s="10">
        <f>'1ER TRIMESTRE2016'!C390+'2o TRIMESTRE2016'!C390+'3ER TRIMESTRE2016'!C390</f>
        <v>40832463.100000001</v>
      </c>
      <c r="D390" s="10">
        <f>'1ER TRIMESTRE2016'!D390+'2o TRIMESTRE2016'!D390+'3ER TRIMESTRE2016'!D390</f>
        <v>9127079</v>
      </c>
      <c r="E390" s="10">
        <f>'1ER TRIMESTRE2016'!E390+'2o TRIMESTRE2016'!E390+'3ER TRIMESTRE2016'!E390</f>
        <v>1482920</v>
      </c>
      <c r="F390" s="10">
        <f>'1ER TRIMESTRE2016'!F390+'2o TRIMESTRE2016'!F390+'3ER TRIMESTRE2016'!F390</f>
        <v>1683695</v>
      </c>
      <c r="G390" s="10">
        <f>'1ER TRIMESTRE2016'!H390+'2o TRIMESTRE2016'!H390+'3ER TRIMESTRE2016'!H390</f>
        <v>44092053</v>
      </c>
      <c r="H390" s="10">
        <f>'1ER TRIMESTRE2016'!I390+'2o TRIMESTRE2016'!I390+'3ER TRIMESTRE2016'!I390</f>
        <v>31323897</v>
      </c>
      <c r="I390" s="10">
        <f t="shared" ref="I390:I453" si="7">SUM(C390:H390)</f>
        <v>128542107.09999999</v>
      </c>
    </row>
    <row r="391" spans="1:9" x14ac:dyDescent="0.25">
      <c r="A391" s="10" t="s">
        <v>773</v>
      </c>
      <c r="B391" s="10" t="s">
        <v>774</v>
      </c>
      <c r="C391" s="10">
        <f>'1ER TRIMESTRE2016'!C391+'2o TRIMESTRE2016'!C391+'3ER TRIMESTRE2016'!C391</f>
        <v>9227594</v>
      </c>
      <c r="D391" s="10">
        <f>'1ER TRIMESTRE2016'!D391+'2o TRIMESTRE2016'!D391+'3ER TRIMESTRE2016'!D391</f>
        <v>1229152.6000000001</v>
      </c>
      <c r="E391" s="10">
        <f>'1ER TRIMESTRE2016'!E391+'2o TRIMESTRE2016'!E391+'3ER TRIMESTRE2016'!E391</f>
        <v>458869</v>
      </c>
      <c r="F391" s="10">
        <f>'1ER TRIMESTRE2016'!F391+'2o TRIMESTRE2016'!F391+'3ER TRIMESTRE2016'!F391</f>
        <v>236610</v>
      </c>
      <c r="G391" s="10">
        <f>'1ER TRIMESTRE2016'!H391+'2o TRIMESTRE2016'!H391+'3ER TRIMESTRE2016'!H391</f>
        <v>39940335</v>
      </c>
      <c r="H391" s="10">
        <f>'1ER TRIMESTRE2016'!I391+'2o TRIMESTRE2016'!I391+'3ER TRIMESTRE2016'!I391</f>
        <v>7202646</v>
      </c>
      <c r="I391" s="10">
        <f t="shared" si="7"/>
        <v>58295206.600000001</v>
      </c>
    </row>
    <row r="392" spans="1:9" x14ac:dyDescent="0.25">
      <c r="A392" s="10" t="s">
        <v>775</v>
      </c>
      <c r="B392" s="10" t="s">
        <v>776</v>
      </c>
      <c r="C392" s="10">
        <f>'1ER TRIMESTRE2016'!C392+'2o TRIMESTRE2016'!C392+'3ER TRIMESTRE2016'!C392</f>
        <v>1484685.2</v>
      </c>
      <c r="D392" s="10">
        <f>'1ER TRIMESTRE2016'!D392+'2o TRIMESTRE2016'!D392+'3ER TRIMESTRE2016'!D392</f>
        <v>659723.80000000005</v>
      </c>
      <c r="E392" s="10">
        <f>'1ER TRIMESTRE2016'!E392+'2o TRIMESTRE2016'!E392+'3ER TRIMESTRE2016'!E392</f>
        <v>62493</v>
      </c>
      <c r="F392" s="10">
        <f>'1ER TRIMESTRE2016'!F392+'2o TRIMESTRE2016'!F392+'3ER TRIMESTRE2016'!F392</f>
        <v>37932</v>
      </c>
      <c r="G392" s="10">
        <f>'1ER TRIMESTRE2016'!H392+'2o TRIMESTRE2016'!H392+'3ER TRIMESTRE2016'!H392</f>
        <v>3004425</v>
      </c>
      <c r="H392" s="10">
        <f>'1ER TRIMESTRE2016'!I392+'2o TRIMESTRE2016'!I392+'3ER TRIMESTRE2016'!I392</f>
        <v>1150200</v>
      </c>
      <c r="I392" s="10">
        <f t="shared" si="7"/>
        <v>6399459</v>
      </c>
    </row>
    <row r="393" spans="1:9" x14ac:dyDescent="0.25">
      <c r="A393" s="10" t="s">
        <v>777</v>
      </c>
      <c r="B393" s="10" t="s">
        <v>778</v>
      </c>
      <c r="C393" s="10">
        <f>'1ER TRIMESTRE2016'!C393+'2o TRIMESTRE2016'!C393+'3ER TRIMESTRE2016'!C393</f>
        <v>1509559</v>
      </c>
      <c r="D393" s="10">
        <f>'1ER TRIMESTRE2016'!D393+'2o TRIMESTRE2016'!D393+'3ER TRIMESTRE2016'!D393</f>
        <v>1618110</v>
      </c>
      <c r="E393" s="10">
        <f>'1ER TRIMESTRE2016'!E393+'2o TRIMESTRE2016'!E393+'3ER TRIMESTRE2016'!E393</f>
        <v>63054</v>
      </c>
      <c r="F393" s="10">
        <f>'1ER TRIMESTRE2016'!F393+'2o TRIMESTRE2016'!F393+'3ER TRIMESTRE2016'!F393</f>
        <v>30611</v>
      </c>
      <c r="G393" s="10">
        <f>'1ER TRIMESTRE2016'!H393+'2o TRIMESTRE2016'!H393+'3ER TRIMESTRE2016'!H393</f>
        <v>5915052</v>
      </c>
      <c r="H393" s="10">
        <f>'1ER TRIMESTRE2016'!I393+'2o TRIMESTRE2016'!I393+'3ER TRIMESTRE2016'!I393</f>
        <v>1020204</v>
      </c>
      <c r="I393" s="10">
        <f t="shared" si="7"/>
        <v>10156590</v>
      </c>
    </row>
    <row r="394" spans="1:9" x14ac:dyDescent="0.25">
      <c r="A394" s="10" t="s">
        <v>779</v>
      </c>
      <c r="B394" s="10" t="s">
        <v>780</v>
      </c>
      <c r="C394" s="10">
        <f>'1ER TRIMESTRE2016'!C394+'2o TRIMESTRE2016'!C394+'3ER TRIMESTRE2016'!C394</f>
        <v>1289826.8999999999</v>
      </c>
      <c r="D394" s="10">
        <f>'1ER TRIMESTRE2016'!D394+'2o TRIMESTRE2016'!D394+'3ER TRIMESTRE2016'!D394</f>
        <v>624969</v>
      </c>
      <c r="E394" s="10">
        <f>'1ER TRIMESTRE2016'!E394+'2o TRIMESTRE2016'!E394+'3ER TRIMESTRE2016'!E394</f>
        <v>22228</v>
      </c>
      <c r="F394" s="10">
        <f>'1ER TRIMESTRE2016'!F394+'2o TRIMESTRE2016'!F394+'3ER TRIMESTRE2016'!F394</f>
        <v>12675</v>
      </c>
      <c r="G394" s="10">
        <f>'1ER TRIMESTRE2016'!H394+'2o TRIMESTRE2016'!H394+'3ER TRIMESTRE2016'!H394</f>
        <v>1946610</v>
      </c>
      <c r="H394" s="10">
        <f>'1ER TRIMESTRE2016'!I394+'2o TRIMESTRE2016'!I394+'3ER TRIMESTRE2016'!I394</f>
        <v>370656</v>
      </c>
      <c r="I394" s="10">
        <f t="shared" si="7"/>
        <v>4266964.9000000004</v>
      </c>
    </row>
    <row r="395" spans="1:9" x14ac:dyDescent="0.25">
      <c r="A395" s="10" t="s">
        <v>781</v>
      </c>
      <c r="B395" s="10" t="s">
        <v>782</v>
      </c>
      <c r="C395" s="10">
        <f>'1ER TRIMESTRE2016'!C395+'2o TRIMESTRE2016'!C395+'3ER TRIMESTRE2016'!C395</f>
        <v>17413831.899999999</v>
      </c>
      <c r="D395" s="10">
        <f>'1ER TRIMESTRE2016'!D395+'2o TRIMESTRE2016'!D395+'3ER TRIMESTRE2016'!D395</f>
        <v>4412530.3</v>
      </c>
      <c r="E395" s="10">
        <f>'1ER TRIMESTRE2016'!E395+'2o TRIMESTRE2016'!E395+'3ER TRIMESTRE2016'!E395</f>
        <v>852151</v>
      </c>
      <c r="F395" s="10">
        <f>'1ER TRIMESTRE2016'!F395+'2o TRIMESTRE2016'!F395+'3ER TRIMESTRE2016'!F395</f>
        <v>862416</v>
      </c>
      <c r="G395" s="10">
        <f>'1ER TRIMESTRE2016'!H395+'2o TRIMESTRE2016'!H395+'3ER TRIMESTRE2016'!H395</f>
        <v>12760623</v>
      </c>
      <c r="H395" s="10">
        <f>'1ER TRIMESTRE2016'!I395+'2o TRIMESTRE2016'!I395+'3ER TRIMESTRE2016'!I395</f>
        <v>19058427</v>
      </c>
      <c r="I395" s="10">
        <f t="shared" si="7"/>
        <v>55359979.200000003</v>
      </c>
    </row>
    <row r="396" spans="1:9" x14ac:dyDescent="0.25">
      <c r="A396" s="10" t="s">
        <v>783</v>
      </c>
      <c r="B396" s="10" t="s">
        <v>784</v>
      </c>
      <c r="C396" s="10">
        <f>'1ER TRIMESTRE2016'!C396+'2o TRIMESTRE2016'!C396+'3ER TRIMESTRE2016'!C396</f>
        <v>1790463.6</v>
      </c>
      <c r="D396" s="10">
        <f>'1ER TRIMESTRE2016'!D396+'2o TRIMESTRE2016'!D396+'3ER TRIMESTRE2016'!D396</f>
        <v>750461.1</v>
      </c>
      <c r="E396" s="10">
        <f>'1ER TRIMESTRE2016'!E396+'2o TRIMESTRE2016'!E396+'3ER TRIMESTRE2016'!E396</f>
        <v>90134</v>
      </c>
      <c r="F396" s="10">
        <f>'1ER TRIMESTRE2016'!F396+'2o TRIMESTRE2016'!F396+'3ER TRIMESTRE2016'!F396</f>
        <v>41637</v>
      </c>
      <c r="G396" s="10">
        <f>'1ER TRIMESTRE2016'!H396+'2o TRIMESTRE2016'!H396+'3ER TRIMESTRE2016'!H396</f>
        <v>10397403</v>
      </c>
      <c r="H396" s="10">
        <f>'1ER TRIMESTRE2016'!I396+'2o TRIMESTRE2016'!I396+'3ER TRIMESTRE2016'!I396</f>
        <v>1350621</v>
      </c>
      <c r="I396" s="10">
        <f t="shared" si="7"/>
        <v>14420719.699999999</v>
      </c>
    </row>
    <row r="397" spans="1:9" x14ac:dyDescent="0.25">
      <c r="A397" s="10" t="s">
        <v>785</v>
      </c>
      <c r="B397" s="10" t="s">
        <v>786</v>
      </c>
      <c r="C397" s="10">
        <f>'1ER TRIMESTRE2016'!C397+'2o TRIMESTRE2016'!C397+'3ER TRIMESTRE2016'!C397</f>
        <v>2964748.3</v>
      </c>
      <c r="D397" s="10">
        <f>'1ER TRIMESTRE2016'!D397+'2o TRIMESTRE2016'!D397+'3ER TRIMESTRE2016'!D397</f>
        <v>1143437.5</v>
      </c>
      <c r="E397" s="10">
        <f>'1ER TRIMESTRE2016'!E397+'2o TRIMESTRE2016'!E397+'3ER TRIMESTRE2016'!E397</f>
        <v>169173</v>
      </c>
      <c r="F397" s="10">
        <f>'1ER TRIMESTRE2016'!F397+'2o TRIMESTRE2016'!F397+'3ER TRIMESTRE2016'!F397</f>
        <v>85412</v>
      </c>
      <c r="G397" s="10">
        <f>'1ER TRIMESTRE2016'!H397+'2o TRIMESTRE2016'!H397+'3ER TRIMESTRE2016'!H397</f>
        <v>18083169</v>
      </c>
      <c r="H397" s="10">
        <f>'1ER TRIMESTRE2016'!I397+'2o TRIMESTRE2016'!I397+'3ER TRIMESTRE2016'!I397</f>
        <v>2687562</v>
      </c>
      <c r="I397" s="10">
        <f t="shared" si="7"/>
        <v>25133501.800000001</v>
      </c>
    </row>
    <row r="398" spans="1:9" x14ac:dyDescent="0.25">
      <c r="A398" s="10" t="s">
        <v>787</v>
      </c>
      <c r="B398" s="10" t="s">
        <v>788</v>
      </c>
      <c r="C398" s="10">
        <f>'1ER TRIMESTRE2016'!C398+'2o TRIMESTRE2016'!C398+'3ER TRIMESTRE2016'!C398</f>
        <v>1848794.1</v>
      </c>
      <c r="D398" s="10">
        <f>'1ER TRIMESTRE2016'!D398+'2o TRIMESTRE2016'!D398+'3ER TRIMESTRE2016'!D398</f>
        <v>598983.1</v>
      </c>
      <c r="E398" s="10">
        <f>'1ER TRIMESTRE2016'!E398+'2o TRIMESTRE2016'!E398+'3ER TRIMESTRE2016'!E398</f>
        <v>82755</v>
      </c>
      <c r="F398" s="10">
        <f>'1ER TRIMESTRE2016'!F398+'2o TRIMESTRE2016'!F398+'3ER TRIMESTRE2016'!F398</f>
        <v>45818</v>
      </c>
      <c r="G398" s="10">
        <f>'1ER TRIMESTRE2016'!H398+'2o TRIMESTRE2016'!H398+'3ER TRIMESTRE2016'!H398</f>
        <v>5691150</v>
      </c>
      <c r="H398" s="10">
        <f>'1ER TRIMESTRE2016'!I398+'2o TRIMESTRE2016'!I398+'3ER TRIMESTRE2016'!I398</f>
        <v>1450422</v>
      </c>
      <c r="I398" s="10">
        <f t="shared" si="7"/>
        <v>9717922.1999999993</v>
      </c>
    </row>
    <row r="399" spans="1:9" x14ac:dyDescent="0.25">
      <c r="A399" s="10" t="s">
        <v>789</v>
      </c>
      <c r="B399" s="10" t="s">
        <v>790</v>
      </c>
      <c r="C399" s="10">
        <f>'1ER TRIMESTRE2016'!C399+'2o TRIMESTRE2016'!C399+'3ER TRIMESTRE2016'!C399</f>
        <v>1259744.3</v>
      </c>
      <c r="D399" s="10">
        <f>'1ER TRIMESTRE2016'!D399+'2o TRIMESTRE2016'!D399+'3ER TRIMESTRE2016'!D399</f>
        <v>350658</v>
      </c>
      <c r="E399" s="10">
        <f>'1ER TRIMESTRE2016'!E399+'2o TRIMESTRE2016'!E399+'3ER TRIMESTRE2016'!E399</f>
        <v>62415</v>
      </c>
      <c r="F399" s="10">
        <f>'1ER TRIMESTRE2016'!F399+'2o TRIMESTRE2016'!F399+'3ER TRIMESTRE2016'!F399</f>
        <v>33545</v>
      </c>
      <c r="G399" s="10">
        <f>'1ER TRIMESTRE2016'!H399+'2o TRIMESTRE2016'!H399+'3ER TRIMESTRE2016'!H399</f>
        <v>3890799</v>
      </c>
      <c r="H399" s="10">
        <f>'1ER TRIMESTRE2016'!I399+'2o TRIMESTRE2016'!I399+'3ER TRIMESTRE2016'!I399</f>
        <v>1117998</v>
      </c>
      <c r="I399" s="10">
        <f t="shared" si="7"/>
        <v>6715159.2999999998</v>
      </c>
    </row>
    <row r="400" spans="1:9" x14ac:dyDescent="0.25">
      <c r="A400" s="10" t="s">
        <v>791</v>
      </c>
      <c r="B400" s="10" t="s">
        <v>792</v>
      </c>
      <c r="C400" s="10">
        <f>'1ER TRIMESTRE2016'!C400+'2o TRIMESTRE2016'!C400+'3ER TRIMESTRE2016'!C400</f>
        <v>1401297.8</v>
      </c>
      <c r="D400" s="10">
        <f>'1ER TRIMESTRE2016'!D400+'2o TRIMESTRE2016'!D400+'3ER TRIMESTRE2016'!D400</f>
        <v>523872</v>
      </c>
      <c r="E400" s="10">
        <f>'1ER TRIMESTRE2016'!E400+'2o TRIMESTRE2016'!E400+'3ER TRIMESTRE2016'!E400</f>
        <v>48511</v>
      </c>
      <c r="F400" s="10">
        <f>'1ER TRIMESTRE2016'!F400+'2o TRIMESTRE2016'!F400+'3ER TRIMESTRE2016'!F400</f>
        <v>23408</v>
      </c>
      <c r="G400" s="10">
        <f>'1ER TRIMESTRE2016'!H400+'2o TRIMESTRE2016'!H400+'3ER TRIMESTRE2016'!H400</f>
        <v>5842215</v>
      </c>
      <c r="H400" s="10">
        <f>'1ER TRIMESTRE2016'!I400+'2o TRIMESTRE2016'!I400+'3ER TRIMESTRE2016'!I400</f>
        <v>763848</v>
      </c>
      <c r="I400" s="10">
        <f t="shared" si="7"/>
        <v>8603151.8000000007</v>
      </c>
    </row>
    <row r="401" spans="1:9" x14ac:dyDescent="0.25">
      <c r="A401" s="10" t="s">
        <v>793</v>
      </c>
      <c r="B401" s="10" t="s">
        <v>794</v>
      </c>
      <c r="C401" s="10">
        <f>'1ER TRIMESTRE2016'!C401+'2o TRIMESTRE2016'!C401+'3ER TRIMESTRE2016'!C401</f>
        <v>1789055.3</v>
      </c>
      <c r="D401" s="10">
        <f>'1ER TRIMESTRE2016'!D401+'2o TRIMESTRE2016'!D401+'3ER TRIMESTRE2016'!D401</f>
        <v>568947</v>
      </c>
      <c r="E401" s="10">
        <f>'1ER TRIMESTRE2016'!E401+'2o TRIMESTRE2016'!E401+'3ER TRIMESTRE2016'!E401</f>
        <v>85192</v>
      </c>
      <c r="F401" s="10">
        <f>'1ER TRIMESTRE2016'!F401+'2o TRIMESTRE2016'!F401+'3ER TRIMESTRE2016'!F401</f>
        <v>39757</v>
      </c>
      <c r="G401" s="10">
        <f>'1ER TRIMESTRE2016'!H401+'2o TRIMESTRE2016'!H401+'3ER TRIMESTRE2016'!H401</f>
        <v>8313075</v>
      </c>
      <c r="H401" s="10">
        <f>'1ER TRIMESTRE2016'!I401+'2o TRIMESTRE2016'!I401+'3ER TRIMESTRE2016'!I401</f>
        <v>1308762</v>
      </c>
      <c r="I401" s="10">
        <f t="shared" si="7"/>
        <v>12104788.300000001</v>
      </c>
    </row>
    <row r="402" spans="1:9" x14ac:dyDescent="0.25">
      <c r="A402" s="10" t="s">
        <v>795</v>
      </c>
      <c r="B402" s="10" t="s">
        <v>796</v>
      </c>
      <c r="C402" s="10">
        <f>'1ER TRIMESTRE2016'!C402+'2o TRIMESTRE2016'!C402+'3ER TRIMESTRE2016'!C402</f>
        <v>17736665.800000001</v>
      </c>
      <c r="D402" s="10">
        <f>'1ER TRIMESTRE2016'!D402+'2o TRIMESTRE2016'!D402+'3ER TRIMESTRE2016'!D402</f>
        <v>7170796.5</v>
      </c>
      <c r="E402" s="10">
        <f>'1ER TRIMESTRE2016'!E402+'2o TRIMESTRE2016'!E402+'3ER TRIMESTRE2016'!E402</f>
        <v>806123</v>
      </c>
      <c r="F402" s="10">
        <f>'1ER TRIMESTRE2016'!F402+'2o TRIMESTRE2016'!F402+'3ER TRIMESTRE2016'!F402</f>
        <v>605617</v>
      </c>
      <c r="G402" s="10">
        <f>'1ER TRIMESTRE2016'!H402+'2o TRIMESTRE2016'!H402+'3ER TRIMESTRE2016'!H402</f>
        <v>44350155</v>
      </c>
      <c r="H402" s="10">
        <f>'1ER TRIMESTRE2016'!I402+'2o TRIMESTRE2016'!I402+'3ER TRIMESTRE2016'!I402</f>
        <v>15475410</v>
      </c>
      <c r="I402" s="10">
        <f t="shared" si="7"/>
        <v>86144767.299999997</v>
      </c>
    </row>
    <row r="403" spans="1:9" x14ac:dyDescent="0.25">
      <c r="A403" s="10" t="s">
        <v>797</v>
      </c>
      <c r="B403" s="10" t="s">
        <v>798</v>
      </c>
      <c r="C403" s="10">
        <f>'1ER TRIMESTRE2016'!C403+'2o TRIMESTRE2016'!C403+'3ER TRIMESTRE2016'!C403</f>
        <v>2502157.7999999998</v>
      </c>
      <c r="D403" s="10">
        <f>'1ER TRIMESTRE2016'!D403+'2o TRIMESTRE2016'!D403+'3ER TRIMESTRE2016'!D403</f>
        <v>1134236.1000000001</v>
      </c>
      <c r="E403" s="10">
        <f>'1ER TRIMESTRE2016'!E403+'2o TRIMESTRE2016'!E403+'3ER TRIMESTRE2016'!E403</f>
        <v>100178</v>
      </c>
      <c r="F403" s="10">
        <f>'1ER TRIMESTRE2016'!F403+'2o TRIMESTRE2016'!F403+'3ER TRIMESTRE2016'!F403</f>
        <v>63418</v>
      </c>
      <c r="G403" s="10">
        <f>'1ER TRIMESTRE2016'!H403+'2o TRIMESTRE2016'!H403+'3ER TRIMESTRE2016'!H403</f>
        <v>7428348</v>
      </c>
      <c r="H403" s="10">
        <f>'1ER TRIMESTRE2016'!I403+'2o TRIMESTRE2016'!I403+'3ER TRIMESTRE2016'!I403</f>
        <v>1773189</v>
      </c>
      <c r="I403" s="10">
        <f t="shared" si="7"/>
        <v>13001526.9</v>
      </c>
    </row>
    <row r="404" spans="1:9" x14ac:dyDescent="0.25">
      <c r="A404" s="10" t="s">
        <v>799</v>
      </c>
      <c r="B404" s="10" t="s">
        <v>800</v>
      </c>
      <c r="C404" s="10">
        <f>'1ER TRIMESTRE2016'!C404+'2o TRIMESTRE2016'!C404+'3ER TRIMESTRE2016'!C404</f>
        <v>9978893.0999999996</v>
      </c>
      <c r="D404" s="10">
        <f>'1ER TRIMESTRE2016'!D404+'2o TRIMESTRE2016'!D404+'3ER TRIMESTRE2016'!D404</f>
        <v>3186340.5</v>
      </c>
      <c r="E404" s="10">
        <f>'1ER TRIMESTRE2016'!E404+'2o TRIMESTRE2016'!E404+'3ER TRIMESTRE2016'!E404</f>
        <v>538331</v>
      </c>
      <c r="F404" s="10">
        <f>'1ER TRIMESTRE2016'!F404+'2o TRIMESTRE2016'!F404+'3ER TRIMESTRE2016'!F404</f>
        <v>352136</v>
      </c>
      <c r="G404" s="10">
        <f>'1ER TRIMESTRE2016'!H404+'2o TRIMESTRE2016'!H404+'3ER TRIMESTRE2016'!H404</f>
        <v>19932948</v>
      </c>
      <c r="H404" s="10">
        <f>'1ER TRIMESTRE2016'!I404+'2o TRIMESTRE2016'!I404+'3ER TRIMESTRE2016'!I404</f>
        <v>11053287</v>
      </c>
      <c r="I404" s="10">
        <f t="shared" si="7"/>
        <v>45041935.600000001</v>
      </c>
    </row>
    <row r="405" spans="1:9" x14ac:dyDescent="0.25">
      <c r="A405" s="10" t="s">
        <v>801</v>
      </c>
      <c r="B405" s="10" t="s">
        <v>802</v>
      </c>
      <c r="C405" s="10">
        <f>'1ER TRIMESTRE2016'!C405+'2o TRIMESTRE2016'!C405+'3ER TRIMESTRE2016'!C405</f>
        <v>1444898.1</v>
      </c>
      <c r="D405" s="10">
        <f>'1ER TRIMESTRE2016'!D405+'2o TRIMESTRE2016'!D405+'3ER TRIMESTRE2016'!D405</f>
        <v>476126.5</v>
      </c>
      <c r="E405" s="10">
        <f>'1ER TRIMESTRE2016'!E405+'2o TRIMESTRE2016'!E405+'3ER TRIMESTRE2016'!E405</f>
        <v>35231</v>
      </c>
      <c r="F405" s="10">
        <f>'1ER TRIMESTRE2016'!F405+'2o TRIMESTRE2016'!F405+'3ER TRIMESTRE2016'!F405</f>
        <v>19707</v>
      </c>
      <c r="G405" s="10">
        <f>'1ER TRIMESTRE2016'!H405+'2o TRIMESTRE2016'!H405+'3ER TRIMESTRE2016'!H405</f>
        <v>1988802</v>
      </c>
      <c r="H405" s="10">
        <f>'1ER TRIMESTRE2016'!I405+'2o TRIMESTRE2016'!I405+'3ER TRIMESTRE2016'!I405</f>
        <v>656793</v>
      </c>
      <c r="I405" s="10">
        <f t="shared" si="7"/>
        <v>4621557.5999999996</v>
      </c>
    </row>
    <row r="406" spans="1:9" x14ac:dyDescent="0.25">
      <c r="A406" s="10" t="s">
        <v>803</v>
      </c>
      <c r="B406" s="10" t="s">
        <v>804</v>
      </c>
      <c r="C406" s="10">
        <f>'1ER TRIMESTRE2016'!C406+'2o TRIMESTRE2016'!C406+'3ER TRIMESTRE2016'!C406</f>
        <v>9107697</v>
      </c>
      <c r="D406" s="10">
        <f>'1ER TRIMESTRE2016'!D406+'2o TRIMESTRE2016'!D406+'3ER TRIMESTRE2016'!D406</f>
        <v>3644390.9</v>
      </c>
      <c r="E406" s="10">
        <f>'1ER TRIMESTRE2016'!E406+'2o TRIMESTRE2016'!E406+'3ER TRIMESTRE2016'!E406</f>
        <v>476002</v>
      </c>
      <c r="F406" s="10">
        <f>'1ER TRIMESTRE2016'!F406+'2o TRIMESTRE2016'!F406+'3ER TRIMESTRE2016'!F406</f>
        <v>377079</v>
      </c>
      <c r="G406" s="10">
        <f>'1ER TRIMESTRE2016'!H406+'2o TRIMESTRE2016'!H406+'3ER TRIMESTRE2016'!H406</f>
        <v>22870539</v>
      </c>
      <c r="H406" s="10">
        <f>'1ER TRIMESTRE2016'!I406+'2o TRIMESTRE2016'!I406+'3ER TRIMESTRE2016'!I406</f>
        <v>9080073</v>
      </c>
      <c r="I406" s="10">
        <f t="shared" si="7"/>
        <v>45555780.899999999</v>
      </c>
    </row>
    <row r="407" spans="1:9" x14ac:dyDescent="0.25">
      <c r="A407" s="10" t="s">
        <v>805</v>
      </c>
      <c r="B407" s="10" t="s">
        <v>806</v>
      </c>
      <c r="C407" s="10">
        <f>'1ER TRIMESTRE2016'!C407+'2o TRIMESTRE2016'!C407+'3ER TRIMESTRE2016'!C407</f>
        <v>880923.2</v>
      </c>
      <c r="D407" s="10">
        <f>'1ER TRIMESTRE2016'!D407+'2o TRIMESTRE2016'!D407+'3ER TRIMESTRE2016'!D407</f>
        <v>366030</v>
      </c>
      <c r="E407" s="10">
        <f>'1ER TRIMESTRE2016'!E407+'2o TRIMESTRE2016'!E407+'3ER TRIMESTRE2016'!E407</f>
        <v>24210</v>
      </c>
      <c r="F407" s="10">
        <f>'1ER TRIMESTRE2016'!F407+'2o TRIMESTRE2016'!F407+'3ER TRIMESTRE2016'!F407</f>
        <v>13078</v>
      </c>
      <c r="G407" s="10">
        <f>'1ER TRIMESTRE2016'!H407+'2o TRIMESTRE2016'!H407+'3ER TRIMESTRE2016'!H407</f>
        <v>1340316</v>
      </c>
      <c r="H407" s="10">
        <f>'1ER TRIMESTRE2016'!I407+'2o TRIMESTRE2016'!I407+'3ER TRIMESTRE2016'!I407</f>
        <v>435852</v>
      </c>
      <c r="I407" s="10">
        <f t="shared" si="7"/>
        <v>3060409.2</v>
      </c>
    </row>
    <row r="408" spans="1:9" x14ac:dyDescent="0.25">
      <c r="A408" s="10" t="s">
        <v>807</v>
      </c>
      <c r="B408" s="10" t="s">
        <v>808</v>
      </c>
      <c r="C408" s="10">
        <f>'1ER TRIMESTRE2016'!C408+'2o TRIMESTRE2016'!C408+'3ER TRIMESTRE2016'!C408</f>
        <v>1534541.3</v>
      </c>
      <c r="D408" s="10">
        <f>'1ER TRIMESTRE2016'!D408+'2o TRIMESTRE2016'!D408+'3ER TRIMESTRE2016'!D408</f>
        <v>775325.2</v>
      </c>
      <c r="E408" s="10">
        <f>'1ER TRIMESTRE2016'!E408+'2o TRIMESTRE2016'!E408+'3ER TRIMESTRE2016'!E408</f>
        <v>54773</v>
      </c>
      <c r="F408" s="10">
        <f>'1ER TRIMESTRE2016'!F408+'2o TRIMESTRE2016'!F408+'3ER TRIMESTRE2016'!F408</f>
        <v>47125</v>
      </c>
      <c r="G408" s="10">
        <f>'1ER TRIMESTRE2016'!H408+'2o TRIMESTRE2016'!H408+'3ER TRIMESTRE2016'!H408</f>
        <v>1671732</v>
      </c>
      <c r="H408" s="10">
        <f>'1ER TRIMESTRE2016'!I408+'2o TRIMESTRE2016'!I408+'3ER TRIMESTRE2016'!I408</f>
        <v>1115586</v>
      </c>
      <c r="I408" s="10">
        <f t="shared" si="7"/>
        <v>5199082.5</v>
      </c>
    </row>
    <row r="409" spans="1:9" x14ac:dyDescent="0.25">
      <c r="A409" s="10" t="s">
        <v>809</v>
      </c>
      <c r="B409" s="10" t="s">
        <v>810</v>
      </c>
      <c r="C409" s="10">
        <f>'1ER TRIMESTRE2016'!C409+'2o TRIMESTRE2016'!C409+'3ER TRIMESTRE2016'!C409</f>
        <v>886716.6</v>
      </c>
      <c r="D409" s="10">
        <f>'1ER TRIMESTRE2016'!D409+'2o TRIMESTRE2016'!D409+'3ER TRIMESTRE2016'!D409</f>
        <v>521904.3</v>
      </c>
      <c r="E409" s="10">
        <f>'1ER TRIMESTRE2016'!E409+'2o TRIMESTRE2016'!E409+'3ER TRIMESTRE2016'!E409</f>
        <v>15853</v>
      </c>
      <c r="F409" s="10">
        <f>'1ER TRIMESTRE2016'!F409+'2o TRIMESTRE2016'!F409+'3ER TRIMESTRE2016'!F409</f>
        <v>13507</v>
      </c>
      <c r="G409" s="10">
        <f>'1ER TRIMESTRE2016'!H409+'2o TRIMESTRE2016'!H409+'3ER TRIMESTRE2016'!H409</f>
        <v>885438</v>
      </c>
      <c r="H409" s="10">
        <f>'1ER TRIMESTRE2016'!I409+'2o TRIMESTRE2016'!I409+'3ER TRIMESTRE2016'!I409</f>
        <v>308268</v>
      </c>
      <c r="I409" s="10">
        <f t="shared" si="7"/>
        <v>2631686.9</v>
      </c>
    </row>
    <row r="410" spans="1:9" x14ac:dyDescent="0.25">
      <c r="A410" s="10" t="s">
        <v>811</v>
      </c>
      <c r="B410" s="10" t="s">
        <v>812</v>
      </c>
      <c r="C410" s="10">
        <f>'1ER TRIMESTRE2016'!C410+'2o TRIMESTRE2016'!C410+'3ER TRIMESTRE2016'!C410</f>
        <v>1424751.9</v>
      </c>
      <c r="D410" s="10">
        <f>'1ER TRIMESTRE2016'!D410+'2o TRIMESTRE2016'!D410+'3ER TRIMESTRE2016'!D410</f>
        <v>584674.69999999995</v>
      </c>
      <c r="E410" s="10">
        <f>'1ER TRIMESTRE2016'!E410+'2o TRIMESTRE2016'!E410+'3ER TRIMESTRE2016'!E410</f>
        <v>42550</v>
      </c>
      <c r="F410" s="10">
        <f>'1ER TRIMESTRE2016'!F410+'2o TRIMESTRE2016'!F410+'3ER TRIMESTRE2016'!F410</f>
        <v>35756</v>
      </c>
      <c r="G410" s="10">
        <f>'1ER TRIMESTRE2016'!H410+'2o TRIMESTRE2016'!H410+'3ER TRIMESTRE2016'!H410</f>
        <v>1909755</v>
      </c>
      <c r="H410" s="10">
        <f>'1ER TRIMESTRE2016'!I410+'2o TRIMESTRE2016'!I410+'3ER TRIMESTRE2016'!I410</f>
        <v>777528</v>
      </c>
      <c r="I410" s="10">
        <f t="shared" si="7"/>
        <v>4775015.5999999996</v>
      </c>
    </row>
    <row r="411" spans="1:9" x14ac:dyDescent="0.25">
      <c r="A411" s="10" t="s">
        <v>813</v>
      </c>
      <c r="B411" s="10" t="s">
        <v>814</v>
      </c>
      <c r="C411" s="10">
        <f>'1ER TRIMESTRE2016'!C411+'2o TRIMESTRE2016'!C411+'3ER TRIMESTRE2016'!C411</f>
        <v>8130978.5</v>
      </c>
      <c r="D411" s="10">
        <f>'1ER TRIMESTRE2016'!D411+'2o TRIMESTRE2016'!D411+'3ER TRIMESTRE2016'!D411</f>
        <v>2279628</v>
      </c>
      <c r="E411" s="10">
        <f>'1ER TRIMESTRE2016'!E411+'2o TRIMESTRE2016'!E411+'3ER TRIMESTRE2016'!E411</f>
        <v>552394</v>
      </c>
      <c r="F411" s="10">
        <f>'1ER TRIMESTRE2016'!F411+'2o TRIMESTRE2016'!F411+'3ER TRIMESTRE2016'!F411</f>
        <v>253080</v>
      </c>
      <c r="G411" s="10">
        <f>'1ER TRIMESTRE2016'!H411+'2o TRIMESTRE2016'!H411+'3ER TRIMESTRE2016'!H411</f>
        <v>54130158</v>
      </c>
      <c r="H411" s="10">
        <f>'1ER TRIMESTRE2016'!I411+'2o TRIMESTRE2016'!I411+'3ER TRIMESTRE2016'!I411</f>
        <v>8284032</v>
      </c>
      <c r="I411" s="10">
        <f t="shared" si="7"/>
        <v>73630270.5</v>
      </c>
    </row>
    <row r="412" spans="1:9" x14ac:dyDescent="0.25">
      <c r="A412" s="10" t="s">
        <v>815</v>
      </c>
      <c r="B412" s="10" t="s">
        <v>816</v>
      </c>
      <c r="C412" s="10">
        <f>'1ER TRIMESTRE2016'!C412+'2o TRIMESTRE2016'!C412+'3ER TRIMESTRE2016'!C412</f>
        <v>3303878.7</v>
      </c>
      <c r="D412" s="10">
        <f>'1ER TRIMESTRE2016'!D412+'2o TRIMESTRE2016'!D412+'3ER TRIMESTRE2016'!D412</f>
        <v>648666</v>
      </c>
      <c r="E412" s="10">
        <f>'1ER TRIMESTRE2016'!E412+'2o TRIMESTRE2016'!E412+'3ER TRIMESTRE2016'!E412</f>
        <v>206633</v>
      </c>
      <c r="F412" s="10">
        <f>'1ER TRIMESTRE2016'!F412+'2o TRIMESTRE2016'!F412+'3ER TRIMESTRE2016'!F412</f>
        <v>102713</v>
      </c>
      <c r="G412" s="10">
        <f>'1ER TRIMESTRE2016'!H412+'2o TRIMESTRE2016'!H412+'3ER TRIMESTRE2016'!H412</f>
        <v>14633964</v>
      </c>
      <c r="H412" s="10">
        <f>'1ER TRIMESTRE2016'!I412+'2o TRIMESTRE2016'!I412+'3ER TRIMESTRE2016'!I412</f>
        <v>3423240</v>
      </c>
      <c r="I412" s="10">
        <f t="shared" si="7"/>
        <v>22319094.699999999</v>
      </c>
    </row>
    <row r="413" spans="1:9" x14ac:dyDescent="0.25">
      <c r="A413" s="10" t="s">
        <v>817</v>
      </c>
      <c r="B413" s="10" t="s">
        <v>818</v>
      </c>
      <c r="C413" s="10">
        <f>'1ER TRIMESTRE2016'!C413+'2o TRIMESTRE2016'!C413+'3ER TRIMESTRE2016'!C413</f>
        <v>705166.9</v>
      </c>
      <c r="D413" s="10">
        <f>'1ER TRIMESTRE2016'!D413+'2o TRIMESTRE2016'!D413+'3ER TRIMESTRE2016'!D413</f>
        <v>443681.8</v>
      </c>
      <c r="E413" s="10">
        <f>'1ER TRIMESTRE2016'!E413+'2o TRIMESTRE2016'!E413+'3ER TRIMESTRE2016'!E413</f>
        <v>10712</v>
      </c>
      <c r="F413" s="10">
        <f>'1ER TRIMESTRE2016'!F413+'2o TRIMESTRE2016'!F413+'3ER TRIMESTRE2016'!F413</f>
        <v>6423</v>
      </c>
      <c r="G413" s="10">
        <f>'1ER TRIMESTRE2016'!H413+'2o TRIMESTRE2016'!H413+'3ER TRIMESTRE2016'!H413</f>
        <v>805779</v>
      </c>
      <c r="H413" s="10">
        <f>'1ER TRIMESTRE2016'!I413+'2o TRIMESTRE2016'!I413+'3ER TRIMESTRE2016'!I413</f>
        <v>193176</v>
      </c>
      <c r="I413" s="10">
        <f t="shared" si="7"/>
        <v>2164938.7000000002</v>
      </c>
    </row>
    <row r="414" spans="1:9" x14ac:dyDescent="0.25">
      <c r="A414" s="10" t="s">
        <v>819</v>
      </c>
      <c r="B414" s="10" t="s">
        <v>820</v>
      </c>
      <c r="C414" s="10">
        <f>'1ER TRIMESTRE2016'!C414+'2o TRIMESTRE2016'!C414+'3ER TRIMESTRE2016'!C414</f>
        <v>4377813.4000000004</v>
      </c>
      <c r="D414" s="10">
        <f>'1ER TRIMESTRE2016'!D414+'2o TRIMESTRE2016'!D414+'3ER TRIMESTRE2016'!D414</f>
        <v>1479860.6</v>
      </c>
      <c r="E414" s="10">
        <f>'1ER TRIMESTRE2016'!E414+'2o TRIMESTRE2016'!E414+'3ER TRIMESTRE2016'!E414</f>
        <v>145122</v>
      </c>
      <c r="F414" s="10">
        <f>'1ER TRIMESTRE2016'!F414+'2o TRIMESTRE2016'!F414+'3ER TRIMESTRE2016'!F414</f>
        <v>179362</v>
      </c>
      <c r="G414" s="10">
        <f>'1ER TRIMESTRE2016'!H414+'2o TRIMESTRE2016'!H414+'3ER TRIMESTRE2016'!H414</f>
        <v>3074958</v>
      </c>
      <c r="H414" s="10">
        <f>'1ER TRIMESTRE2016'!I414+'2o TRIMESTRE2016'!I414+'3ER TRIMESTRE2016'!I414</f>
        <v>3285999</v>
      </c>
      <c r="I414" s="10">
        <f t="shared" si="7"/>
        <v>12543115</v>
      </c>
    </row>
    <row r="415" spans="1:9" x14ac:dyDescent="0.25">
      <c r="A415" s="10" t="s">
        <v>821</v>
      </c>
      <c r="B415" s="10" t="s">
        <v>822</v>
      </c>
      <c r="C415" s="10">
        <f>'1ER TRIMESTRE2016'!C415+'2o TRIMESTRE2016'!C415+'3ER TRIMESTRE2016'!C415</f>
        <v>1770279.3</v>
      </c>
      <c r="D415" s="10">
        <f>'1ER TRIMESTRE2016'!D415+'2o TRIMESTRE2016'!D415+'3ER TRIMESTRE2016'!D415</f>
        <v>564912</v>
      </c>
      <c r="E415" s="10">
        <f>'1ER TRIMESTRE2016'!E415+'2o TRIMESTRE2016'!E415+'3ER TRIMESTRE2016'!E415</f>
        <v>76506</v>
      </c>
      <c r="F415" s="10">
        <f>'1ER TRIMESTRE2016'!F415+'2o TRIMESTRE2016'!F415+'3ER TRIMESTRE2016'!F415</f>
        <v>41996</v>
      </c>
      <c r="G415" s="10">
        <f>'1ER TRIMESTRE2016'!H415+'2o TRIMESTRE2016'!H415+'3ER TRIMESTRE2016'!H415</f>
        <v>3266721</v>
      </c>
      <c r="H415" s="10">
        <f>'1ER TRIMESTRE2016'!I415+'2o TRIMESTRE2016'!I415+'3ER TRIMESTRE2016'!I415</f>
        <v>1392876</v>
      </c>
      <c r="I415" s="10">
        <f t="shared" si="7"/>
        <v>7113290.2999999998</v>
      </c>
    </row>
    <row r="416" spans="1:9" x14ac:dyDescent="0.25">
      <c r="A416" s="10" t="s">
        <v>823</v>
      </c>
      <c r="B416" s="10" t="s">
        <v>824</v>
      </c>
      <c r="C416" s="10">
        <f>'1ER TRIMESTRE2016'!C416+'2o TRIMESTRE2016'!C416+'3ER TRIMESTRE2016'!C416</f>
        <v>834206.4</v>
      </c>
      <c r="D416" s="10">
        <f>'1ER TRIMESTRE2016'!D416+'2o TRIMESTRE2016'!D416+'3ER TRIMESTRE2016'!D416</f>
        <v>429379.9</v>
      </c>
      <c r="E416" s="10">
        <f>'1ER TRIMESTRE2016'!E416+'2o TRIMESTRE2016'!E416+'3ER TRIMESTRE2016'!E416</f>
        <v>16728</v>
      </c>
      <c r="F416" s="10">
        <f>'1ER TRIMESTRE2016'!F416+'2o TRIMESTRE2016'!F416+'3ER TRIMESTRE2016'!F416</f>
        <v>10188</v>
      </c>
      <c r="G416" s="10">
        <f>'1ER TRIMESTRE2016'!H416+'2o TRIMESTRE2016'!H416+'3ER TRIMESTRE2016'!H416</f>
        <v>641673</v>
      </c>
      <c r="H416" s="10">
        <f>'1ER TRIMESTRE2016'!I416+'2o TRIMESTRE2016'!I416+'3ER TRIMESTRE2016'!I416</f>
        <v>328392</v>
      </c>
      <c r="I416" s="10">
        <f t="shared" si="7"/>
        <v>2260567.2999999998</v>
      </c>
    </row>
    <row r="417" spans="1:9" x14ac:dyDescent="0.25">
      <c r="A417" s="10" t="s">
        <v>825</v>
      </c>
      <c r="B417" s="10" t="s">
        <v>826</v>
      </c>
      <c r="C417" s="10">
        <f>'1ER TRIMESTRE2016'!C417+'2o TRIMESTRE2016'!C417+'3ER TRIMESTRE2016'!C417</f>
        <v>2253173</v>
      </c>
      <c r="D417" s="10">
        <f>'1ER TRIMESTRE2016'!D417+'2o TRIMESTRE2016'!D417+'3ER TRIMESTRE2016'!D417</f>
        <v>508869.9</v>
      </c>
      <c r="E417" s="10">
        <f>'1ER TRIMESTRE2016'!E417+'2o TRIMESTRE2016'!E417+'3ER TRIMESTRE2016'!E417</f>
        <v>74264</v>
      </c>
      <c r="F417" s="10">
        <f>'1ER TRIMESTRE2016'!F417+'2o TRIMESTRE2016'!F417+'3ER TRIMESTRE2016'!F417</f>
        <v>38302</v>
      </c>
      <c r="G417" s="10">
        <f>'1ER TRIMESTRE2016'!H417+'2o TRIMESTRE2016'!H417+'3ER TRIMESTRE2016'!H417</f>
        <v>7980750</v>
      </c>
      <c r="H417" s="10">
        <f>'1ER TRIMESTRE2016'!I417+'2o TRIMESTRE2016'!I417+'3ER TRIMESTRE2016'!I417</f>
        <v>1217403</v>
      </c>
      <c r="I417" s="10">
        <f t="shared" si="7"/>
        <v>12072761.9</v>
      </c>
    </row>
    <row r="418" spans="1:9" x14ac:dyDescent="0.25">
      <c r="A418" s="10" t="s">
        <v>827</v>
      </c>
      <c r="B418" s="10" t="s">
        <v>828</v>
      </c>
      <c r="C418" s="10">
        <f>'1ER TRIMESTRE2016'!C418+'2o TRIMESTRE2016'!C418+'3ER TRIMESTRE2016'!C418</f>
        <v>60337287.5</v>
      </c>
      <c r="D418" s="10">
        <f>'1ER TRIMESTRE2016'!D418+'2o TRIMESTRE2016'!D418+'3ER TRIMESTRE2016'!D418</f>
        <v>21570710.699999999</v>
      </c>
      <c r="E418" s="10">
        <f>'1ER TRIMESTRE2016'!E418+'2o TRIMESTRE2016'!E418+'3ER TRIMESTRE2016'!E418</f>
        <v>776444</v>
      </c>
      <c r="F418" s="10">
        <f>'1ER TRIMESTRE2016'!F418+'2o TRIMESTRE2016'!F418+'3ER TRIMESTRE2016'!F418</f>
        <v>2110304</v>
      </c>
      <c r="G418" s="10">
        <f>'1ER TRIMESTRE2016'!H418+'2o TRIMESTRE2016'!H418+'3ER TRIMESTRE2016'!H418</f>
        <v>27126450</v>
      </c>
      <c r="H418" s="10">
        <f>'1ER TRIMESTRE2016'!I418+'2o TRIMESTRE2016'!I418+'3ER TRIMESTRE2016'!I418</f>
        <v>15546240</v>
      </c>
      <c r="I418" s="10">
        <f t="shared" si="7"/>
        <v>127467436.2</v>
      </c>
    </row>
    <row r="419" spans="1:9" x14ac:dyDescent="0.25">
      <c r="A419" s="10" t="s">
        <v>829</v>
      </c>
      <c r="B419" s="10" t="s">
        <v>830</v>
      </c>
      <c r="C419" s="10">
        <f>'1ER TRIMESTRE2016'!C419+'2o TRIMESTRE2016'!C419+'3ER TRIMESTRE2016'!C419</f>
        <v>4071767</v>
      </c>
      <c r="D419" s="10">
        <f>'1ER TRIMESTRE2016'!D419+'2o TRIMESTRE2016'!D419+'3ER TRIMESTRE2016'!D419</f>
        <v>1438064.7</v>
      </c>
      <c r="E419" s="10">
        <f>'1ER TRIMESTRE2016'!E419+'2o TRIMESTRE2016'!E419+'3ER TRIMESTRE2016'!E419</f>
        <v>246402</v>
      </c>
      <c r="F419" s="10">
        <f>'1ER TRIMESTRE2016'!F419+'2o TRIMESTRE2016'!F419+'3ER TRIMESTRE2016'!F419</f>
        <v>135272</v>
      </c>
      <c r="G419" s="10">
        <f>'1ER TRIMESTRE2016'!H419+'2o TRIMESTRE2016'!H419+'3ER TRIMESTRE2016'!H419</f>
        <v>13814802</v>
      </c>
      <c r="H419" s="10">
        <f>'1ER TRIMESTRE2016'!I419+'2o TRIMESTRE2016'!I419+'3ER TRIMESTRE2016'!I419</f>
        <v>4344039</v>
      </c>
      <c r="I419" s="10">
        <f t="shared" si="7"/>
        <v>24050346.699999999</v>
      </c>
    </row>
    <row r="420" spans="1:9" x14ac:dyDescent="0.25">
      <c r="A420" s="10" t="s">
        <v>831</v>
      </c>
      <c r="B420" s="10" t="s">
        <v>832</v>
      </c>
      <c r="C420" s="10">
        <f>'1ER TRIMESTRE2016'!C420+'2o TRIMESTRE2016'!C420+'3ER TRIMESTRE2016'!C420</f>
        <v>1985346</v>
      </c>
      <c r="D420" s="10">
        <f>'1ER TRIMESTRE2016'!D420+'2o TRIMESTRE2016'!D420+'3ER TRIMESTRE2016'!D420</f>
        <v>485568</v>
      </c>
      <c r="E420" s="10">
        <f>'1ER TRIMESTRE2016'!E420+'2o TRIMESTRE2016'!E420+'3ER TRIMESTRE2016'!E420</f>
        <v>110067</v>
      </c>
      <c r="F420" s="10">
        <f>'1ER TRIMESTRE2016'!F420+'2o TRIMESTRE2016'!F420+'3ER TRIMESTRE2016'!F420</f>
        <v>59980</v>
      </c>
      <c r="G420" s="10">
        <f>'1ER TRIMESTRE2016'!H420+'2o TRIMESTRE2016'!H420+'3ER TRIMESTRE2016'!H420</f>
        <v>5396661</v>
      </c>
      <c r="H420" s="10">
        <f>'1ER TRIMESTRE2016'!I420+'2o TRIMESTRE2016'!I420+'3ER TRIMESTRE2016'!I420</f>
        <v>1967175</v>
      </c>
      <c r="I420" s="10">
        <f t="shared" si="7"/>
        <v>10004797</v>
      </c>
    </row>
    <row r="421" spans="1:9" x14ac:dyDescent="0.25">
      <c r="A421" s="10" t="s">
        <v>833</v>
      </c>
      <c r="B421" s="10" t="s">
        <v>834</v>
      </c>
      <c r="C421" s="10">
        <f>'1ER TRIMESTRE2016'!C421+'2o TRIMESTRE2016'!C421+'3ER TRIMESTRE2016'!C421</f>
        <v>891392.3</v>
      </c>
      <c r="D421" s="10">
        <f>'1ER TRIMESTRE2016'!D421+'2o TRIMESTRE2016'!D421+'3ER TRIMESTRE2016'!D421</f>
        <v>480535.4</v>
      </c>
      <c r="E421" s="10">
        <f>'1ER TRIMESTRE2016'!E421+'2o TRIMESTRE2016'!E421+'3ER TRIMESTRE2016'!E421</f>
        <v>12164</v>
      </c>
      <c r="F421" s="10">
        <f>'1ER TRIMESTRE2016'!F421+'2o TRIMESTRE2016'!F421+'3ER TRIMESTRE2016'!F421</f>
        <v>8187</v>
      </c>
      <c r="G421" s="10">
        <f>'1ER TRIMESTRE2016'!H421+'2o TRIMESTRE2016'!H421+'3ER TRIMESTRE2016'!H421</f>
        <v>1127925</v>
      </c>
      <c r="H421" s="10">
        <f>'1ER TRIMESTRE2016'!I421+'2o TRIMESTRE2016'!I421+'3ER TRIMESTRE2016'!I421</f>
        <v>207657</v>
      </c>
      <c r="I421" s="10">
        <f t="shared" si="7"/>
        <v>2727860.7</v>
      </c>
    </row>
    <row r="422" spans="1:9" x14ac:dyDescent="0.25">
      <c r="A422" s="10" t="s">
        <v>835</v>
      </c>
      <c r="B422" s="10" t="s">
        <v>836</v>
      </c>
      <c r="C422" s="10">
        <f>'1ER TRIMESTRE2016'!C422+'2o TRIMESTRE2016'!C422+'3ER TRIMESTRE2016'!C422</f>
        <v>4069016.2</v>
      </c>
      <c r="D422" s="10">
        <f>'1ER TRIMESTRE2016'!D422+'2o TRIMESTRE2016'!D422+'3ER TRIMESTRE2016'!D422</f>
        <v>2023812.2</v>
      </c>
      <c r="E422" s="10">
        <f>'1ER TRIMESTRE2016'!E422+'2o TRIMESTRE2016'!E422+'3ER TRIMESTRE2016'!E422</f>
        <v>208680</v>
      </c>
      <c r="F422" s="10">
        <f>'1ER TRIMESTRE2016'!F422+'2o TRIMESTRE2016'!F422+'3ER TRIMESTRE2016'!F422</f>
        <v>119637</v>
      </c>
      <c r="G422" s="10">
        <f>'1ER TRIMESTRE2016'!H422+'2o TRIMESTRE2016'!H422+'3ER TRIMESTRE2016'!H422</f>
        <v>14353713</v>
      </c>
      <c r="H422" s="10">
        <f>'1ER TRIMESTRE2016'!I422+'2o TRIMESTRE2016'!I422+'3ER TRIMESTRE2016'!I422</f>
        <v>3718638</v>
      </c>
      <c r="I422" s="10">
        <f t="shared" si="7"/>
        <v>24493496.399999999</v>
      </c>
    </row>
    <row r="423" spans="1:9" x14ac:dyDescent="0.25">
      <c r="A423" s="10" t="s">
        <v>837</v>
      </c>
      <c r="B423" s="10" t="s">
        <v>838</v>
      </c>
      <c r="C423" s="10">
        <f>'1ER TRIMESTRE2016'!C423+'2o TRIMESTRE2016'!C423+'3ER TRIMESTRE2016'!C423</f>
        <v>3840270</v>
      </c>
      <c r="D423" s="10">
        <f>'1ER TRIMESTRE2016'!D423+'2o TRIMESTRE2016'!D423+'3ER TRIMESTRE2016'!D423</f>
        <v>1187052.6000000001</v>
      </c>
      <c r="E423" s="10">
        <f>'1ER TRIMESTRE2016'!E423+'2o TRIMESTRE2016'!E423+'3ER TRIMESTRE2016'!E423</f>
        <v>248654</v>
      </c>
      <c r="F423" s="10">
        <f>'1ER TRIMESTRE2016'!F423+'2o TRIMESTRE2016'!F423+'3ER TRIMESTRE2016'!F423</f>
        <v>151105</v>
      </c>
      <c r="G423" s="10">
        <f>'1ER TRIMESTRE2016'!H423+'2o TRIMESTRE2016'!H423+'3ER TRIMESTRE2016'!H423</f>
        <v>11404764</v>
      </c>
      <c r="H423" s="10">
        <f>'1ER TRIMESTRE2016'!I423+'2o TRIMESTRE2016'!I423+'3ER TRIMESTRE2016'!I423</f>
        <v>4784319</v>
      </c>
      <c r="I423" s="10">
        <f t="shared" si="7"/>
        <v>21616164.600000001</v>
      </c>
    </row>
    <row r="424" spans="1:9" x14ac:dyDescent="0.25">
      <c r="A424" s="10" t="s">
        <v>839</v>
      </c>
      <c r="B424" s="10" t="s">
        <v>840</v>
      </c>
      <c r="C424" s="10">
        <f>'1ER TRIMESTRE2016'!C424+'2o TRIMESTRE2016'!C424+'3ER TRIMESTRE2016'!C424</f>
        <v>806117.6</v>
      </c>
      <c r="D424" s="10">
        <f>'1ER TRIMESTRE2016'!D424+'2o TRIMESTRE2016'!D424+'3ER TRIMESTRE2016'!D424</f>
        <v>439953.2</v>
      </c>
      <c r="E424" s="10">
        <f>'1ER TRIMESTRE2016'!E424+'2o TRIMESTRE2016'!E424+'3ER TRIMESTRE2016'!E424</f>
        <v>11703</v>
      </c>
      <c r="F424" s="10">
        <f>'1ER TRIMESTRE2016'!F424+'2o TRIMESTRE2016'!F424+'3ER TRIMESTRE2016'!F424</f>
        <v>8175</v>
      </c>
      <c r="G424" s="10">
        <f>'1ER TRIMESTRE2016'!H424+'2o TRIMESTRE2016'!H424+'3ER TRIMESTRE2016'!H424</f>
        <v>330048</v>
      </c>
      <c r="H424" s="10">
        <f>'1ER TRIMESTRE2016'!I424+'2o TRIMESTRE2016'!I424+'3ER TRIMESTRE2016'!I424</f>
        <v>231408</v>
      </c>
      <c r="I424" s="10">
        <f t="shared" si="7"/>
        <v>1827404.8</v>
      </c>
    </row>
    <row r="425" spans="1:9" x14ac:dyDescent="0.25">
      <c r="A425" s="10" t="s">
        <v>841</v>
      </c>
      <c r="B425" s="10" t="s">
        <v>842</v>
      </c>
      <c r="C425" s="10">
        <f>'1ER TRIMESTRE2016'!C425+'2o TRIMESTRE2016'!C425+'3ER TRIMESTRE2016'!C425</f>
        <v>1288831.6000000001</v>
      </c>
      <c r="D425" s="10">
        <f>'1ER TRIMESTRE2016'!D425+'2o TRIMESTRE2016'!D425+'3ER TRIMESTRE2016'!D425</f>
        <v>443680.4</v>
      </c>
      <c r="E425" s="10">
        <f>'1ER TRIMESTRE2016'!E425+'2o TRIMESTRE2016'!E425+'3ER TRIMESTRE2016'!E425</f>
        <v>39741</v>
      </c>
      <c r="F425" s="10">
        <f>'1ER TRIMESTRE2016'!F425+'2o TRIMESTRE2016'!F425+'3ER TRIMESTRE2016'!F425</f>
        <v>20810</v>
      </c>
      <c r="G425" s="10">
        <f>'1ER TRIMESTRE2016'!H425+'2o TRIMESTRE2016'!H425+'3ER TRIMESTRE2016'!H425</f>
        <v>3890574</v>
      </c>
      <c r="H425" s="10">
        <f>'1ER TRIMESTRE2016'!I425+'2o TRIMESTRE2016'!I425+'3ER TRIMESTRE2016'!I425</f>
        <v>676116</v>
      </c>
      <c r="I425" s="10">
        <f t="shared" si="7"/>
        <v>6359753</v>
      </c>
    </row>
    <row r="426" spans="1:9" x14ac:dyDescent="0.25">
      <c r="A426" s="10" t="s">
        <v>843</v>
      </c>
      <c r="B426" s="10" t="s">
        <v>844</v>
      </c>
      <c r="C426" s="10">
        <f>'1ER TRIMESTRE2016'!C426+'2o TRIMESTRE2016'!C426+'3ER TRIMESTRE2016'!C426</f>
        <v>3527746.3</v>
      </c>
      <c r="D426" s="10">
        <f>'1ER TRIMESTRE2016'!D426+'2o TRIMESTRE2016'!D426+'3ER TRIMESTRE2016'!D426</f>
        <v>1504134</v>
      </c>
      <c r="E426" s="10">
        <f>'1ER TRIMESTRE2016'!E426+'2o TRIMESTRE2016'!E426+'3ER TRIMESTRE2016'!E426</f>
        <v>95300</v>
      </c>
      <c r="F426" s="10">
        <f>'1ER TRIMESTRE2016'!F426+'2o TRIMESTRE2016'!F426+'3ER TRIMESTRE2016'!F426</f>
        <v>53639</v>
      </c>
      <c r="G426" s="10">
        <f>'1ER TRIMESTRE2016'!H426+'2o TRIMESTRE2016'!H426+'3ER TRIMESTRE2016'!H426</f>
        <v>3397689</v>
      </c>
      <c r="H426" s="10">
        <f>'1ER TRIMESTRE2016'!I426+'2o TRIMESTRE2016'!I426+'3ER TRIMESTRE2016'!I426</f>
        <v>1787679</v>
      </c>
      <c r="I426" s="10">
        <f t="shared" si="7"/>
        <v>10366187.300000001</v>
      </c>
    </row>
    <row r="427" spans="1:9" x14ac:dyDescent="0.25">
      <c r="A427" s="10" t="s">
        <v>845</v>
      </c>
      <c r="B427" s="10" t="s">
        <v>846</v>
      </c>
      <c r="C427" s="10">
        <f>'1ER TRIMESTRE2016'!C427+'2o TRIMESTRE2016'!C427+'3ER TRIMESTRE2016'!C427</f>
        <v>928193.8</v>
      </c>
      <c r="D427" s="10">
        <f>'1ER TRIMESTRE2016'!D427+'2o TRIMESTRE2016'!D427+'3ER TRIMESTRE2016'!D427</f>
        <v>387908.3</v>
      </c>
      <c r="E427" s="10">
        <f>'1ER TRIMESTRE2016'!E427+'2o TRIMESTRE2016'!E427+'3ER TRIMESTRE2016'!E427</f>
        <v>15190</v>
      </c>
      <c r="F427" s="10">
        <f>'1ER TRIMESTRE2016'!F427+'2o TRIMESTRE2016'!F427+'3ER TRIMESTRE2016'!F427</f>
        <v>9494</v>
      </c>
      <c r="G427" s="10">
        <f>'1ER TRIMESTRE2016'!H427+'2o TRIMESTRE2016'!H427+'3ER TRIMESTRE2016'!H427</f>
        <v>904554</v>
      </c>
      <c r="H427" s="10">
        <f>'1ER TRIMESTRE2016'!I427+'2o TRIMESTRE2016'!I427+'3ER TRIMESTRE2016'!I427</f>
        <v>274068</v>
      </c>
      <c r="I427" s="10">
        <f t="shared" si="7"/>
        <v>2519408.1</v>
      </c>
    </row>
    <row r="428" spans="1:9" x14ac:dyDescent="0.25">
      <c r="A428" s="10" t="s">
        <v>847</v>
      </c>
      <c r="B428" s="10" t="s">
        <v>848</v>
      </c>
      <c r="C428" s="10">
        <f>'1ER TRIMESTRE2016'!C428+'2o TRIMESTRE2016'!C428+'3ER TRIMESTRE2016'!C428</f>
        <v>737197.9</v>
      </c>
      <c r="D428" s="10">
        <f>'1ER TRIMESTRE2016'!D428+'2o TRIMESTRE2016'!D428+'3ER TRIMESTRE2016'!D428</f>
        <v>300690</v>
      </c>
      <c r="E428" s="10">
        <f>'1ER TRIMESTRE2016'!E428+'2o TRIMESTRE2016'!E428+'3ER TRIMESTRE2016'!E428</f>
        <v>12809</v>
      </c>
      <c r="F428" s="10">
        <f>'1ER TRIMESTRE2016'!F428+'2o TRIMESTRE2016'!F428+'3ER TRIMESTRE2016'!F428</f>
        <v>6817</v>
      </c>
      <c r="G428" s="10">
        <f>'1ER TRIMESTRE2016'!H428+'2o TRIMESTRE2016'!H428+'3ER TRIMESTRE2016'!H428</f>
        <v>1010034</v>
      </c>
      <c r="H428" s="10">
        <f>'1ER TRIMESTRE2016'!I428+'2o TRIMESTRE2016'!I428+'3ER TRIMESTRE2016'!I428</f>
        <v>221346</v>
      </c>
      <c r="I428" s="10">
        <f t="shared" si="7"/>
        <v>2288893.9</v>
      </c>
    </row>
    <row r="429" spans="1:9" x14ac:dyDescent="0.25">
      <c r="A429" s="10" t="s">
        <v>849</v>
      </c>
      <c r="B429" s="10" t="s">
        <v>850</v>
      </c>
      <c r="C429" s="10">
        <f>'1ER TRIMESTRE2016'!C429+'2o TRIMESTRE2016'!C429+'3ER TRIMESTRE2016'!C429</f>
        <v>2052781.8</v>
      </c>
      <c r="D429" s="10">
        <f>'1ER TRIMESTRE2016'!D429+'2o TRIMESTRE2016'!D429+'3ER TRIMESTRE2016'!D429</f>
        <v>1589263.7</v>
      </c>
      <c r="E429" s="10">
        <f>'1ER TRIMESTRE2016'!E429+'2o TRIMESTRE2016'!E429+'3ER TRIMESTRE2016'!E429</f>
        <v>97329</v>
      </c>
      <c r="F429" s="10">
        <f>'1ER TRIMESTRE2016'!F429+'2o TRIMESTRE2016'!F429+'3ER TRIMESTRE2016'!F429</f>
        <v>49821</v>
      </c>
      <c r="G429" s="10">
        <f>'1ER TRIMESTRE2016'!H429+'2o TRIMESTRE2016'!H429+'3ER TRIMESTRE2016'!H429</f>
        <v>8162757</v>
      </c>
      <c r="H429" s="10">
        <f>'1ER TRIMESTRE2016'!I429+'2o TRIMESTRE2016'!I429+'3ER TRIMESTRE2016'!I429</f>
        <v>1606581</v>
      </c>
      <c r="I429" s="10">
        <f t="shared" si="7"/>
        <v>13558533.5</v>
      </c>
    </row>
    <row r="430" spans="1:9" x14ac:dyDescent="0.25">
      <c r="A430" s="10" t="s">
        <v>851</v>
      </c>
      <c r="B430" s="10" t="s">
        <v>852</v>
      </c>
      <c r="C430" s="10">
        <f>'1ER TRIMESTRE2016'!C430+'2o TRIMESTRE2016'!C430+'3ER TRIMESTRE2016'!C430</f>
        <v>1549289.1</v>
      </c>
      <c r="D430" s="10">
        <f>'1ER TRIMESTRE2016'!D430+'2o TRIMESTRE2016'!D430+'3ER TRIMESTRE2016'!D430</f>
        <v>664769.69999999995</v>
      </c>
      <c r="E430" s="10">
        <f>'1ER TRIMESTRE2016'!E430+'2o TRIMESTRE2016'!E430+'3ER TRIMESTRE2016'!E430</f>
        <v>53306</v>
      </c>
      <c r="F430" s="10">
        <f>'1ER TRIMESTRE2016'!F430+'2o TRIMESTRE2016'!F430+'3ER TRIMESTRE2016'!F430</f>
        <v>28589</v>
      </c>
      <c r="G430" s="10">
        <f>'1ER TRIMESTRE2016'!H430+'2o TRIMESTRE2016'!H430+'3ER TRIMESTRE2016'!H430</f>
        <v>4286628</v>
      </c>
      <c r="H430" s="10">
        <f>'1ER TRIMESTRE2016'!I430+'2o TRIMESTRE2016'!I430+'3ER TRIMESTRE2016'!I430</f>
        <v>889011</v>
      </c>
      <c r="I430" s="10">
        <f t="shared" si="7"/>
        <v>7471592.7999999998</v>
      </c>
    </row>
    <row r="431" spans="1:9" x14ac:dyDescent="0.25">
      <c r="A431" s="10" t="s">
        <v>853</v>
      </c>
      <c r="B431" s="10" t="s">
        <v>854</v>
      </c>
      <c r="C431" s="10">
        <f>'1ER TRIMESTRE2016'!C431+'2o TRIMESTRE2016'!C431+'3ER TRIMESTRE2016'!C431</f>
        <v>3313512.4</v>
      </c>
      <c r="D431" s="10">
        <f>'1ER TRIMESTRE2016'!D431+'2o TRIMESTRE2016'!D431+'3ER TRIMESTRE2016'!D431</f>
        <v>752080.7</v>
      </c>
      <c r="E431" s="10">
        <f>'1ER TRIMESTRE2016'!E431+'2o TRIMESTRE2016'!E431+'3ER TRIMESTRE2016'!E431</f>
        <v>198578</v>
      </c>
      <c r="F431" s="10">
        <f>'1ER TRIMESTRE2016'!F431+'2o TRIMESTRE2016'!F431+'3ER TRIMESTRE2016'!F431</f>
        <v>95426</v>
      </c>
      <c r="G431" s="10">
        <f>'1ER TRIMESTRE2016'!H431+'2o TRIMESTRE2016'!H431+'3ER TRIMESTRE2016'!H431</f>
        <v>19965816</v>
      </c>
      <c r="H431" s="10">
        <f>'1ER TRIMESTRE2016'!I431+'2o TRIMESTRE2016'!I431+'3ER TRIMESTRE2016'!I431</f>
        <v>3165264</v>
      </c>
      <c r="I431" s="10">
        <f t="shared" si="7"/>
        <v>27490677.100000001</v>
      </c>
    </row>
    <row r="432" spans="1:9" x14ac:dyDescent="0.25">
      <c r="A432" s="10" t="s">
        <v>855</v>
      </c>
      <c r="B432" s="10" t="s">
        <v>856</v>
      </c>
      <c r="C432" s="10">
        <f>'1ER TRIMESTRE2016'!C432+'2o TRIMESTRE2016'!C432+'3ER TRIMESTRE2016'!C432</f>
        <v>4814698</v>
      </c>
      <c r="D432" s="10">
        <f>'1ER TRIMESTRE2016'!D432+'2o TRIMESTRE2016'!D432+'3ER TRIMESTRE2016'!D432</f>
        <v>1525770.1</v>
      </c>
      <c r="E432" s="10">
        <f>'1ER TRIMESTRE2016'!E432+'2o TRIMESTRE2016'!E432+'3ER TRIMESTRE2016'!E432</f>
        <v>335377</v>
      </c>
      <c r="F432" s="10">
        <f>'1ER TRIMESTRE2016'!F432+'2o TRIMESTRE2016'!F432+'3ER TRIMESTRE2016'!F432</f>
        <v>200831</v>
      </c>
      <c r="G432" s="10">
        <f>'1ER TRIMESTRE2016'!H432+'2o TRIMESTRE2016'!H432+'3ER TRIMESTRE2016'!H432</f>
        <v>14381757</v>
      </c>
      <c r="H432" s="10">
        <f>'1ER TRIMESTRE2016'!I432+'2o TRIMESTRE2016'!I432+'3ER TRIMESTRE2016'!I432</f>
        <v>6192495</v>
      </c>
      <c r="I432" s="10">
        <f t="shared" si="7"/>
        <v>27450928.100000001</v>
      </c>
    </row>
    <row r="433" spans="1:9" x14ac:dyDescent="0.25">
      <c r="A433" s="10" t="s">
        <v>857</v>
      </c>
      <c r="B433" s="10" t="s">
        <v>858</v>
      </c>
      <c r="C433" s="10">
        <f>'1ER TRIMESTRE2016'!C433+'2o TRIMESTRE2016'!C433+'3ER TRIMESTRE2016'!C433</f>
        <v>1252796</v>
      </c>
      <c r="D433" s="10">
        <f>'1ER TRIMESTRE2016'!D433+'2o TRIMESTRE2016'!D433+'3ER TRIMESTRE2016'!D433</f>
        <v>494136</v>
      </c>
      <c r="E433" s="10">
        <f>'1ER TRIMESTRE2016'!E433+'2o TRIMESTRE2016'!E433+'3ER TRIMESTRE2016'!E433</f>
        <v>43000</v>
      </c>
      <c r="F433" s="10">
        <f>'1ER TRIMESTRE2016'!F433+'2o TRIMESTRE2016'!F433+'3ER TRIMESTRE2016'!F433</f>
        <v>21620</v>
      </c>
      <c r="G433" s="10">
        <f>'1ER TRIMESTRE2016'!H433+'2o TRIMESTRE2016'!H433+'3ER TRIMESTRE2016'!H433</f>
        <v>2920329</v>
      </c>
      <c r="H433" s="10">
        <f>'1ER TRIMESTRE2016'!I433+'2o TRIMESTRE2016'!I433+'3ER TRIMESTRE2016'!I433</f>
        <v>712332</v>
      </c>
      <c r="I433" s="10">
        <f t="shared" si="7"/>
        <v>5444213</v>
      </c>
    </row>
    <row r="434" spans="1:9" x14ac:dyDescent="0.25">
      <c r="A434" s="10" t="s">
        <v>859</v>
      </c>
      <c r="B434" s="10" t="s">
        <v>860</v>
      </c>
      <c r="C434" s="10">
        <f>'1ER TRIMESTRE2016'!C434+'2o TRIMESTRE2016'!C434+'3ER TRIMESTRE2016'!C434</f>
        <v>1160481.1000000001</v>
      </c>
      <c r="D434" s="10">
        <f>'1ER TRIMESTRE2016'!D434+'2o TRIMESTRE2016'!D434+'3ER TRIMESTRE2016'!D434</f>
        <v>460638</v>
      </c>
      <c r="E434" s="10">
        <f>'1ER TRIMESTRE2016'!E434+'2o TRIMESTRE2016'!E434+'3ER TRIMESTRE2016'!E434</f>
        <v>36628</v>
      </c>
      <c r="F434" s="10">
        <f>'1ER TRIMESTRE2016'!F434+'2o TRIMESTRE2016'!F434+'3ER TRIMESTRE2016'!F434</f>
        <v>18403</v>
      </c>
      <c r="G434" s="10">
        <f>'1ER TRIMESTRE2016'!H434+'2o TRIMESTRE2016'!H434+'3ER TRIMESTRE2016'!H434</f>
        <v>2414016</v>
      </c>
      <c r="H434" s="10">
        <f>'1ER TRIMESTRE2016'!I434+'2o TRIMESTRE2016'!I434+'3ER TRIMESTRE2016'!I434</f>
        <v>613332</v>
      </c>
      <c r="I434" s="10">
        <f t="shared" si="7"/>
        <v>4703498.0999999996</v>
      </c>
    </row>
    <row r="435" spans="1:9" x14ac:dyDescent="0.25">
      <c r="A435" s="10" t="s">
        <v>861</v>
      </c>
      <c r="B435" s="10" t="s">
        <v>862</v>
      </c>
      <c r="C435" s="10">
        <f>'1ER TRIMESTRE2016'!C435+'2o TRIMESTRE2016'!C435+'3ER TRIMESTRE2016'!C435</f>
        <v>701845.2</v>
      </c>
      <c r="D435" s="10">
        <f>'1ER TRIMESTRE2016'!D435+'2o TRIMESTRE2016'!D435+'3ER TRIMESTRE2016'!D435</f>
        <v>420061.5</v>
      </c>
      <c r="E435" s="10">
        <f>'1ER TRIMESTRE2016'!E435+'2o TRIMESTRE2016'!E435+'3ER TRIMESTRE2016'!E435</f>
        <v>5794</v>
      </c>
      <c r="F435" s="10">
        <f>'1ER TRIMESTRE2016'!F435+'2o TRIMESTRE2016'!F435+'3ER TRIMESTRE2016'!F435</f>
        <v>4452</v>
      </c>
      <c r="G435" s="10">
        <f>'1ER TRIMESTRE2016'!H435+'2o TRIMESTRE2016'!H435+'3ER TRIMESTRE2016'!H435</f>
        <v>524196</v>
      </c>
      <c r="H435" s="10">
        <f>'1ER TRIMESTRE2016'!I435+'2o TRIMESTRE2016'!I435+'3ER TRIMESTRE2016'!I435</f>
        <v>101817</v>
      </c>
      <c r="I435" s="10">
        <f t="shared" si="7"/>
        <v>1758165.7</v>
      </c>
    </row>
    <row r="436" spans="1:9" x14ac:dyDescent="0.25">
      <c r="A436" s="10" t="s">
        <v>863</v>
      </c>
      <c r="B436" s="10" t="s">
        <v>864</v>
      </c>
      <c r="C436" s="10">
        <f>'1ER TRIMESTRE2016'!C436+'2o TRIMESTRE2016'!C436+'3ER TRIMESTRE2016'!C436</f>
        <v>945084.1</v>
      </c>
      <c r="D436" s="10">
        <f>'1ER TRIMESTRE2016'!D436+'2o TRIMESTRE2016'!D436+'3ER TRIMESTRE2016'!D436</f>
        <v>405835.5</v>
      </c>
      <c r="E436" s="10">
        <f>'1ER TRIMESTRE2016'!E436+'2o TRIMESTRE2016'!E436+'3ER TRIMESTRE2016'!E436</f>
        <v>38206</v>
      </c>
      <c r="F436" s="10">
        <f>'1ER TRIMESTRE2016'!F436+'2o TRIMESTRE2016'!F436+'3ER TRIMESTRE2016'!F436</f>
        <v>22256</v>
      </c>
      <c r="G436" s="10">
        <f>'1ER TRIMESTRE2016'!H436+'2o TRIMESTRE2016'!H436+'3ER TRIMESTRE2016'!H436</f>
        <v>1310085</v>
      </c>
      <c r="H436" s="10">
        <f>'1ER TRIMESTRE2016'!I436+'2o TRIMESTRE2016'!I436+'3ER TRIMESTRE2016'!I436</f>
        <v>713943</v>
      </c>
      <c r="I436" s="10">
        <f t="shared" si="7"/>
        <v>3435409.6</v>
      </c>
    </row>
    <row r="437" spans="1:9" x14ac:dyDescent="0.25">
      <c r="A437" s="10" t="s">
        <v>865</v>
      </c>
      <c r="B437" s="10" t="s">
        <v>866</v>
      </c>
      <c r="C437" s="10">
        <f>'1ER TRIMESTRE2016'!C437+'2o TRIMESTRE2016'!C437+'3ER TRIMESTRE2016'!C437</f>
        <v>1023599.9</v>
      </c>
      <c r="D437" s="10">
        <f>'1ER TRIMESTRE2016'!D437+'2o TRIMESTRE2016'!D437+'3ER TRIMESTRE2016'!D437</f>
        <v>505908</v>
      </c>
      <c r="E437" s="10">
        <f>'1ER TRIMESTRE2016'!E437+'2o TRIMESTRE2016'!E437+'3ER TRIMESTRE2016'!E437</f>
        <v>21248</v>
      </c>
      <c r="F437" s="10">
        <f>'1ER TRIMESTRE2016'!F437+'2o TRIMESTRE2016'!F437+'3ER TRIMESTRE2016'!F437</f>
        <v>12453</v>
      </c>
      <c r="G437" s="10">
        <f>'1ER TRIMESTRE2016'!H437+'2o TRIMESTRE2016'!H437+'3ER TRIMESTRE2016'!H437</f>
        <v>927522</v>
      </c>
      <c r="H437" s="10">
        <f>'1ER TRIMESTRE2016'!I437+'2o TRIMESTRE2016'!I437+'3ER TRIMESTRE2016'!I437</f>
        <v>389565</v>
      </c>
      <c r="I437" s="10">
        <f t="shared" si="7"/>
        <v>2880295.9</v>
      </c>
    </row>
    <row r="438" spans="1:9" x14ac:dyDescent="0.25">
      <c r="A438" s="10" t="s">
        <v>867</v>
      </c>
      <c r="B438" s="10" t="s">
        <v>868</v>
      </c>
      <c r="C438" s="10">
        <f>'1ER TRIMESTRE2016'!C438+'2o TRIMESTRE2016'!C438+'3ER TRIMESTRE2016'!C438</f>
        <v>1436134.6</v>
      </c>
      <c r="D438" s="10">
        <f>'1ER TRIMESTRE2016'!D438+'2o TRIMESTRE2016'!D438+'3ER TRIMESTRE2016'!D438</f>
        <v>433170</v>
      </c>
      <c r="E438" s="10">
        <f>'1ER TRIMESTRE2016'!E438+'2o TRIMESTRE2016'!E438+'3ER TRIMESTRE2016'!E438</f>
        <v>65336</v>
      </c>
      <c r="F438" s="10">
        <f>'1ER TRIMESTRE2016'!F438+'2o TRIMESTRE2016'!F438+'3ER TRIMESTRE2016'!F438</f>
        <v>31817</v>
      </c>
      <c r="G438" s="10">
        <f>'1ER TRIMESTRE2016'!H438+'2o TRIMESTRE2016'!H438+'3ER TRIMESTRE2016'!H438</f>
        <v>5333112</v>
      </c>
      <c r="H438" s="10">
        <f>'1ER TRIMESTRE2016'!I438+'2o TRIMESTRE2016'!I438+'3ER TRIMESTRE2016'!I438</f>
        <v>1044351</v>
      </c>
      <c r="I438" s="10">
        <f t="shared" si="7"/>
        <v>8343920.5999999996</v>
      </c>
    </row>
    <row r="439" spans="1:9" x14ac:dyDescent="0.25">
      <c r="A439" s="10" t="s">
        <v>869</v>
      </c>
      <c r="B439" s="10" t="s">
        <v>870</v>
      </c>
      <c r="C439" s="10">
        <f>'1ER TRIMESTRE2016'!C439+'2o TRIMESTRE2016'!C439+'3ER TRIMESTRE2016'!C439</f>
        <v>2192278.7000000002</v>
      </c>
      <c r="D439" s="10">
        <f>'1ER TRIMESTRE2016'!D439+'2o TRIMESTRE2016'!D439+'3ER TRIMESTRE2016'!D439</f>
        <v>607050</v>
      </c>
      <c r="E439" s="10">
        <f>'1ER TRIMESTRE2016'!E439+'2o TRIMESTRE2016'!E439+'3ER TRIMESTRE2016'!E439</f>
        <v>112180</v>
      </c>
      <c r="F439" s="10">
        <f>'1ER TRIMESTRE2016'!F439+'2o TRIMESTRE2016'!F439+'3ER TRIMESTRE2016'!F439</f>
        <v>57022</v>
      </c>
      <c r="G439" s="10">
        <f>'1ER TRIMESTRE2016'!H439+'2o TRIMESTRE2016'!H439+'3ER TRIMESTRE2016'!H439</f>
        <v>7914303</v>
      </c>
      <c r="H439" s="10">
        <f>'1ER TRIMESTRE2016'!I439+'2o TRIMESTRE2016'!I439+'3ER TRIMESTRE2016'!I439</f>
        <v>1871793</v>
      </c>
      <c r="I439" s="10">
        <f t="shared" si="7"/>
        <v>12754626.699999999</v>
      </c>
    </row>
    <row r="440" spans="1:9" x14ac:dyDescent="0.25">
      <c r="A440" s="10" t="s">
        <v>871</v>
      </c>
      <c r="B440" s="10" t="s">
        <v>872</v>
      </c>
      <c r="C440" s="10">
        <f>'1ER TRIMESTRE2016'!C440+'2o TRIMESTRE2016'!C440+'3ER TRIMESTRE2016'!C440</f>
        <v>1704042.3</v>
      </c>
      <c r="D440" s="10">
        <f>'1ER TRIMESTRE2016'!D440+'2o TRIMESTRE2016'!D440+'3ER TRIMESTRE2016'!D440</f>
        <v>905442.2</v>
      </c>
      <c r="E440" s="10">
        <f>'1ER TRIMESTRE2016'!E440+'2o TRIMESTRE2016'!E440+'3ER TRIMESTRE2016'!E440</f>
        <v>86733</v>
      </c>
      <c r="F440" s="10">
        <f>'1ER TRIMESTRE2016'!F440+'2o TRIMESTRE2016'!F440+'3ER TRIMESTRE2016'!F440</f>
        <v>44388</v>
      </c>
      <c r="G440" s="10">
        <f>'1ER TRIMESTRE2016'!H440+'2o TRIMESTRE2016'!H440+'3ER TRIMESTRE2016'!H440</f>
        <v>10345743</v>
      </c>
      <c r="H440" s="10">
        <f>'1ER TRIMESTRE2016'!I440+'2o TRIMESTRE2016'!I440+'3ER TRIMESTRE2016'!I440</f>
        <v>1410579</v>
      </c>
      <c r="I440" s="10">
        <f t="shared" si="7"/>
        <v>14496927.5</v>
      </c>
    </row>
    <row r="441" spans="1:9" x14ac:dyDescent="0.25">
      <c r="A441" s="10" t="s">
        <v>873</v>
      </c>
      <c r="B441" s="10" t="s">
        <v>874</v>
      </c>
      <c r="C441" s="10">
        <f>'1ER TRIMESTRE2016'!C441+'2o TRIMESTRE2016'!C441+'3ER TRIMESTRE2016'!C441</f>
        <v>933434.3</v>
      </c>
      <c r="D441" s="10">
        <f>'1ER TRIMESTRE2016'!D441+'2o TRIMESTRE2016'!D441+'3ER TRIMESTRE2016'!D441</f>
        <v>395020.3</v>
      </c>
      <c r="E441" s="10">
        <f>'1ER TRIMESTRE2016'!E441+'2o TRIMESTRE2016'!E441+'3ER TRIMESTRE2016'!E441</f>
        <v>25517</v>
      </c>
      <c r="F441" s="10">
        <f>'1ER TRIMESTRE2016'!F441+'2o TRIMESTRE2016'!F441+'3ER TRIMESTRE2016'!F441</f>
        <v>13440</v>
      </c>
      <c r="G441" s="10">
        <f>'1ER TRIMESTRE2016'!H441+'2o TRIMESTRE2016'!H441+'3ER TRIMESTRE2016'!H441</f>
        <v>1960524</v>
      </c>
      <c r="H441" s="10">
        <f>'1ER TRIMESTRE2016'!I441+'2o TRIMESTRE2016'!I441+'3ER TRIMESTRE2016'!I441</f>
        <v>447921</v>
      </c>
      <c r="I441" s="10">
        <f t="shared" si="7"/>
        <v>3775856.6</v>
      </c>
    </row>
    <row r="442" spans="1:9" x14ac:dyDescent="0.25">
      <c r="A442" s="10" t="s">
        <v>875</v>
      </c>
      <c r="B442" s="10" t="s">
        <v>876</v>
      </c>
      <c r="C442" s="10">
        <f>'1ER TRIMESTRE2016'!C442+'2o TRIMESTRE2016'!C442+'3ER TRIMESTRE2016'!C442</f>
        <v>5992379.5</v>
      </c>
      <c r="D442" s="10">
        <f>'1ER TRIMESTRE2016'!D442+'2o TRIMESTRE2016'!D442+'3ER TRIMESTRE2016'!D442</f>
        <v>649278</v>
      </c>
      <c r="E442" s="10">
        <f>'1ER TRIMESTRE2016'!E442+'2o TRIMESTRE2016'!E442+'3ER TRIMESTRE2016'!E442</f>
        <v>235027</v>
      </c>
      <c r="F442" s="10">
        <f>'1ER TRIMESTRE2016'!F442+'2o TRIMESTRE2016'!F442+'3ER TRIMESTRE2016'!F442</f>
        <v>120189</v>
      </c>
      <c r="G442" s="10">
        <f>'1ER TRIMESTRE2016'!H442+'2o TRIMESTRE2016'!H442+'3ER TRIMESTRE2016'!H442</f>
        <v>27319518</v>
      </c>
      <c r="H442" s="10">
        <f>'1ER TRIMESTRE2016'!I442+'2o TRIMESTRE2016'!I442+'3ER TRIMESTRE2016'!I442</f>
        <v>3888873</v>
      </c>
      <c r="I442" s="10">
        <f t="shared" si="7"/>
        <v>38205264.5</v>
      </c>
    </row>
    <row r="443" spans="1:9" x14ac:dyDescent="0.25">
      <c r="A443" s="10" t="s">
        <v>877</v>
      </c>
      <c r="B443" s="10" t="s">
        <v>878</v>
      </c>
      <c r="C443" s="10">
        <f>'1ER TRIMESTRE2016'!C443+'2o TRIMESTRE2016'!C443+'3ER TRIMESTRE2016'!C443</f>
        <v>1276219.6000000001</v>
      </c>
      <c r="D443" s="10">
        <f>'1ER TRIMESTRE2016'!D443+'2o TRIMESTRE2016'!D443+'3ER TRIMESTRE2016'!D443</f>
        <v>473742</v>
      </c>
      <c r="E443" s="10">
        <f>'1ER TRIMESTRE2016'!E443+'2o TRIMESTRE2016'!E443+'3ER TRIMESTRE2016'!E443</f>
        <v>42465</v>
      </c>
      <c r="F443" s="10">
        <f>'1ER TRIMESTRE2016'!F443+'2o TRIMESTRE2016'!F443+'3ER TRIMESTRE2016'!F443</f>
        <v>21181</v>
      </c>
      <c r="G443" s="10">
        <f>'1ER TRIMESTRE2016'!H443+'2o TRIMESTRE2016'!H443+'3ER TRIMESTRE2016'!H443</f>
        <v>3269736</v>
      </c>
      <c r="H443" s="10">
        <f>'1ER TRIMESTRE2016'!I443+'2o TRIMESTRE2016'!I443+'3ER TRIMESTRE2016'!I443</f>
        <v>705897</v>
      </c>
      <c r="I443" s="10">
        <f t="shared" si="7"/>
        <v>5789240.5999999996</v>
      </c>
    </row>
    <row r="444" spans="1:9" x14ac:dyDescent="0.25">
      <c r="A444" s="10" t="s">
        <v>879</v>
      </c>
      <c r="B444" s="10" t="s">
        <v>880</v>
      </c>
      <c r="C444" s="10">
        <f>'1ER TRIMESTRE2016'!C444+'2o TRIMESTRE2016'!C444+'3ER TRIMESTRE2016'!C444</f>
        <v>8389759.4000000004</v>
      </c>
      <c r="D444" s="10">
        <f>'1ER TRIMESTRE2016'!D444+'2o TRIMESTRE2016'!D444+'3ER TRIMESTRE2016'!D444</f>
        <v>20457396</v>
      </c>
      <c r="E444" s="10">
        <f>'1ER TRIMESTRE2016'!E444+'2o TRIMESTRE2016'!E444+'3ER TRIMESTRE2016'!E444</f>
        <v>591835</v>
      </c>
      <c r="F444" s="10">
        <f>'1ER TRIMESTRE2016'!F444+'2o TRIMESTRE2016'!F444+'3ER TRIMESTRE2016'!F444</f>
        <v>298335</v>
      </c>
      <c r="G444" s="10">
        <f>'1ER TRIMESTRE2016'!H444+'2o TRIMESTRE2016'!H444+'3ER TRIMESTRE2016'!H444</f>
        <v>41893668</v>
      </c>
      <c r="H444" s="10">
        <f>'1ER TRIMESTRE2016'!I444+'2o TRIMESTRE2016'!I444+'3ER TRIMESTRE2016'!I444</f>
        <v>9786780</v>
      </c>
      <c r="I444" s="10">
        <f t="shared" si="7"/>
        <v>81417773.400000006</v>
      </c>
    </row>
    <row r="445" spans="1:9" x14ac:dyDescent="0.25">
      <c r="A445" s="10" t="s">
        <v>881</v>
      </c>
      <c r="B445" s="10" t="s">
        <v>882</v>
      </c>
      <c r="C445" s="10">
        <f>'1ER TRIMESTRE2016'!C445+'2o TRIMESTRE2016'!C445+'3ER TRIMESTRE2016'!C445</f>
        <v>1031232.4</v>
      </c>
      <c r="D445" s="10">
        <f>'1ER TRIMESTRE2016'!D445+'2o TRIMESTRE2016'!D445+'3ER TRIMESTRE2016'!D445</f>
        <v>712512</v>
      </c>
      <c r="E445" s="10">
        <f>'1ER TRIMESTRE2016'!E445+'2o TRIMESTRE2016'!E445+'3ER TRIMESTRE2016'!E445</f>
        <v>19893</v>
      </c>
      <c r="F445" s="10">
        <f>'1ER TRIMESTRE2016'!F445+'2o TRIMESTRE2016'!F445+'3ER TRIMESTRE2016'!F445</f>
        <v>14082</v>
      </c>
      <c r="G445" s="10">
        <f>'1ER TRIMESTRE2016'!H445+'2o TRIMESTRE2016'!H445+'3ER TRIMESTRE2016'!H445</f>
        <v>1192059</v>
      </c>
      <c r="H445" s="10">
        <f>'1ER TRIMESTRE2016'!I445+'2o TRIMESTRE2016'!I445+'3ER TRIMESTRE2016'!I445</f>
        <v>360594</v>
      </c>
      <c r="I445" s="10">
        <f t="shared" si="7"/>
        <v>3330372.4</v>
      </c>
    </row>
    <row r="446" spans="1:9" x14ac:dyDescent="0.25">
      <c r="A446" s="10" t="s">
        <v>883</v>
      </c>
      <c r="B446" s="10" t="s">
        <v>884</v>
      </c>
      <c r="C446" s="10">
        <f>'1ER TRIMESTRE2016'!C446+'2o TRIMESTRE2016'!C446+'3ER TRIMESTRE2016'!C446</f>
        <v>2680390.7999999998</v>
      </c>
      <c r="D446" s="10">
        <f>'1ER TRIMESTRE2016'!D446+'2o TRIMESTRE2016'!D446+'3ER TRIMESTRE2016'!D446</f>
        <v>1461817.6</v>
      </c>
      <c r="E446" s="10">
        <f>'1ER TRIMESTRE2016'!E446+'2o TRIMESTRE2016'!E446+'3ER TRIMESTRE2016'!E446</f>
        <v>169867</v>
      </c>
      <c r="F446" s="10">
        <f>'1ER TRIMESTRE2016'!F446+'2o TRIMESTRE2016'!F446+'3ER TRIMESTRE2016'!F446</f>
        <v>100271</v>
      </c>
      <c r="G446" s="10">
        <f>'1ER TRIMESTRE2016'!H446+'2o TRIMESTRE2016'!H446+'3ER TRIMESTRE2016'!H446</f>
        <v>9145440</v>
      </c>
      <c r="H446" s="10">
        <f>'1ER TRIMESTRE2016'!I446+'2o TRIMESTRE2016'!I446+'3ER TRIMESTRE2016'!I446</f>
        <v>3131460</v>
      </c>
      <c r="I446" s="10">
        <f t="shared" si="7"/>
        <v>16689246.4</v>
      </c>
    </row>
    <row r="447" spans="1:9" x14ac:dyDescent="0.25">
      <c r="A447" s="10" t="s">
        <v>885</v>
      </c>
      <c r="B447" s="10" t="s">
        <v>886</v>
      </c>
      <c r="C447" s="10">
        <f>'1ER TRIMESTRE2016'!C447+'2o TRIMESTRE2016'!C447+'3ER TRIMESTRE2016'!C447</f>
        <v>571394.69999999995</v>
      </c>
      <c r="D447" s="10">
        <f>'1ER TRIMESTRE2016'!D447+'2o TRIMESTRE2016'!D447+'3ER TRIMESTRE2016'!D447</f>
        <v>304841.3</v>
      </c>
      <c r="E447" s="10">
        <f>'1ER TRIMESTRE2016'!E447+'2o TRIMESTRE2016'!E447+'3ER TRIMESTRE2016'!E447</f>
        <v>7890</v>
      </c>
      <c r="F447" s="10">
        <f>'1ER TRIMESTRE2016'!F447+'2o TRIMESTRE2016'!F447+'3ER TRIMESTRE2016'!F447</f>
        <v>4947</v>
      </c>
      <c r="G447" s="10">
        <f>'1ER TRIMESTRE2016'!H447+'2o TRIMESTRE2016'!H447+'3ER TRIMESTRE2016'!H447</f>
        <v>312831</v>
      </c>
      <c r="H447" s="10">
        <f>'1ER TRIMESTRE2016'!I447+'2o TRIMESTRE2016'!I447+'3ER TRIMESTRE2016'!I447</f>
        <v>142461</v>
      </c>
      <c r="I447" s="10">
        <f t="shared" si="7"/>
        <v>1344365</v>
      </c>
    </row>
    <row r="448" spans="1:9" x14ac:dyDescent="0.25">
      <c r="A448" s="10" t="s">
        <v>887</v>
      </c>
      <c r="B448" s="10" t="s">
        <v>888</v>
      </c>
      <c r="C448" s="10">
        <f>'1ER TRIMESTRE2016'!C448+'2o TRIMESTRE2016'!C448+'3ER TRIMESTRE2016'!C448</f>
        <v>596403.19999999995</v>
      </c>
      <c r="D448" s="10">
        <f>'1ER TRIMESTRE2016'!D448+'2o TRIMESTRE2016'!D448+'3ER TRIMESTRE2016'!D448</f>
        <v>262246.8</v>
      </c>
      <c r="E448" s="10">
        <f>'1ER TRIMESTRE2016'!E448+'2o TRIMESTRE2016'!E448+'3ER TRIMESTRE2016'!E448</f>
        <v>9103</v>
      </c>
      <c r="F448" s="10">
        <f>'1ER TRIMESTRE2016'!F448+'2o TRIMESTRE2016'!F448+'3ER TRIMESTRE2016'!F448</f>
        <v>5409</v>
      </c>
      <c r="G448" s="10">
        <f>'1ER TRIMESTRE2016'!H448+'2o TRIMESTRE2016'!H448+'3ER TRIMESTRE2016'!H448</f>
        <v>521217</v>
      </c>
      <c r="H448" s="10">
        <f>'1ER TRIMESTRE2016'!I448+'2o TRIMESTRE2016'!I448+'3ER TRIMESTRE2016'!I448</f>
        <v>180297</v>
      </c>
      <c r="I448" s="10">
        <f t="shared" si="7"/>
        <v>1574676</v>
      </c>
    </row>
    <row r="449" spans="1:9" x14ac:dyDescent="0.25">
      <c r="A449" s="10" t="s">
        <v>889</v>
      </c>
      <c r="B449" s="10" t="s">
        <v>890</v>
      </c>
      <c r="C449" s="10">
        <f>'1ER TRIMESTRE2016'!C449+'2o TRIMESTRE2016'!C449+'3ER TRIMESTRE2016'!C449</f>
        <v>730367.4</v>
      </c>
      <c r="D449" s="10">
        <f>'1ER TRIMESTRE2016'!D449+'2o TRIMESTRE2016'!D449+'3ER TRIMESTRE2016'!D449</f>
        <v>350531.2</v>
      </c>
      <c r="E449" s="10">
        <f>'1ER TRIMESTRE2016'!E449+'2o TRIMESTRE2016'!E449+'3ER TRIMESTRE2016'!E449</f>
        <v>11366</v>
      </c>
      <c r="F449" s="10">
        <f>'1ER TRIMESTRE2016'!F449+'2o TRIMESTRE2016'!F449+'3ER TRIMESTRE2016'!F449</f>
        <v>5664</v>
      </c>
      <c r="G449" s="10">
        <f>'1ER TRIMESTRE2016'!H449+'2o TRIMESTRE2016'!H449+'3ER TRIMESTRE2016'!H449</f>
        <v>1454130</v>
      </c>
      <c r="H449" s="10">
        <f>'1ER TRIMESTRE2016'!I449+'2o TRIMESTRE2016'!I449+'3ER TRIMESTRE2016'!I449</f>
        <v>185526</v>
      </c>
      <c r="I449" s="10">
        <f t="shared" si="7"/>
        <v>2737584.6</v>
      </c>
    </row>
    <row r="450" spans="1:9" x14ac:dyDescent="0.25">
      <c r="A450" s="10" t="s">
        <v>891</v>
      </c>
      <c r="B450" s="10" t="s">
        <v>892</v>
      </c>
      <c r="C450" s="10">
        <f>'1ER TRIMESTRE2016'!C450+'2o TRIMESTRE2016'!C450+'3ER TRIMESTRE2016'!C450</f>
        <v>1201354.8</v>
      </c>
      <c r="D450" s="10">
        <f>'1ER TRIMESTRE2016'!D450+'2o TRIMESTRE2016'!D450+'3ER TRIMESTRE2016'!D450</f>
        <v>465642</v>
      </c>
      <c r="E450" s="10">
        <f>'1ER TRIMESTRE2016'!E450+'2o TRIMESTRE2016'!E450+'3ER TRIMESTRE2016'!E450</f>
        <v>37089</v>
      </c>
      <c r="F450" s="10">
        <f>'1ER TRIMESTRE2016'!F450+'2o TRIMESTRE2016'!F450+'3ER TRIMESTRE2016'!F450</f>
        <v>20177</v>
      </c>
      <c r="G450" s="10">
        <f>'1ER TRIMESTRE2016'!H450+'2o TRIMESTRE2016'!H450+'3ER TRIMESTRE2016'!H450</f>
        <v>2784006</v>
      </c>
      <c r="H450" s="10">
        <f>'1ER TRIMESTRE2016'!I450+'2o TRIMESTRE2016'!I450+'3ER TRIMESTRE2016'!I450</f>
        <v>660816</v>
      </c>
      <c r="I450" s="10">
        <f t="shared" si="7"/>
        <v>5169084.8</v>
      </c>
    </row>
    <row r="451" spans="1:9" x14ac:dyDescent="0.25">
      <c r="A451" s="10" t="s">
        <v>893</v>
      </c>
      <c r="B451" s="10" t="s">
        <v>894</v>
      </c>
      <c r="C451" s="10">
        <f>'1ER TRIMESTRE2016'!C451+'2o TRIMESTRE2016'!C451+'3ER TRIMESTRE2016'!C451</f>
        <v>2593016.1</v>
      </c>
      <c r="D451" s="10">
        <f>'1ER TRIMESTRE2016'!D451+'2o TRIMESTRE2016'!D451+'3ER TRIMESTRE2016'!D451</f>
        <v>834097.9</v>
      </c>
      <c r="E451" s="10">
        <f>'1ER TRIMESTRE2016'!E451+'2o TRIMESTRE2016'!E451+'3ER TRIMESTRE2016'!E451</f>
        <v>142930</v>
      </c>
      <c r="F451" s="10">
        <f>'1ER TRIMESTRE2016'!F451+'2o TRIMESTRE2016'!F451+'3ER TRIMESTRE2016'!F451</f>
        <v>79106</v>
      </c>
      <c r="G451" s="10">
        <f>'1ER TRIMESTRE2016'!H451+'2o TRIMESTRE2016'!H451+'3ER TRIMESTRE2016'!H451</f>
        <v>9962973</v>
      </c>
      <c r="H451" s="10">
        <f>'1ER TRIMESTRE2016'!I451+'2o TRIMESTRE2016'!I451+'3ER TRIMESTRE2016'!I451</f>
        <v>2636451</v>
      </c>
      <c r="I451" s="10">
        <f t="shared" si="7"/>
        <v>16248574</v>
      </c>
    </row>
    <row r="452" spans="1:9" x14ac:dyDescent="0.25">
      <c r="A452" s="10" t="s">
        <v>895</v>
      </c>
      <c r="B452" s="10" t="s">
        <v>896</v>
      </c>
      <c r="C452" s="10">
        <f>'1ER TRIMESTRE2016'!C452+'2o TRIMESTRE2016'!C452+'3ER TRIMESTRE2016'!C452</f>
        <v>5178952.4000000004</v>
      </c>
      <c r="D452" s="10">
        <f>'1ER TRIMESTRE2016'!D452+'2o TRIMESTRE2016'!D452+'3ER TRIMESTRE2016'!D452</f>
        <v>2550415.1</v>
      </c>
      <c r="E452" s="10">
        <f>'1ER TRIMESTRE2016'!E452+'2o TRIMESTRE2016'!E452+'3ER TRIMESTRE2016'!E452</f>
        <v>347598</v>
      </c>
      <c r="F452" s="10">
        <f>'1ER TRIMESTRE2016'!F452+'2o TRIMESTRE2016'!F452+'3ER TRIMESTRE2016'!F452</f>
        <v>186780</v>
      </c>
      <c r="G452" s="10">
        <f>'1ER TRIMESTRE2016'!H452+'2o TRIMESTRE2016'!H452+'3ER TRIMESTRE2016'!H452</f>
        <v>17317809</v>
      </c>
      <c r="H452" s="10">
        <f>'1ER TRIMESTRE2016'!I452+'2o TRIMESTRE2016'!I452+'3ER TRIMESTRE2016'!I452</f>
        <v>6067332</v>
      </c>
      <c r="I452" s="10">
        <f t="shared" si="7"/>
        <v>31648886.5</v>
      </c>
    </row>
    <row r="453" spans="1:9" x14ac:dyDescent="0.25">
      <c r="A453" s="10" t="s">
        <v>897</v>
      </c>
      <c r="B453" s="10" t="s">
        <v>898</v>
      </c>
      <c r="C453" s="10">
        <f>'1ER TRIMESTRE2016'!C453+'2o TRIMESTRE2016'!C453+'3ER TRIMESTRE2016'!C453</f>
        <v>1191610.6000000001</v>
      </c>
      <c r="D453" s="10">
        <f>'1ER TRIMESTRE2016'!D453+'2o TRIMESTRE2016'!D453+'3ER TRIMESTRE2016'!D453</f>
        <v>383742</v>
      </c>
      <c r="E453" s="10">
        <f>'1ER TRIMESTRE2016'!E453+'2o TRIMESTRE2016'!E453+'3ER TRIMESTRE2016'!E453</f>
        <v>50571</v>
      </c>
      <c r="F453" s="10">
        <f>'1ER TRIMESTRE2016'!F453+'2o TRIMESTRE2016'!F453+'3ER TRIMESTRE2016'!F453</f>
        <v>24728</v>
      </c>
      <c r="G453" s="10">
        <f>'1ER TRIMESTRE2016'!H453+'2o TRIMESTRE2016'!H453+'3ER TRIMESTRE2016'!H453</f>
        <v>3274830</v>
      </c>
      <c r="H453" s="10">
        <f>'1ER TRIMESTRE2016'!I453+'2o TRIMESTRE2016'!I453+'3ER TRIMESTRE2016'!I453</f>
        <v>808515</v>
      </c>
      <c r="I453" s="10">
        <f t="shared" si="7"/>
        <v>5733996.5999999996</v>
      </c>
    </row>
    <row r="454" spans="1:9" x14ac:dyDescent="0.25">
      <c r="A454" s="10" t="s">
        <v>899</v>
      </c>
      <c r="B454" s="10" t="s">
        <v>900</v>
      </c>
      <c r="C454" s="10">
        <f>'1ER TRIMESTRE2016'!C454+'2o TRIMESTRE2016'!C454+'3ER TRIMESTRE2016'!C454</f>
        <v>1574876.8</v>
      </c>
      <c r="D454" s="10">
        <f>'1ER TRIMESTRE2016'!D454+'2o TRIMESTRE2016'!D454+'3ER TRIMESTRE2016'!D454</f>
        <v>510893.3</v>
      </c>
      <c r="E454" s="10">
        <f>'1ER TRIMESTRE2016'!E454+'2o TRIMESTRE2016'!E454+'3ER TRIMESTRE2016'!E454</f>
        <v>77950</v>
      </c>
      <c r="F454" s="10">
        <f>'1ER TRIMESTRE2016'!F454+'2o TRIMESTRE2016'!F454+'3ER TRIMESTRE2016'!F454</f>
        <v>41520</v>
      </c>
      <c r="G454" s="10">
        <f>'1ER TRIMESTRE2016'!H454+'2o TRIMESTRE2016'!H454+'3ER TRIMESTRE2016'!H454</f>
        <v>4255443</v>
      </c>
      <c r="H454" s="10">
        <f>'1ER TRIMESTRE2016'!I454+'2o TRIMESTRE2016'!I454+'3ER TRIMESTRE2016'!I454</f>
        <v>1351827</v>
      </c>
      <c r="I454" s="10">
        <f t="shared" ref="I454:I517" si="8">SUM(C454:H454)</f>
        <v>7812510.0999999996</v>
      </c>
    </row>
    <row r="455" spans="1:9" x14ac:dyDescent="0.25">
      <c r="A455" s="10" t="s">
        <v>901</v>
      </c>
      <c r="B455" s="10" t="s">
        <v>902</v>
      </c>
      <c r="C455" s="10">
        <f>'1ER TRIMESTRE2016'!C455+'2o TRIMESTRE2016'!C455+'3ER TRIMESTRE2016'!C455</f>
        <v>4653228</v>
      </c>
      <c r="D455" s="10">
        <f>'1ER TRIMESTRE2016'!D455+'2o TRIMESTRE2016'!D455+'3ER TRIMESTRE2016'!D455</f>
        <v>766350</v>
      </c>
      <c r="E455" s="10">
        <f>'1ER TRIMESTRE2016'!E455+'2o TRIMESTRE2016'!E455+'3ER TRIMESTRE2016'!E455</f>
        <v>332652</v>
      </c>
      <c r="F455" s="10">
        <f>'1ER TRIMESTRE2016'!F455+'2o TRIMESTRE2016'!F455+'3ER TRIMESTRE2016'!F455</f>
        <v>149553</v>
      </c>
      <c r="G455" s="10">
        <f>'1ER TRIMESTRE2016'!H455+'2o TRIMESTRE2016'!H455+'3ER TRIMESTRE2016'!H455</f>
        <v>39454182</v>
      </c>
      <c r="H455" s="10">
        <f>'1ER TRIMESTRE2016'!I455+'2o TRIMESTRE2016'!I455+'3ER TRIMESTRE2016'!I455</f>
        <v>4955364</v>
      </c>
      <c r="I455" s="10">
        <f t="shared" si="8"/>
        <v>50311329</v>
      </c>
    </row>
    <row r="456" spans="1:9" x14ac:dyDescent="0.25">
      <c r="A456" s="10" t="s">
        <v>903</v>
      </c>
      <c r="B456" s="10" t="s">
        <v>904</v>
      </c>
      <c r="C456" s="10">
        <f>'1ER TRIMESTRE2016'!C456+'2o TRIMESTRE2016'!C456+'3ER TRIMESTRE2016'!C456</f>
        <v>1085637.2</v>
      </c>
      <c r="D456" s="10">
        <f>'1ER TRIMESTRE2016'!D456+'2o TRIMESTRE2016'!D456+'3ER TRIMESTRE2016'!D456</f>
        <v>419454</v>
      </c>
      <c r="E456" s="10">
        <f>'1ER TRIMESTRE2016'!E456+'2o TRIMESTRE2016'!E456+'3ER TRIMESTRE2016'!E456</f>
        <v>26039</v>
      </c>
      <c r="F456" s="10">
        <f>'1ER TRIMESTRE2016'!F456+'2o TRIMESTRE2016'!F456+'3ER TRIMESTRE2016'!F456</f>
        <v>12715</v>
      </c>
      <c r="G456" s="10">
        <f>'1ER TRIMESTRE2016'!H456+'2o TRIMESTRE2016'!H456+'3ER TRIMESTRE2016'!H456</f>
        <v>2454084</v>
      </c>
      <c r="H456" s="10">
        <f>'1ER TRIMESTRE2016'!I456+'2o TRIMESTRE2016'!I456+'3ER TRIMESTRE2016'!I456</f>
        <v>423774</v>
      </c>
      <c r="I456" s="10">
        <f t="shared" si="8"/>
        <v>4421703.2</v>
      </c>
    </row>
    <row r="457" spans="1:9" x14ac:dyDescent="0.25">
      <c r="A457" s="10" t="s">
        <v>905</v>
      </c>
      <c r="B457" s="10" t="s">
        <v>906</v>
      </c>
      <c r="C457" s="10">
        <f>'1ER TRIMESTRE2016'!C457+'2o TRIMESTRE2016'!C457+'3ER TRIMESTRE2016'!C457</f>
        <v>2527977.6</v>
      </c>
      <c r="D457" s="10">
        <f>'1ER TRIMESTRE2016'!D457+'2o TRIMESTRE2016'!D457+'3ER TRIMESTRE2016'!D457</f>
        <v>991396.6</v>
      </c>
      <c r="E457" s="10">
        <f>'1ER TRIMESTRE2016'!E457+'2o TRIMESTRE2016'!E457+'3ER TRIMESTRE2016'!E457</f>
        <v>102586</v>
      </c>
      <c r="F457" s="10">
        <f>'1ER TRIMESTRE2016'!F457+'2o TRIMESTRE2016'!F457+'3ER TRIMESTRE2016'!F457</f>
        <v>57267</v>
      </c>
      <c r="G457" s="10">
        <f>'1ER TRIMESTRE2016'!H457+'2o TRIMESTRE2016'!H457+'3ER TRIMESTRE2016'!H457</f>
        <v>6454512</v>
      </c>
      <c r="H457" s="10">
        <f>'1ER TRIMESTRE2016'!I457+'2o TRIMESTRE2016'!I457+'3ER TRIMESTRE2016'!I457</f>
        <v>1698336</v>
      </c>
      <c r="I457" s="10">
        <f t="shared" si="8"/>
        <v>11832075.199999999</v>
      </c>
    </row>
    <row r="458" spans="1:9" x14ac:dyDescent="0.25">
      <c r="A458" s="10" t="s">
        <v>907</v>
      </c>
      <c r="B458" s="10" t="s">
        <v>908</v>
      </c>
      <c r="C458" s="10">
        <f>'1ER TRIMESTRE2016'!C458+'2o TRIMESTRE2016'!C458+'3ER TRIMESTRE2016'!C458</f>
        <v>1454291.1</v>
      </c>
      <c r="D458" s="10">
        <f>'1ER TRIMESTRE2016'!D458+'2o TRIMESTRE2016'!D458+'3ER TRIMESTRE2016'!D458</f>
        <v>306864</v>
      </c>
      <c r="E458" s="10">
        <f>'1ER TRIMESTRE2016'!E458+'2o TRIMESTRE2016'!E458+'3ER TRIMESTRE2016'!E458</f>
        <v>85165</v>
      </c>
      <c r="F458" s="10">
        <f>'1ER TRIMESTRE2016'!F458+'2o TRIMESTRE2016'!F458+'3ER TRIMESTRE2016'!F458</f>
        <v>51060</v>
      </c>
      <c r="G458" s="10">
        <f>'1ER TRIMESTRE2016'!H458+'2o TRIMESTRE2016'!H458+'3ER TRIMESTRE2016'!H458</f>
        <v>3793923</v>
      </c>
      <c r="H458" s="10">
        <f>'1ER TRIMESTRE2016'!I458+'2o TRIMESTRE2016'!I458+'3ER TRIMESTRE2016'!I458</f>
        <v>1575585</v>
      </c>
      <c r="I458" s="10">
        <f t="shared" si="8"/>
        <v>7266888.0999999996</v>
      </c>
    </row>
    <row r="459" spans="1:9" x14ac:dyDescent="0.25">
      <c r="A459" s="10" t="s">
        <v>909</v>
      </c>
      <c r="B459" s="10" t="s">
        <v>910</v>
      </c>
      <c r="C459" s="10">
        <f>'1ER TRIMESTRE2016'!C459+'2o TRIMESTRE2016'!C459+'3ER TRIMESTRE2016'!C459</f>
        <v>1518554.6</v>
      </c>
      <c r="D459" s="10">
        <f>'1ER TRIMESTRE2016'!D459+'2o TRIMESTRE2016'!D459+'3ER TRIMESTRE2016'!D459</f>
        <v>418374</v>
      </c>
      <c r="E459" s="10">
        <f>'1ER TRIMESTRE2016'!E459+'2o TRIMESTRE2016'!E459+'3ER TRIMESTRE2016'!E459</f>
        <v>74417</v>
      </c>
      <c r="F459" s="10">
        <f>'1ER TRIMESTRE2016'!F459+'2o TRIMESTRE2016'!F459+'3ER TRIMESTRE2016'!F459</f>
        <v>38401</v>
      </c>
      <c r="G459" s="10">
        <f>'1ER TRIMESTRE2016'!H459+'2o TRIMESTRE2016'!H459+'3ER TRIMESTRE2016'!H459</f>
        <v>8741898</v>
      </c>
      <c r="H459" s="10">
        <f>'1ER TRIMESTRE2016'!I459+'2o TRIMESTRE2016'!I459+'3ER TRIMESTRE2016'!I459</f>
        <v>1279791</v>
      </c>
      <c r="I459" s="10">
        <f t="shared" si="8"/>
        <v>12071435.6</v>
      </c>
    </row>
    <row r="460" spans="1:9" x14ac:dyDescent="0.25">
      <c r="A460" s="10" t="s">
        <v>911</v>
      </c>
      <c r="B460" s="10" t="s">
        <v>912</v>
      </c>
      <c r="C460" s="10">
        <f>'1ER TRIMESTRE2016'!C460+'2o TRIMESTRE2016'!C460+'3ER TRIMESTRE2016'!C460</f>
        <v>1533445.6</v>
      </c>
      <c r="D460" s="10">
        <f>'1ER TRIMESTRE2016'!D460+'2o TRIMESTRE2016'!D460+'3ER TRIMESTRE2016'!D460</f>
        <v>720219.2</v>
      </c>
      <c r="E460" s="10">
        <f>'1ER TRIMESTRE2016'!E460+'2o TRIMESTRE2016'!E460+'3ER TRIMESTRE2016'!E460</f>
        <v>63952</v>
      </c>
      <c r="F460" s="10">
        <f>'1ER TRIMESTRE2016'!F460+'2o TRIMESTRE2016'!F460+'3ER TRIMESTRE2016'!F460</f>
        <v>37222</v>
      </c>
      <c r="G460" s="10">
        <f>'1ER TRIMESTRE2016'!H460+'2o TRIMESTRE2016'!H460+'3ER TRIMESTRE2016'!H460</f>
        <v>3892077</v>
      </c>
      <c r="H460" s="10">
        <f>'1ER TRIMESTRE2016'!I460+'2o TRIMESTRE2016'!I460+'3ER TRIMESTRE2016'!I460</f>
        <v>1105929</v>
      </c>
      <c r="I460" s="10">
        <f t="shared" si="8"/>
        <v>7352844.7999999998</v>
      </c>
    </row>
    <row r="461" spans="1:9" x14ac:dyDescent="0.25">
      <c r="A461" s="10" t="s">
        <v>913</v>
      </c>
      <c r="B461" s="10" t="s">
        <v>914</v>
      </c>
      <c r="C461" s="10">
        <f>'1ER TRIMESTRE2016'!C461+'2o TRIMESTRE2016'!C461+'3ER TRIMESTRE2016'!C461</f>
        <v>1038143.4</v>
      </c>
      <c r="D461" s="10">
        <f>'1ER TRIMESTRE2016'!D461+'2o TRIMESTRE2016'!D461+'3ER TRIMESTRE2016'!D461</f>
        <v>641594.9</v>
      </c>
      <c r="E461" s="10">
        <f>'1ER TRIMESTRE2016'!E461+'2o TRIMESTRE2016'!E461+'3ER TRIMESTRE2016'!E461</f>
        <v>37492</v>
      </c>
      <c r="F461" s="10">
        <f>'1ER TRIMESTRE2016'!F461+'2o TRIMESTRE2016'!F461+'3ER TRIMESTRE2016'!F461</f>
        <v>22224</v>
      </c>
      <c r="G461" s="10">
        <f>'1ER TRIMESTRE2016'!H461+'2o TRIMESTRE2016'!H461+'3ER TRIMESTRE2016'!H461</f>
        <v>2135880</v>
      </c>
      <c r="H461" s="10">
        <f>'1ER TRIMESTRE2016'!I461+'2o TRIMESTRE2016'!I461+'3ER TRIMESTRE2016'!I461</f>
        <v>678528</v>
      </c>
      <c r="I461" s="10">
        <f t="shared" si="8"/>
        <v>4553862.3</v>
      </c>
    </row>
    <row r="462" spans="1:9" x14ac:dyDescent="0.25">
      <c r="A462" s="10" t="s">
        <v>915</v>
      </c>
      <c r="B462" s="10" t="s">
        <v>916</v>
      </c>
      <c r="C462" s="10">
        <f>'1ER TRIMESTRE2016'!C462+'2o TRIMESTRE2016'!C462+'3ER TRIMESTRE2016'!C462</f>
        <v>1765342.5</v>
      </c>
      <c r="D462" s="10">
        <f>'1ER TRIMESTRE2016'!D462+'2o TRIMESTRE2016'!D462+'3ER TRIMESTRE2016'!D462</f>
        <v>510750</v>
      </c>
      <c r="E462" s="10">
        <f>'1ER TRIMESTRE2016'!E462+'2o TRIMESTRE2016'!E462+'3ER TRIMESTRE2016'!E462</f>
        <v>84689</v>
      </c>
      <c r="F462" s="10">
        <f>'1ER TRIMESTRE2016'!F462+'2o TRIMESTRE2016'!F462+'3ER TRIMESTRE2016'!F462</f>
        <v>40996</v>
      </c>
      <c r="G462" s="10">
        <f>'1ER TRIMESTRE2016'!H462+'2o TRIMESTRE2016'!H462+'3ER TRIMESTRE2016'!H462</f>
        <v>12856104</v>
      </c>
      <c r="H462" s="10">
        <f>'1ER TRIMESTRE2016'!I462+'2o TRIMESTRE2016'!I462+'3ER TRIMESTRE2016'!I462</f>
        <v>1366317</v>
      </c>
      <c r="I462" s="10">
        <f t="shared" si="8"/>
        <v>16624198.5</v>
      </c>
    </row>
    <row r="463" spans="1:9" x14ac:dyDescent="0.25">
      <c r="A463" s="10" t="s">
        <v>917</v>
      </c>
      <c r="B463" s="10" t="s">
        <v>918</v>
      </c>
      <c r="C463" s="10">
        <f>'1ER TRIMESTRE2016'!C463+'2o TRIMESTRE2016'!C463+'3ER TRIMESTRE2016'!C463</f>
        <v>1326169.7</v>
      </c>
      <c r="D463" s="10">
        <f>'1ER TRIMESTRE2016'!D463+'2o TRIMESTRE2016'!D463+'3ER TRIMESTRE2016'!D463</f>
        <v>508678.7</v>
      </c>
      <c r="E463" s="10">
        <f>'1ER TRIMESTRE2016'!E463+'2o TRIMESTRE2016'!E463+'3ER TRIMESTRE2016'!E463</f>
        <v>24176</v>
      </c>
      <c r="F463" s="10">
        <f>'1ER TRIMESTRE2016'!F463+'2o TRIMESTRE2016'!F463+'3ER TRIMESTRE2016'!F463</f>
        <v>15446</v>
      </c>
      <c r="G463" s="10">
        <f>'1ER TRIMESTRE2016'!H463+'2o TRIMESTRE2016'!H463+'3ER TRIMESTRE2016'!H463</f>
        <v>1004832</v>
      </c>
      <c r="H463" s="10">
        <f>'1ER TRIMESTRE2016'!I463+'2o TRIMESTRE2016'!I463+'3ER TRIMESTRE2016'!I463</f>
        <v>448731</v>
      </c>
      <c r="I463" s="10">
        <f t="shared" si="8"/>
        <v>3328033.4</v>
      </c>
    </row>
    <row r="464" spans="1:9" x14ac:dyDescent="0.25">
      <c r="A464" s="10" t="s">
        <v>919</v>
      </c>
      <c r="B464" s="10" t="s">
        <v>920</v>
      </c>
      <c r="C464" s="10">
        <f>'1ER TRIMESTRE2016'!C464+'2o TRIMESTRE2016'!C464+'3ER TRIMESTRE2016'!C464</f>
        <v>2333890</v>
      </c>
      <c r="D464" s="10">
        <f>'1ER TRIMESTRE2016'!D464+'2o TRIMESTRE2016'!D464+'3ER TRIMESTRE2016'!D464</f>
        <v>1027880.5</v>
      </c>
      <c r="E464" s="10">
        <f>'1ER TRIMESTRE2016'!E464+'2o TRIMESTRE2016'!E464+'3ER TRIMESTRE2016'!E464</f>
        <v>95002</v>
      </c>
      <c r="F464" s="10">
        <f>'1ER TRIMESTRE2016'!F464+'2o TRIMESTRE2016'!F464+'3ER TRIMESTRE2016'!F464</f>
        <v>65326</v>
      </c>
      <c r="G464" s="10">
        <f>'1ER TRIMESTRE2016'!H464+'2o TRIMESTRE2016'!H464+'3ER TRIMESTRE2016'!H464</f>
        <v>4793148</v>
      </c>
      <c r="H464" s="10">
        <f>'1ER TRIMESTRE2016'!I464+'2o TRIMESTRE2016'!I464+'3ER TRIMESTRE2016'!I464</f>
        <v>1802574</v>
      </c>
      <c r="I464" s="10">
        <f t="shared" si="8"/>
        <v>10117820.5</v>
      </c>
    </row>
    <row r="465" spans="1:9" x14ac:dyDescent="0.25">
      <c r="A465" s="10" t="s">
        <v>921</v>
      </c>
      <c r="B465" s="10" t="s">
        <v>922</v>
      </c>
      <c r="C465" s="10">
        <f>'1ER TRIMESTRE2016'!C465+'2o TRIMESTRE2016'!C465+'3ER TRIMESTRE2016'!C465</f>
        <v>2443209.9</v>
      </c>
      <c r="D465" s="10">
        <f>'1ER TRIMESTRE2016'!D465+'2o TRIMESTRE2016'!D465+'3ER TRIMESTRE2016'!D465</f>
        <v>607194</v>
      </c>
      <c r="E465" s="10">
        <f>'1ER TRIMESTRE2016'!E465+'2o TRIMESTRE2016'!E465+'3ER TRIMESTRE2016'!E465</f>
        <v>129877</v>
      </c>
      <c r="F465" s="10">
        <f>'1ER TRIMESTRE2016'!F465+'2o TRIMESTRE2016'!F465+'3ER TRIMESTRE2016'!F465</f>
        <v>65365</v>
      </c>
      <c r="G465" s="10">
        <f>'1ER TRIMESTRE2016'!H465+'2o TRIMESTRE2016'!H465+'3ER TRIMESTRE2016'!H465</f>
        <v>11920932</v>
      </c>
      <c r="H465" s="10">
        <f>'1ER TRIMESTRE2016'!I465+'2o TRIMESTRE2016'!I465+'3ER TRIMESTRE2016'!I465</f>
        <v>2178459</v>
      </c>
      <c r="I465" s="10">
        <f t="shared" si="8"/>
        <v>17345036.899999999</v>
      </c>
    </row>
    <row r="466" spans="1:9" x14ac:dyDescent="0.25">
      <c r="A466" s="10" t="s">
        <v>923</v>
      </c>
      <c r="B466" s="10" t="s">
        <v>924</v>
      </c>
      <c r="C466" s="10">
        <f>'1ER TRIMESTRE2016'!C466+'2o TRIMESTRE2016'!C466+'3ER TRIMESTRE2016'!C466</f>
        <v>840153.4</v>
      </c>
      <c r="D466" s="10">
        <f>'1ER TRIMESTRE2016'!D466+'2o TRIMESTRE2016'!D466+'3ER TRIMESTRE2016'!D466</f>
        <v>454261.5</v>
      </c>
      <c r="E466" s="10">
        <f>'1ER TRIMESTRE2016'!E466+'2o TRIMESTRE2016'!E466+'3ER TRIMESTRE2016'!E466</f>
        <v>14936</v>
      </c>
      <c r="F466" s="10">
        <f>'1ER TRIMESTRE2016'!F466+'2o TRIMESTRE2016'!F466+'3ER TRIMESTRE2016'!F466</f>
        <v>8201</v>
      </c>
      <c r="G466" s="10">
        <f>'1ER TRIMESTRE2016'!H466+'2o TRIMESTRE2016'!H466+'3ER TRIMESTRE2016'!H466</f>
        <v>1356084</v>
      </c>
      <c r="H466" s="10">
        <f>'1ER TRIMESTRE2016'!I466+'2o TRIMESTRE2016'!I466+'3ER TRIMESTRE2016'!I466</f>
        <v>247104</v>
      </c>
      <c r="I466" s="10">
        <f t="shared" si="8"/>
        <v>2920739.9</v>
      </c>
    </row>
    <row r="467" spans="1:9" x14ac:dyDescent="0.25">
      <c r="A467" s="10" t="s">
        <v>925</v>
      </c>
      <c r="B467" s="10" t="s">
        <v>926</v>
      </c>
      <c r="C467" s="10">
        <f>'1ER TRIMESTRE2016'!C467+'2o TRIMESTRE2016'!C467+'3ER TRIMESTRE2016'!C467</f>
        <v>2215067.9</v>
      </c>
      <c r="D467" s="10">
        <f>'1ER TRIMESTRE2016'!D467+'2o TRIMESTRE2016'!D467+'3ER TRIMESTRE2016'!D467</f>
        <v>979884.9</v>
      </c>
      <c r="E467" s="10">
        <f>'1ER TRIMESTRE2016'!E467+'2o TRIMESTRE2016'!E467+'3ER TRIMESTRE2016'!E467</f>
        <v>91008</v>
      </c>
      <c r="F467" s="10">
        <f>'1ER TRIMESTRE2016'!F467+'2o TRIMESTRE2016'!F467+'3ER TRIMESTRE2016'!F467</f>
        <v>52527</v>
      </c>
      <c r="G467" s="10">
        <f>'1ER TRIMESTRE2016'!H467+'2o TRIMESTRE2016'!H467+'3ER TRIMESTRE2016'!H467</f>
        <v>4019697</v>
      </c>
      <c r="H467" s="10">
        <f>'1ER TRIMESTRE2016'!I467+'2o TRIMESTRE2016'!I467+'3ER TRIMESTRE2016'!I467</f>
        <v>1750653</v>
      </c>
      <c r="I467" s="10">
        <f t="shared" si="8"/>
        <v>9108837.8000000007</v>
      </c>
    </row>
    <row r="468" spans="1:9" x14ac:dyDescent="0.25">
      <c r="A468" s="10" t="s">
        <v>927</v>
      </c>
      <c r="B468" s="10" t="s">
        <v>928</v>
      </c>
      <c r="C468" s="10">
        <f>'1ER TRIMESTRE2016'!C468+'2o TRIMESTRE2016'!C468+'3ER TRIMESTRE2016'!C468</f>
        <v>738803.6</v>
      </c>
      <c r="D468" s="10">
        <f>'1ER TRIMESTRE2016'!D468+'2o TRIMESTRE2016'!D468+'3ER TRIMESTRE2016'!D468</f>
        <v>330758.3</v>
      </c>
      <c r="E468" s="10">
        <f>'1ER TRIMESTRE2016'!E468+'2o TRIMESTRE2016'!E468+'3ER TRIMESTRE2016'!E468</f>
        <v>15263</v>
      </c>
      <c r="F468" s="10">
        <f>'1ER TRIMESTRE2016'!F468+'2o TRIMESTRE2016'!F468+'3ER TRIMESTRE2016'!F468</f>
        <v>8826</v>
      </c>
      <c r="G468" s="10">
        <f>'1ER TRIMESTRE2016'!H468+'2o TRIMESTRE2016'!H468+'3ER TRIMESTRE2016'!H468</f>
        <v>964548</v>
      </c>
      <c r="H468" s="10">
        <f>'1ER TRIMESTRE2016'!I468+'2o TRIMESTRE2016'!I468+'3ER TRIMESTRE2016'!I468</f>
        <v>266823</v>
      </c>
      <c r="I468" s="10">
        <f t="shared" si="8"/>
        <v>2325021.9</v>
      </c>
    </row>
    <row r="469" spans="1:9" x14ac:dyDescent="0.25">
      <c r="A469" s="10" t="s">
        <v>929</v>
      </c>
      <c r="B469" s="10" t="s">
        <v>930</v>
      </c>
      <c r="C469" s="10">
        <f>'1ER TRIMESTRE2016'!C469+'2o TRIMESTRE2016'!C469+'3ER TRIMESTRE2016'!C469</f>
        <v>697982.4</v>
      </c>
      <c r="D469" s="10">
        <f>'1ER TRIMESTRE2016'!D469+'2o TRIMESTRE2016'!D469+'3ER TRIMESTRE2016'!D469</f>
        <v>315880.09999999998</v>
      </c>
      <c r="E469" s="10">
        <f>'1ER TRIMESTRE2016'!E469+'2o TRIMESTRE2016'!E469+'3ER TRIMESTRE2016'!E469</f>
        <v>10874</v>
      </c>
      <c r="F469" s="10">
        <f>'1ER TRIMESTRE2016'!F469+'2o TRIMESTRE2016'!F469+'3ER TRIMESTRE2016'!F469</f>
        <v>8450</v>
      </c>
      <c r="G469" s="10">
        <f>'1ER TRIMESTRE2016'!H469+'2o TRIMESTRE2016'!H469+'3ER TRIMESTRE2016'!H469</f>
        <v>629424</v>
      </c>
      <c r="H469" s="10">
        <f>'1ER TRIMESTRE2016'!I469+'2o TRIMESTRE2016'!I469+'3ER TRIMESTRE2016'!I469</f>
        <v>193176</v>
      </c>
      <c r="I469" s="10">
        <f t="shared" si="8"/>
        <v>1855786.5</v>
      </c>
    </row>
    <row r="470" spans="1:9" x14ac:dyDescent="0.25">
      <c r="A470" s="10" t="s">
        <v>931</v>
      </c>
      <c r="B470" s="10" t="s">
        <v>932</v>
      </c>
      <c r="C470" s="10">
        <f>'1ER TRIMESTRE2016'!C470+'2o TRIMESTRE2016'!C470+'3ER TRIMESTRE2016'!C470</f>
        <v>1009582.1</v>
      </c>
      <c r="D470" s="10">
        <f>'1ER TRIMESTRE2016'!D470+'2o TRIMESTRE2016'!D470+'3ER TRIMESTRE2016'!D470</f>
        <v>401526</v>
      </c>
      <c r="E470" s="10">
        <f>'1ER TRIMESTRE2016'!E470+'2o TRIMESTRE2016'!E470+'3ER TRIMESTRE2016'!E470</f>
        <v>35898</v>
      </c>
      <c r="F470" s="10">
        <f>'1ER TRIMESTRE2016'!F470+'2o TRIMESTRE2016'!F470+'3ER TRIMESTRE2016'!F470</f>
        <v>19378</v>
      </c>
      <c r="G470" s="10">
        <f>'1ER TRIMESTRE2016'!H470+'2o TRIMESTRE2016'!H470+'3ER TRIMESTRE2016'!H470</f>
        <v>2566773</v>
      </c>
      <c r="H470" s="10">
        <f>'1ER TRIMESTRE2016'!I470+'2o TRIMESTRE2016'!I470+'3ER TRIMESTRE2016'!I470</f>
        <v>631035</v>
      </c>
      <c r="I470" s="10">
        <f t="shared" si="8"/>
        <v>4664192.0999999996</v>
      </c>
    </row>
    <row r="471" spans="1:9" x14ac:dyDescent="0.25">
      <c r="A471" s="10" t="s">
        <v>933</v>
      </c>
      <c r="B471" s="10" t="s">
        <v>934</v>
      </c>
      <c r="C471" s="10">
        <f>'1ER TRIMESTRE2016'!C471+'2o TRIMESTRE2016'!C471+'3ER TRIMESTRE2016'!C471</f>
        <v>4435323.5999999996</v>
      </c>
      <c r="D471" s="10">
        <f>'1ER TRIMESTRE2016'!D471+'2o TRIMESTRE2016'!D471+'3ER TRIMESTRE2016'!D471</f>
        <v>744318</v>
      </c>
      <c r="E471" s="10">
        <f>'1ER TRIMESTRE2016'!E471+'2o TRIMESTRE2016'!E471+'3ER TRIMESTRE2016'!E471</f>
        <v>303124</v>
      </c>
      <c r="F471" s="10">
        <f>'1ER TRIMESTRE2016'!F471+'2o TRIMESTRE2016'!F471+'3ER TRIMESTRE2016'!F471</f>
        <v>143902</v>
      </c>
      <c r="G471" s="10">
        <f>'1ER TRIMESTRE2016'!H471+'2o TRIMESTRE2016'!H471+'3ER TRIMESTRE2016'!H471</f>
        <v>30202452</v>
      </c>
      <c r="H471" s="10">
        <f>'1ER TRIMESTRE2016'!I471+'2o TRIMESTRE2016'!I471+'3ER TRIMESTRE2016'!I471</f>
        <v>4795992</v>
      </c>
      <c r="I471" s="10">
        <f t="shared" si="8"/>
        <v>40625111.600000001</v>
      </c>
    </row>
    <row r="472" spans="1:9" x14ac:dyDescent="0.25">
      <c r="A472" s="10" t="s">
        <v>935</v>
      </c>
      <c r="B472" s="10" t="s">
        <v>936</v>
      </c>
      <c r="C472" s="10">
        <f>'1ER TRIMESTRE2016'!C472+'2o TRIMESTRE2016'!C472+'3ER TRIMESTRE2016'!C472</f>
        <v>6454062.0999999996</v>
      </c>
      <c r="D472" s="10">
        <f>'1ER TRIMESTRE2016'!D472+'2o TRIMESTRE2016'!D472+'3ER TRIMESTRE2016'!D472</f>
        <v>13698644.1</v>
      </c>
      <c r="E472" s="10">
        <f>'1ER TRIMESTRE2016'!E472+'2o TRIMESTRE2016'!E472+'3ER TRIMESTRE2016'!E472</f>
        <v>398548</v>
      </c>
      <c r="F472" s="10">
        <f>'1ER TRIMESTRE2016'!F472+'2o TRIMESTRE2016'!F472+'3ER TRIMESTRE2016'!F472</f>
        <v>230456</v>
      </c>
      <c r="G472" s="10">
        <f>'1ER TRIMESTRE2016'!H472+'2o TRIMESTRE2016'!H472+'3ER TRIMESTRE2016'!H472</f>
        <v>20707182</v>
      </c>
      <c r="H472" s="10">
        <f>'1ER TRIMESTRE2016'!I472+'2o TRIMESTRE2016'!I472+'3ER TRIMESTRE2016'!I472</f>
        <v>7398234</v>
      </c>
      <c r="I472" s="10">
        <f t="shared" si="8"/>
        <v>48887126.200000003</v>
      </c>
    </row>
    <row r="473" spans="1:9" x14ac:dyDescent="0.25">
      <c r="A473" s="10" t="s">
        <v>937</v>
      </c>
      <c r="B473" s="10" t="s">
        <v>938</v>
      </c>
      <c r="C473" s="10">
        <f>'1ER TRIMESTRE2016'!C473+'2o TRIMESTRE2016'!C473+'3ER TRIMESTRE2016'!C473</f>
        <v>5001261.9000000004</v>
      </c>
      <c r="D473" s="10">
        <f>'1ER TRIMESTRE2016'!D473+'2o TRIMESTRE2016'!D473+'3ER TRIMESTRE2016'!D473</f>
        <v>2267784</v>
      </c>
      <c r="E473" s="10">
        <f>'1ER TRIMESTRE2016'!E473+'2o TRIMESTRE2016'!E473+'3ER TRIMESTRE2016'!E473</f>
        <v>323664</v>
      </c>
      <c r="F473" s="10">
        <f>'1ER TRIMESTRE2016'!F473+'2o TRIMESTRE2016'!F473+'3ER TRIMESTRE2016'!F473</f>
        <v>163838</v>
      </c>
      <c r="G473" s="10">
        <f>'1ER TRIMESTRE2016'!H473+'2o TRIMESTRE2016'!H473+'3ER TRIMESTRE2016'!H473</f>
        <v>21875166</v>
      </c>
      <c r="H473" s="10">
        <f>'1ER TRIMESTRE2016'!I473+'2o TRIMESTRE2016'!I473+'3ER TRIMESTRE2016'!I473</f>
        <v>5460444</v>
      </c>
      <c r="I473" s="10">
        <f t="shared" si="8"/>
        <v>35092157.899999999</v>
      </c>
    </row>
    <row r="474" spans="1:9" x14ac:dyDescent="0.25">
      <c r="A474" s="10" t="s">
        <v>939</v>
      </c>
      <c r="B474" s="10" t="s">
        <v>940</v>
      </c>
      <c r="C474" s="10">
        <f>'1ER TRIMESTRE2016'!C474+'2o TRIMESTRE2016'!C474+'3ER TRIMESTRE2016'!C474</f>
        <v>12862930</v>
      </c>
      <c r="D474" s="10">
        <f>'1ER TRIMESTRE2016'!D474+'2o TRIMESTRE2016'!D474+'3ER TRIMESTRE2016'!D474</f>
        <v>4346532</v>
      </c>
      <c r="E474" s="10">
        <f>'1ER TRIMESTRE2016'!E474+'2o TRIMESTRE2016'!E474+'3ER TRIMESTRE2016'!E474</f>
        <v>804222</v>
      </c>
      <c r="F474" s="10">
        <f>'1ER TRIMESTRE2016'!F474+'2o TRIMESTRE2016'!F474+'3ER TRIMESTRE2016'!F474</f>
        <v>397602</v>
      </c>
      <c r="G474" s="10">
        <f>'1ER TRIMESTRE2016'!H474+'2o TRIMESTRE2016'!H474+'3ER TRIMESTRE2016'!H474</f>
        <v>56254428</v>
      </c>
      <c r="H474" s="10">
        <f>'1ER TRIMESTRE2016'!I474+'2o TRIMESTRE2016'!I474+'3ER TRIMESTRE2016'!I474</f>
        <v>13251474</v>
      </c>
      <c r="I474" s="10">
        <f t="shared" si="8"/>
        <v>87917188</v>
      </c>
    </row>
    <row r="475" spans="1:9" x14ac:dyDescent="0.25">
      <c r="A475" s="10" t="s">
        <v>941</v>
      </c>
      <c r="B475" s="10" t="s">
        <v>942</v>
      </c>
      <c r="C475" s="10">
        <f>'1ER TRIMESTRE2016'!C475+'2o TRIMESTRE2016'!C475+'3ER TRIMESTRE2016'!C475</f>
        <v>2066475.3</v>
      </c>
      <c r="D475" s="10">
        <f>'1ER TRIMESTRE2016'!D475+'2o TRIMESTRE2016'!D475+'3ER TRIMESTRE2016'!D475</f>
        <v>479250</v>
      </c>
      <c r="E475" s="10">
        <f>'1ER TRIMESTRE2016'!E475+'2o TRIMESTRE2016'!E475+'3ER TRIMESTRE2016'!E475</f>
        <v>109993</v>
      </c>
      <c r="F475" s="10">
        <f>'1ER TRIMESTRE2016'!F475+'2o TRIMESTRE2016'!F475+'3ER TRIMESTRE2016'!F475</f>
        <v>57724</v>
      </c>
      <c r="G475" s="10">
        <f>'1ER TRIMESTRE2016'!H475+'2o TRIMESTRE2016'!H475+'3ER TRIMESTRE2016'!H475</f>
        <v>9605934</v>
      </c>
      <c r="H475" s="10">
        <f>'1ER TRIMESTRE2016'!I475+'2o TRIMESTRE2016'!I475+'3ER TRIMESTRE2016'!I475</f>
        <v>1888695</v>
      </c>
      <c r="I475" s="10">
        <f t="shared" si="8"/>
        <v>14208071.300000001</v>
      </c>
    </row>
    <row r="476" spans="1:9" x14ac:dyDescent="0.25">
      <c r="A476" s="10" t="s">
        <v>943</v>
      </c>
      <c r="B476" s="10" t="s">
        <v>944</v>
      </c>
      <c r="C476" s="10">
        <f>'1ER TRIMESTRE2016'!C476+'2o TRIMESTRE2016'!C476+'3ER TRIMESTRE2016'!C476</f>
        <v>858743</v>
      </c>
      <c r="D476" s="10">
        <f>'1ER TRIMESTRE2016'!D476+'2o TRIMESTRE2016'!D476+'3ER TRIMESTRE2016'!D476</f>
        <v>472697</v>
      </c>
      <c r="E476" s="10">
        <f>'1ER TRIMESTRE2016'!E476+'2o TRIMESTRE2016'!E476+'3ER TRIMESTRE2016'!E476</f>
        <v>11368</v>
      </c>
      <c r="F476" s="10">
        <f>'1ER TRIMESTRE2016'!F476+'2o TRIMESTRE2016'!F476+'3ER TRIMESTRE2016'!F476</f>
        <v>6480</v>
      </c>
      <c r="G476" s="10">
        <f>'1ER TRIMESTRE2016'!H476+'2o TRIMESTRE2016'!H476+'3ER TRIMESTRE2016'!H476</f>
        <v>349992</v>
      </c>
      <c r="H476" s="10">
        <f>'1ER TRIMESTRE2016'!I476+'2o TRIMESTRE2016'!I476+'3ER TRIMESTRE2016'!I476</f>
        <v>199611</v>
      </c>
      <c r="I476" s="10">
        <f t="shared" si="8"/>
        <v>1898891</v>
      </c>
    </row>
    <row r="477" spans="1:9" x14ac:dyDescent="0.25">
      <c r="A477" s="10" t="s">
        <v>945</v>
      </c>
      <c r="B477" s="10" t="s">
        <v>946</v>
      </c>
      <c r="C477" s="10">
        <f>'1ER TRIMESTRE2016'!C477+'2o TRIMESTRE2016'!C477+'3ER TRIMESTRE2016'!C477</f>
        <v>3553523.4</v>
      </c>
      <c r="D477" s="10">
        <f>'1ER TRIMESTRE2016'!D477+'2o TRIMESTRE2016'!D477+'3ER TRIMESTRE2016'!D477</f>
        <v>1646257.2</v>
      </c>
      <c r="E477" s="10">
        <f>'1ER TRIMESTRE2016'!E477+'2o TRIMESTRE2016'!E477+'3ER TRIMESTRE2016'!E477</f>
        <v>67443</v>
      </c>
      <c r="F477" s="10">
        <f>'1ER TRIMESTRE2016'!F477+'2o TRIMESTRE2016'!F477+'3ER TRIMESTRE2016'!F477</f>
        <v>40934</v>
      </c>
      <c r="G477" s="10">
        <f>'1ER TRIMESTRE2016'!H477+'2o TRIMESTRE2016'!H477+'3ER TRIMESTRE2016'!H477</f>
        <v>3097629</v>
      </c>
      <c r="H477" s="10">
        <f>'1ER TRIMESTRE2016'!I477+'2o TRIMESTRE2016'!I477+'3ER TRIMESTRE2016'!I477</f>
        <v>1287027</v>
      </c>
      <c r="I477" s="10">
        <f t="shared" si="8"/>
        <v>9692813.5999999996</v>
      </c>
    </row>
    <row r="478" spans="1:9" x14ac:dyDescent="0.25">
      <c r="A478" s="10" t="s">
        <v>947</v>
      </c>
      <c r="B478" s="10" t="s">
        <v>948</v>
      </c>
      <c r="C478" s="10">
        <f>'1ER TRIMESTRE2016'!C478+'2o TRIMESTRE2016'!C478+'3ER TRIMESTRE2016'!C478</f>
        <v>1047089.7</v>
      </c>
      <c r="D478" s="10">
        <f>'1ER TRIMESTRE2016'!D478+'2o TRIMESTRE2016'!D478+'3ER TRIMESTRE2016'!D478</f>
        <v>451876.6</v>
      </c>
      <c r="E478" s="10">
        <f>'1ER TRIMESTRE2016'!E478+'2o TRIMESTRE2016'!E478+'3ER TRIMESTRE2016'!E478</f>
        <v>30892</v>
      </c>
      <c r="F478" s="10">
        <f>'1ER TRIMESTRE2016'!F478+'2o TRIMESTRE2016'!F478+'3ER TRIMESTRE2016'!F478</f>
        <v>18193</v>
      </c>
      <c r="G478" s="10">
        <f>'1ER TRIMESTRE2016'!H478+'2o TRIMESTRE2016'!H478+'3ER TRIMESTRE2016'!H478</f>
        <v>1858869</v>
      </c>
      <c r="H478" s="10">
        <f>'1ER TRIMESTRE2016'!I478+'2o TRIMESTRE2016'!I478+'3ER TRIMESTRE2016'!I478</f>
        <v>561015</v>
      </c>
      <c r="I478" s="10">
        <f t="shared" si="8"/>
        <v>3967935.3</v>
      </c>
    </row>
    <row r="479" spans="1:9" x14ac:dyDescent="0.25">
      <c r="A479" s="10" t="s">
        <v>949</v>
      </c>
      <c r="B479" s="10" t="s">
        <v>950</v>
      </c>
      <c r="C479" s="10">
        <f>'1ER TRIMESTRE2016'!C479+'2o TRIMESTRE2016'!C479+'3ER TRIMESTRE2016'!C479</f>
        <v>1480439.4</v>
      </c>
      <c r="D479" s="10">
        <f>'1ER TRIMESTRE2016'!D479+'2o TRIMESTRE2016'!D479+'3ER TRIMESTRE2016'!D479</f>
        <v>436932</v>
      </c>
      <c r="E479" s="10">
        <f>'1ER TRIMESTRE2016'!E479+'2o TRIMESTRE2016'!E479+'3ER TRIMESTRE2016'!E479</f>
        <v>72601</v>
      </c>
      <c r="F479" s="10">
        <f>'1ER TRIMESTRE2016'!F479+'2o TRIMESTRE2016'!F479+'3ER TRIMESTRE2016'!F479</f>
        <v>40673</v>
      </c>
      <c r="G479" s="10">
        <f>'1ER TRIMESTRE2016'!H479+'2o TRIMESTRE2016'!H479+'3ER TRIMESTRE2016'!H479</f>
        <v>4180815</v>
      </c>
      <c r="H479" s="10">
        <f>'1ER TRIMESTRE2016'!I479+'2o TRIMESTRE2016'!I479+'3ER TRIMESTRE2016'!I479</f>
        <v>1311984</v>
      </c>
      <c r="I479" s="10">
        <f t="shared" si="8"/>
        <v>7523444.4000000004</v>
      </c>
    </row>
    <row r="480" spans="1:9" x14ac:dyDescent="0.25">
      <c r="A480" s="10" t="s">
        <v>951</v>
      </c>
      <c r="B480" s="10" t="s">
        <v>952</v>
      </c>
      <c r="C480" s="10">
        <f>'1ER TRIMESTRE2016'!C480+'2o TRIMESTRE2016'!C480+'3ER TRIMESTRE2016'!C480</f>
        <v>4918844</v>
      </c>
      <c r="D480" s="10">
        <f>'1ER TRIMESTRE2016'!D480+'2o TRIMESTRE2016'!D480+'3ER TRIMESTRE2016'!D480</f>
        <v>3156059.6</v>
      </c>
      <c r="E480" s="10">
        <f>'1ER TRIMESTRE2016'!E480+'2o TRIMESTRE2016'!E480+'3ER TRIMESTRE2016'!E480</f>
        <v>227843</v>
      </c>
      <c r="F480" s="10">
        <f>'1ER TRIMESTRE2016'!F480+'2o TRIMESTRE2016'!F480+'3ER TRIMESTRE2016'!F480</f>
        <v>130957</v>
      </c>
      <c r="G480" s="10">
        <f>'1ER TRIMESTRE2016'!H480+'2o TRIMESTRE2016'!H480+'3ER TRIMESTRE2016'!H480</f>
        <v>12795552</v>
      </c>
      <c r="H480" s="10">
        <f>'1ER TRIMESTRE2016'!I480+'2o TRIMESTRE2016'!I480+'3ER TRIMESTRE2016'!I480</f>
        <v>3884850</v>
      </c>
      <c r="I480" s="10">
        <f t="shared" si="8"/>
        <v>25114105.600000001</v>
      </c>
    </row>
    <row r="481" spans="1:9" x14ac:dyDescent="0.25">
      <c r="A481" s="10" t="s">
        <v>953</v>
      </c>
      <c r="B481" s="10" t="s">
        <v>954</v>
      </c>
      <c r="C481" s="10">
        <f>'1ER TRIMESTRE2016'!C481+'2o TRIMESTRE2016'!C481+'3ER TRIMESTRE2016'!C481</f>
        <v>641812.1</v>
      </c>
      <c r="D481" s="10">
        <f>'1ER TRIMESTRE2016'!D481+'2o TRIMESTRE2016'!D481+'3ER TRIMESTRE2016'!D481</f>
        <v>314602.90000000002</v>
      </c>
      <c r="E481" s="10">
        <f>'1ER TRIMESTRE2016'!E481+'2o TRIMESTRE2016'!E481+'3ER TRIMESTRE2016'!E481</f>
        <v>8857</v>
      </c>
      <c r="F481" s="10">
        <f>'1ER TRIMESTRE2016'!F481+'2o TRIMESTRE2016'!F481+'3ER TRIMESTRE2016'!F481</f>
        <v>6736</v>
      </c>
      <c r="G481" s="10">
        <f>'1ER TRIMESTRE2016'!H481+'2o TRIMESTRE2016'!H481+'3ER TRIMESTRE2016'!H481</f>
        <v>548010</v>
      </c>
      <c r="H481" s="10">
        <f>'1ER TRIMESTRE2016'!I481+'2o TRIMESTRE2016'!I481+'3ER TRIMESTRE2016'!I481</f>
        <v>164601</v>
      </c>
      <c r="I481" s="10">
        <f t="shared" si="8"/>
        <v>1684619</v>
      </c>
    </row>
    <row r="482" spans="1:9" x14ac:dyDescent="0.25">
      <c r="A482" s="10" t="s">
        <v>955</v>
      </c>
      <c r="B482" s="10" t="s">
        <v>956</v>
      </c>
      <c r="C482" s="10">
        <f>'1ER TRIMESTRE2016'!C482+'2o TRIMESTRE2016'!C482+'3ER TRIMESTRE2016'!C482</f>
        <v>1198940</v>
      </c>
      <c r="D482" s="10">
        <f>'1ER TRIMESTRE2016'!D482+'2o TRIMESTRE2016'!D482+'3ER TRIMESTRE2016'!D482</f>
        <v>608955.69999999995</v>
      </c>
      <c r="E482" s="10">
        <f>'1ER TRIMESTRE2016'!E482+'2o TRIMESTRE2016'!E482+'3ER TRIMESTRE2016'!E482</f>
        <v>35189</v>
      </c>
      <c r="F482" s="10">
        <f>'1ER TRIMESTRE2016'!F482+'2o TRIMESTRE2016'!F482+'3ER TRIMESTRE2016'!F482</f>
        <v>18119</v>
      </c>
      <c r="G482" s="10">
        <f>'1ER TRIMESTRE2016'!H482+'2o TRIMESTRE2016'!H482+'3ER TRIMESTRE2016'!H482</f>
        <v>3107502</v>
      </c>
      <c r="H482" s="10">
        <f>'1ER TRIMESTRE2016'!I482+'2o TRIMESTRE2016'!I482+'3ER TRIMESTRE2016'!I482</f>
        <v>575496</v>
      </c>
      <c r="I482" s="10">
        <f t="shared" si="8"/>
        <v>5544201.7000000002</v>
      </c>
    </row>
    <row r="483" spans="1:9" x14ac:dyDescent="0.25">
      <c r="A483" s="10" t="s">
        <v>957</v>
      </c>
      <c r="B483" s="10" t="s">
        <v>958</v>
      </c>
      <c r="C483" s="10">
        <f>'1ER TRIMESTRE2016'!C483+'2o TRIMESTRE2016'!C483+'3ER TRIMESTRE2016'!C483</f>
        <v>1191319.3</v>
      </c>
      <c r="D483" s="10">
        <f>'1ER TRIMESTRE2016'!D483+'2o TRIMESTRE2016'!D483+'3ER TRIMESTRE2016'!D483</f>
        <v>344160</v>
      </c>
      <c r="E483" s="10">
        <f>'1ER TRIMESTRE2016'!E483+'2o TRIMESTRE2016'!E483+'3ER TRIMESTRE2016'!E483</f>
        <v>42863</v>
      </c>
      <c r="F483" s="10">
        <f>'1ER TRIMESTRE2016'!F483+'2o TRIMESTRE2016'!F483+'3ER TRIMESTRE2016'!F483</f>
        <v>23235</v>
      </c>
      <c r="G483" s="10">
        <f>'1ER TRIMESTRE2016'!H483+'2o TRIMESTRE2016'!H483+'3ER TRIMESTRE2016'!H483</f>
        <v>2520990</v>
      </c>
      <c r="H483" s="10">
        <f>'1ER TRIMESTRE2016'!I483+'2o TRIMESTRE2016'!I483+'3ER TRIMESTRE2016'!I483</f>
        <v>769887</v>
      </c>
      <c r="I483" s="10">
        <f t="shared" si="8"/>
        <v>4892454.3</v>
      </c>
    </row>
    <row r="484" spans="1:9" x14ac:dyDescent="0.25">
      <c r="A484" s="10" t="s">
        <v>959</v>
      </c>
      <c r="B484" s="10" t="s">
        <v>960</v>
      </c>
      <c r="C484" s="10">
        <f>'1ER TRIMESTRE2016'!C484+'2o TRIMESTRE2016'!C484+'3ER TRIMESTRE2016'!C484</f>
        <v>555863.6</v>
      </c>
      <c r="D484" s="10">
        <f>'1ER TRIMESTRE2016'!D484+'2o TRIMESTRE2016'!D484+'3ER TRIMESTRE2016'!D484</f>
        <v>280605</v>
      </c>
      <c r="E484" s="10">
        <f>'1ER TRIMESTRE2016'!E484+'2o TRIMESTRE2016'!E484+'3ER TRIMESTRE2016'!E484</f>
        <v>4949</v>
      </c>
      <c r="F484" s="10">
        <f>'1ER TRIMESTRE2016'!F484+'2o TRIMESTRE2016'!F484+'3ER TRIMESTRE2016'!F484</f>
        <v>2688</v>
      </c>
      <c r="G484" s="10">
        <f>'1ER TRIMESTRE2016'!H484+'2o TRIMESTRE2016'!H484+'3ER TRIMESTRE2016'!H484</f>
        <v>418968</v>
      </c>
      <c r="H484" s="10">
        <f>'1ER TRIMESTRE2016'!I484+'2o TRIMESTRE2016'!I484+'3ER TRIMESTRE2016'!I484</f>
        <v>88128</v>
      </c>
      <c r="I484" s="10">
        <f t="shared" si="8"/>
        <v>1351201.6</v>
      </c>
    </row>
    <row r="485" spans="1:9" x14ac:dyDescent="0.25">
      <c r="A485" s="10" t="s">
        <v>961</v>
      </c>
      <c r="B485" s="10" t="s">
        <v>962</v>
      </c>
      <c r="C485" s="10">
        <f>'1ER TRIMESTRE2016'!C485+'2o TRIMESTRE2016'!C485+'3ER TRIMESTRE2016'!C485</f>
        <v>1065684.1000000001</v>
      </c>
      <c r="D485" s="10">
        <f>'1ER TRIMESTRE2016'!D485+'2o TRIMESTRE2016'!D485+'3ER TRIMESTRE2016'!D485</f>
        <v>444780</v>
      </c>
      <c r="E485" s="10">
        <f>'1ER TRIMESTRE2016'!E485+'2o TRIMESTRE2016'!E485+'3ER TRIMESTRE2016'!E485</f>
        <v>23390</v>
      </c>
      <c r="F485" s="10">
        <f>'1ER TRIMESTRE2016'!F485+'2o TRIMESTRE2016'!F485+'3ER TRIMESTRE2016'!F485</f>
        <v>13708</v>
      </c>
      <c r="G485" s="10">
        <f>'1ER TRIMESTRE2016'!H485+'2o TRIMESTRE2016'!H485+'3ER TRIMESTRE2016'!H485</f>
        <v>2519388</v>
      </c>
      <c r="H485" s="10">
        <f>'1ER TRIMESTRE2016'!I485+'2o TRIMESTRE2016'!I485+'3ER TRIMESTRE2016'!I485</f>
        <v>389169</v>
      </c>
      <c r="I485" s="10">
        <f t="shared" si="8"/>
        <v>4456119.0999999996</v>
      </c>
    </row>
    <row r="486" spans="1:9" x14ac:dyDescent="0.25">
      <c r="A486" s="10" t="s">
        <v>963</v>
      </c>
      <c r="B486" s="10" t="s">
        <v>964</v>
      </c>
      <c r="C486" s="10">
        <f>'1ER TRIMESTRE2016'!C486+'2o TRIMESTRE2016'!C486+'3ER TRIMESTRE2016'!C486</f>
        <v>1323992.2</v>
      </c>
      <c r="D486" s="10">
        <f>'1ER TRIMESTRE2016'!D486+'2o TRIMESTRE2016'!D486+'3ER TRIMESTRE2016'!D486</f>
        <v>523314</v>
      </c>
      <c r="E486" s="10">
        <f>'1ER TRIMESTRE2016'!E486+'2o TRIMESTRE2016'!E486+'3ER TRIMESTRE2016'!E486</f>
        <v>44549</v>
      </c>
      <c r="F486" s="10">
        <f>'1ER TRIMESTRE2016'!F486+'2o TRIMESTRE2016'!F486+'3ER TRIMESTRE2016'!F486</f>
        <v>26399</v>
      </c>
      <c r="G486" s="10">
        <f>'1ER TRIMESTRE2016'!H486+'2o TRIMESTRE2016'!H486+'3ER TRIMESTRE2016'!H486</f>
        <v>3661686</v>
      </c>
      <c r="H486" s="10">
        <f>'1ER TRIMESTRE2016'!I486+'2o TRIMESTRE2016'!I486+'3ER TRIMESTRE2016'!I486</f>
        <v>791217</v>
      </c>
      <c r="I486" s="10">
        <f t="shared" si="8"/>
        <v>6371157.2000000002</v>
      </c>
    </row>
    <row r="487" spans="1:9" x14ac:dyDescent="0.25">
      <c r="A487" s="10" t="s">
        <v>965</v>
      </c>
      <c r="B487" s="10" t="s">
        <v>966</v>
      </c>
      <c r="C487" s="10">
        <f>'1ER TRIMESTRE2016'!C487+'2o TRIMESTRE2016'!C487+'3ER TRIMESTRE2016'!C487</f>
        <v>28206303.899999999</v>
      </c>
      <c r="D487" s="10">
        <f>'1ER TRIMESTRE2016'!D487+'2o TRIMESTRE2016'!D487+'3ER TRIMESTRE2016'!D487</f>
        <v>6853229.7999999998</v>
      </c>
      <c r="E487" s="10">
        <f>'1ER TRIMESTRE2016'!E487+'2o TRIMESTRE2016'!E487+'3ER TRIMESTRE2016'!E487</f>
        <v>1113456</v>
      </c>
      <c r="F487" s="10">
        <f>'1ER TRIMESTRE2016'!F487+'2o TRIMESTRE2016'!F487+'3ER TRIMESTRE2016'!F487</f>
        <v>896730</v>
      </c>
      <c r="G487" s="10">
        <f>'1ER TRIMESTRE2016'!H487+'2o TRIMESTRE2016'!H487+'3ER TRIMESTRE2016'!H487</f>
        <v>53900325</v>
      </c>
      <c r="H487" s="10">
        <f>'1ER TRIMESTRE2016'!I487+'2o TRIMESTRE2016'!I487+'3ER TRIMESTRE2016'!I487</f>
        <v>20246859</v>
      </c>
      <c r="I487" s="10">
        <f t="shared" si="8"/>
        <v>111216903.69999999</v>
      </c>
    </row>
    <row r="488" spans="1:9" x14ac:dyDescent="0.25">
      <c r="A488" s="10" t="s">
        <v>967</v>
      </c>
      <c r="B488" s="10" t="s">
        <v>968</v>
      </c>
      <c r="C488" s="10">
        <f>'1ER TRIMESTRE2016'!C488+'2o TRIMESTRE2016'!C488+'3ER TRIMESTRE2016'!C488</f>
        <v>3547965.9</v>
      </c>
      <c r="D488" s="10">
        <f>'1ER TRIMESTRE2016'!D488+'2o TRIMESTRE2016'!D488+'3ER TRIMESTRE2016'!D488</f>
        <v>1626349</v>
      </c>
      <c r="E488" s="10">
        <f>'1ER TRIMESTRE2016'!E488+'2o TRIMESTRE2016'!E488+'3ER TRIMESTRE2016'!E488</f>
        <v>190664</v>
      </c>
      <c r="F488" s="10">
        <f>'1ER TRIMESTRE2016'!F488+'2o TRIMESTRE2016'!F488+'3ER TRIMESTRE2016'!F488</f>
        <v>137653</v>
      </c>
      <c r="G488" s="10">
        <f>'1ER TRIMESTRE2016'!H488+'2o TRIMESTRE2016'!H488+'3ER TRIMESTRE2016'!H488</f>
        <v>11528982</v>
      </c>
      <c r="H488" s="10">
        <f>'1ER TRIMESTRE2016'!I488+'2o TRIMESTRE2016'!I488+'3ER TRIMESTRE2016'!I488</f>
        <v>3840174</v>
      </c>
      <c r="I488" s="10">
        <f t="shared" si="8"/>
        <v>20871787.899999999</v>
      </c>
    </row>
    <row r="489" spans="1:9" x14ac:dyDescent="0.25">
      <c r="A489" s="10" t="s">
        <v>969</v>
      </c>
      <c r="B489" s="10" t="s">
        <v>970</v>
      </c>
      <c r="C489" s="10">
        <f>'1ER TRIMESTRE2016'!C489+'2o TRIMESTRE2016'!C489+'3ER TRIMESTRE2016'!C489</f>
        <v>2295795.2000000002</v>
      </c>
      <c r="D489" s="10">
        <f>'1ER TRIMESTRE2016'!D489+'2o TRIMESTRE2016'!D489+'3ER TRIMESTRE2016'!D489</f>
        <v>896440.2</v>
      </c>
      <c r="E489" s="10">
        <f>'1ER TRIMESTRE2016'!E489+'2o TRIMESTRE2016'!E489+'3ER TRIMESTRE2016'!E489</f>
        <v>97593</v>
      </c>
      <c r="F489" s="10">
        <f>'1ER TRIMESTRE2016'!F489+'2o TRIMESTRE2016'!F489+'3ER TRIMESTRE2016'!F489</f>
        <v>54489</v>
      </c>
      <c r="G489" s="10">
        <f>'1ER TRIMESTRE2016'!H489+'2o TRIMESTRE2016'!H489+'3ER TRIMESTRE2016'!H489</f>
        <v>4882752</v>
      </c>
      <c r="H489" s="10">
        <f>'1ER TRIMESTRE2016'!I489+'2o TRIMESTRE2016'!I489+'3ER TRIMESTRE2016'!I489</f>
        <v>1693107</v>
      </c>
      <c r="I489" s="10">
        <f t="shared" si="8"/>
        <v>9920176.4000000004</v>
      </c>
    </row>
    <row r="490" spans="1:9" x14ac:dyDescent="0.25">
      <c r="A490" s="10" t="s">
        <v>971</v>
      </c>
      <c r="B490" s="10" t="s">
        <v>972</v>
      </c>
      <c r="C490" s="10">
        <f>'1ER TRIMESTRE2016'!C490+'2o TRIMESTRE2016'!C490+'3ER TRIMESTRE2016'!C490</f>
        <v>1646739.4</v>
      </c>
      <c r="D490" s="10">
        <f>'1ER TRIMESTRE2016'!D490+'2o TRIMESTRE2016'!D490+'3ER TRIMESTRE2016'!D490</f>
        <v>722524.7</v>
      </c>
      <c r="E490" s="10">
        <f>'1ER TRIMESTRE2016'!E490+'2o TRIMESTRE2016'!E490+'3ER TRIMESTRE2016'!E490</f>
        <v>74727</v>
      </c>
      <c r="F490" s="10">
        <f>'1ER TRIMESTRE2016'!F490+'2o TRIMESTRE2016'!F490+'3ER TRIMESTRE2016'!F490</f>
        <v>39816</v>
      </c>
      <c r="G490" s="10">
        <f>'1ER TRIMESTRE2016'!H490+'2o TRIMESTRE2016'!H490+'3ER TRIMESTRE2016'!H490</f>
        <v>4992219</v>
      </c>
      <c r="H490" s="10">
        <f>'1ER TRIMESTRE2016'!I490+'2o TRIMESTRE2016'!I490+'3ER TRIMESTRE2016'!I490</f>
        <v>1219824</v>
      </c>
      <c r="I490" s="10">
        <f t="shared" si="8"/>
        <v>8695850.0999999996</v>
      </c>
    </row>
    <row r="491" spans="1:9" x14ac:dyDescent="0.25">
      <c r="A491" s="10" t="s">
        <v>973</v>
      </c>
      <c r="B491" s="10" t="s">
        <v>974</v>
      </c>
      <c r="C491" s="10">
        <f>'1ER TRIMESTRE2016'!C491+'2o TRIMESTRE2016'!C491+'3ER TRIMESTRE2016'!C491</f>
        <v>1359088</v>
      </c>
      <c r="D491" s="10">
        <f>'1ER TRIMESTRE2016'!D491+'2o TRIMESTRE2016'!D491+'3ER TRIMESTRE2016'!D491</f>
        <v>1861513.7</v>
      </c>
      <c r="E491" s="10">
        <f>'1ER TRIMESTRE2016'!E491+'2o TRIMESTRE2016'!E491+'3ER TRIMESTRE2016'!E491</f>
        <v>53645</v>
      </c>
      <c r="F491" s="10">
        <f>'1ER TRIMESTRE2016'!F491+'2o TRIMESTRE2016'!F491+'3ER TRIMESTRE2016'!F491</f>
        <v>30792</v>
      </c>
      <c r="G491" s="10">
        <f>'1ER TRIMESTRE2016'!H491+'2o TRIMESTRE2016'!H491+'3ER TRIMESTRE2016'!H491</f>
        <v>2117052</v>
      </c>
      <c r="H491" s="10">
        <f>'1ER TRIMESTRE2016'!I491+'2o TRIMESTRE2016'!I491+'3ER TRIMESTRE2016'!I491</f>
        <v>993645</v>
      </c>
      <c r="I491" s="10">
        <f t="shared" si="8"/>
        <v>6415735.7000000002</v>
      </c>
    </row>
    <row r="492" spans="1:9" x14ac:dyDescent="0.25">
      <c r="A492" s="10" t="s">
        <v>975</v>
      </c>
      <c r="B492" s="10" t="s">
        <v>976</v>
      </c>
      <c r="C492" s="10">
        <f>'1ER TRIMESTRE2016'!C492+'2o TRIMESTRE2016'!C492+'3ER TRIMESTRE2016'!C492</f>
        <v>1761008</v>
      </c>
      <c r="D492" s="10">
        <f>'1ER TRIMESTRE2016'!D492+'2o TRIMESTRE2016'!D492+'3ER TRIMESTRE2016'!D492</f>
        <v>661818.1</v>
      </c>
      <c r="E492" s="10">
        <f>'1ER TRIMESTRE2016'!E492+'2o TRIMESTRE2016'!E492+'3ER TRIMESTRE2016'!E492</f>
        <v>41970</v>
      </c>
      <c r="F492" s="10">
        <f>'1ER TRIMESTRE2016'!F492+'2o TRIMESTRE2016'!F492+'3ER TRIMESTRE2016'!F492</f>
        <v>27282</v>
      </c>
      <c r="G492" s="10">
        <f>'1ER TRIMESTRE2016'!H492+'2o TRIMESTRE2016'!H492+'3ER TRIMESTRE2016'!H492</f>
        <v>2776167</v>
      </c>
      <c r="H492" s="10">
        <f>'1ER TRIMESTRE2016'!I492+'2o TRIMESTRE2016'!I492+'3ER TRIMESTRE2016'!I492</f>
        <v>782757</v>
      </c>
      <c r="I492" s="10">
        <f t="shared" si="8"/>
        <v>6051002.0999999996</v>
      </c>
    </row>
    <row r="493" spans="1:9" x14ac:dyDescent="0.25">
      <c r="A493" s="10" t="s">
        <v>977</v>
      </c>
      <c r="B493" s="10" t="s">
        <v>978</v>
      </c>
      <c r="C493" s="10">
        <f>'1ER TRIMESTRE2016'!C493+'2o TRIMESTRE2016'!C493+'3ER TRIMESTRE2016'!C493</f>
        <v>612312.9</v>
      </c>
      <c r="D493" s="10">
        <f>'1ER TRIMESTRE2016'!D493+'2o TRIMESTRE2016'!D493+'3ER TRIMESTRE2016'!D493</f>
        <v>357467.9</v>
      </c>
      <c r="E493" s="10">
        <f>'1ER TRIMESTRE2016'!E493+'2o TRIMESTRE2016'!E493+'3ER TRIMESTRE2016'!E493</f>
        <v>2813</v>
      </c>
      <c r="F493" s="10">
        <f>'1ER TRIMESTRE2016'!F493+'2o TRIMESTRE2016'!F493+'3ER TRIMESTRE2016'!F493</f>
        <v>2308</v>
      </c>
      <c r="G493" s="10">
        <f>'1ER TRIMESTRE2016'!H493+'2o TRIMESTRE2016'!H493+'3ER TRIMESTRE2016'!H493</f>
        <v>96210</v>
      </c>
      <c r="H493" s="10">
        <f>'1ER TRIMESTRE2016'!I493+'2o TRIMESTRE2016'!I493+'3ER TRIMESTRE2016'!I493</f>
        <v>52713</v>
      </c>
      <c r="I493" s="10">
        <f t="shared" si="8"/>
        <v>1123824.8</v>
      </c>
    </row>
    <row r="494" spans="1:9" x14ac:dyDescent="0.25">
      <c r="A494" s="10" t="s">
        <v>979</v>
      </c>
      <c r="B494" s="10" t="s">
        <v>980</v>
      </c>
      <c r="C494" s="10">
        <f>'1ER TRIMESTRE2016'!C494+'2o TRIMESTRE2016'!C494+'3ER TRIMESTRE2016'!C494</f>
        <v>2360935</v>
      </c>
      <c r="D494" s="10">
        <f>'1ER TRIMESTRE2016'!D494+'2o TRIMESTRE2016'!D494+'3ER TRIMESTRE2016'!D494</f>
        <v>631579.4</v>
      </c>
      <c r="E494" s="10">
        <f>'1ER TRIMESTRE2016'!E494+'2o TRIMESTRE2016'!E494+'3ER TRIMESTRE2016'!E494</f>
        <v>119644</v>
      </c>
      <c r="F494" s="10">
        <f>'1ER TRIMESTRE2016'!F494+'2o TRIMESTRE2016'!F494+'3ER TRIMESTRE2016'!F494</f>
        <v>59809</v>
      </c>
      <c r="G494" s="10">
        <f>'1ER TRIMESTRE2016'!H494+'2o TRIMESTRE2016'!H494+'3ER TRIMESTRE2016'!H494</f>
        <v>8512173</v>
      </c>
      <c r="H494" s="10">
        <f>'1ER TRIMESTRE2016'!I494+'2o TRIMESTRE2016'!I494+'3ER TRIMESTRE2016'!I494</f>
        <v>1993329</v>
      </c>
      <c r="I494" s="10">
        <f t="shared" si="8"/>
        <v>13677469.4</v>
      </c>
    </row>
    <row r="495" spans="1:9" x14ac:dyDescent="0.25">
      <c r="A495" s="10" t="s">
        <v>981</v>
      </c>
      <c r="B495" s="10" t="s">
        <v>982</v>
      </c>
      <c r="C495" s="10">
        <f>'1ER TRIMESTRE2016'!C495+'2o TRIMESTRE2016'!C495+'3ER TRIMESTRE2016'!C495</f>
        <v>1518871.5</v>
      </c>
      <c r="D495" s="10">
        <f>'1ER TRIMESTRE2016'!D495+'2o TRIMESTRE2016'!D495+'3ER TRIMESTRE2016'!D495</f>
        <v>541172.19999999995</v>
      </c>
      <c r="E495" s="10">
        <f>'1ER TRIMESTRE2016'!E495+'2o TRIMESTRE2016'!E495+'3ER TRIMESTRE2016'!E495</f>
        <v>76000</v>
      </c>
      <c r="F495" s="10">
        <f>'1ER TRIMESTRE2016'!F495+'2o TRIMESTRE2016'!F495+'3ER TRIMESTRE2016'!F495</f>
        <v>42589</v>
      </c>
      <c r="G495" s="10">
        <f>'1ER TRIMESTRE2016'!H495+'2o TRIMESTRE2016'!H495+'3ER TRIMESTRE2016'!H495</f>
        <v>4423347</v>
      </c>
      <c r="H495" s="10">
        <f>'1ER TRIMESTRE2016'!I495+'2o TRIMESTRE2016'!I495+'3ER TRIMESTRE2016'!I495</f>
        <v>1237932</v>
      </c>
      <c r="I495" s="10">
        <f t="shared" si="8"/>
        <v>7839911.7000000002</v>
      </c>
    </row>
    <row r="496" spans="1:9" x14ac:dyDescent="0.25">
      <c r="A496" s="10" t="s">
        <v>983</v>
      </c>
      <c r="B496" s="10" t="s">
        <v>984</v>
      </c>
      <c r="C496" s="10">
        <f>'1ER TRIMESTRE2016'!C496+'2o TRIMESTRE2016'!C496+'3ER TRIMESTRE2016'!C496</f>
        <v>1784986.7</v>
      </c>
      <c r="D496" s="10">
        <f>'1ER TRIMESTRE2016'!D496+'2o TRIMESTRE2016'!D496+'3ER TRIMESTRE2016'!D496</f>
        <v>512604</v>
      </c>
      <c r="E496" s="10">
        <f>'1ER TRIMESTRE2016'!E496+'2o TRIMESTRE2016'!E496+'3ER TRIMESTRE2016'!E496</f>
        <v>96026</v>
      </c>
      <c r="F496" s="10">
        <f>'1ER TRIMESTRE2016'!F496+'2o TRIMESTRE2016'!F496+'3ER TRIMESTRE2016'!F496</f>
        <v>51572</v>
      </c>
      <c r="G496" s="10">
        <f>'1ER TRIMESTRE2016'!H496+'2o TRIMESTRE2016'!H496+'3ER TRIMESTRE2016'!H496</f>
        <v>5849415</v>
      </c>
      <c r="H496" s="10">
        <f>'1ER TRIMESTRE2016'!I496+'2o TRIMESTRE2016'!I496+'3ER TRIMESTRE2016'!I496</f>
        <v>1678212</v>
      </c>
      <c r="I496" s="10">
        <f t="shared" si="8"/>
        <v>9972815.6999999993</v>
      </c>
    </row>
    <row r="497" spans="1:9" x14ac:dyDescent="0.25">
      <c r="A497" s="10" t="s">
        <v>985</v>
      </c>
      <c r="B497" s="10" t="s">
        <v>986</v>
      </c>
      <c r="C497" s="10">
        <f>'1ER TRIMESTRE2016'!C497+'2o TRIMESTRE2016'!C497+'3ER TRIMESTRE2016'!C497</f>
        <v>2249911.4</v>
      </c>
      <c r="D497" s="10">
        <f>'1ER TRIMESTRE2016'!D497+'2o TRIMESTRE2016'!D497+'3ER TRIMESTRE2016'!D497</f>
        <v>825942.7</v>
      </c>
      <c r="E497" s="10">
        <f>'1ER TRIMESTRE2016'!E497+'2o TRIMESTRE2016'!E497+'3ER TRIMESTRE2016'!E497</f>
        <v>78520</v>
      </c>
      <c r="F497" s="10">
        <f>'1ER TRIMESTRE2016'!F497+'2o TRIMESTRE2016'!F497+'3ER TRIMESTRE2016'!F497</f>
        <v>40251</v>
      </c>
      <c r="G497" s="10">
        <f>'1ER TRIMESTRE2016'!H497+'2o TRIMESTRE2016'!H497+'3ER TRIMESTRE2016'!H497</f>
        <v>8100000</v>
      </c>
      <c r="H497" s="10">
        <f>'1ER TRIMESTRE2016'!I497+'2o TRIMESTRE2016'!I497+'3ER TRIMESTRE2016'!I497</f>
        <v>1291860</v>
      </c>
      <c r="I497" s="10">
        <f t="shared" si="8"/>
        <v>12586485.1</v>
      </c>
    </row>
    <row r="498" spans="1:9" x14ac:dyDescent="0.25">
      <c r="A498" s="10" t="s">
        <v>987</v>
      </c>
      <c r="B498" s="10" t="s">
        <v>988</v>
      </c>
      <c r="C498" s="10">
        <f>'1ER TRIMESTRE2016'!C498+'2o TRIMESTRE2016'!C498+'3ER TRIMESTRE2016'!C498</f>
        <v>615602.6</v>
      </c>
      <c r="D498" s="10">
        <f>'1ER TRIMESTRE2016'!D498+'2o TRIMESTRE2016'!D498+'3ER TRIMESTRE2016'!D498</f>
        <v>307121.09999999998</v>
      </c>
      <c r="E498" s="10">
        <f>'1ER TRIMESTRE2016'!E498+'2o TRIMESTRE2016'!E498+'3ER TRIMESTRE2016'!E498</f>
        <v>11626</v>
      </c>
      <c r="F498" s="10">
        <f>'1ER TRIMESTRE2016'!F498+'2o TRIMESTRE2016'!F498+'3ER TRIMESTRE2016'!F498</f>
        <v>7679</v>
      </c>
      <c r="G498" s="10">
        <f>'1ER TRIMESTRE2016'!H498+'2o TRIMESTRE2016'!H498+'3ER TRIMESTRE2016'!H498</f>
        <v>658224</v>
      </c>
      <c r="H498" s="10">
        <f>'1ER TRIMESTRE2016'!I498+'2o TRIMESTRE2016'!I498+'3ER TRIMESTRE2016'!I498</f>
        <v>222552</v>
      </c>
      <c r="I498" s="10">
        <f t="shared" si="8"/>
        <v>1822804.7</v>
      </c>
    </row>
    <row r="499" spans="1:9" x14ac:dyDescent="0.25">
      <c r="A499" s="10" t="s">
        <v>989</v>
      </c>
      <c r="B499" s="10" t="s">
        <v>990</v>
      </c>
      <c r="C499" s="10">
        <f>'1ER TRIMESTRE2016'!C499+'2o TRIMESTRE2016'!C499+'3ER TRIMESTRE2016'!C499</f>
        <v>2228881.1</v>
      </c>
      <c r="D499" s="10">
        <f>'1ER TRIMESTRE2016'!D499+'2o TRIMESTRE2016'!D499+'3ER TRIMESTRE2016'!D499</f>
        <v>901952.2</v>
      </c>
      <c r="E499" s="10">
        <f>'1ER TRIMESTRE2016'!E499+'2o TRIMESTRE2016'!E499+'3ER TRIMESTRE2016'!E499</f>
        <v>121529</v>
      </c>
      <c r="F499" s="10">
        <f>'1ER TRIMESTRE2016'!F499+'2o TRIMESTRE2016'!F499+'3ER TRIMESTRE2016'!F499</f>
        <v>59127</v>
      </c>
      <c r="G499" s="10">
        <f>'1ER TRIMESTRE2016'!H499+'2o TRIMESTRE2016'!H499+'3ER TRIMESTRE2016'!H499</f>
        <v>13281129</v>
      </c>
      <c r="H499" s="10">
        <f>'1ER TRIMESTRE2016'!I499+'2o TRIMESTRE2016'!I499+'3ER TRIMESTRE2016'!I499</f>
        <v>1969587</v>
      </c>
      <c r="I499" s="10">
        <f t="shared" si="8"/>
        <v>18562205.300000001</v>
      </c>
    </row>
    <row r="500" spans="1:9" x14ac:dyDescent="0.25">
      <c r="A500" s="10" t="s">
        <v>991</v>
      </c>
      <c r="B500" s="10" t="s">
        <v>992</v>
      </c>
      <c r="C500" s="10">
        <f>'1ER TRIMESTRE2016'!C500+'2o TRIMESTRE2016'!C500+'3ER TRIMESTRE2016'!C500</f>
        <v>1655336.5</v>
      </c>
      <c r="D500" s="10">
        <f>'1ER TRIMESTRE2016'!D500+'2o TRIMESTRE2016'!D500+'3ER TRIMESTRE2016'!D500</f>
        <v>544768.69999999995</v>
      </c>
      <c r="E500" s="10">
        <f>'1ER TRIMESTRE2016'!E500+'2o TRIMESTRE2016'!E500+'3ER TRIMESTRE2016'!E500</f>
        <v>70547</v>
      </c>
      <c r="F500" s="10">
        <f>'1ER TRIMESTRE2016'!F500+'2o TRIMESTRE2016'!F500+'3ER TRIMESTRE2016'!F500</f>
        <v>35627</v>
      </c>
      <c r="G500" s="10">
        <f>'1ER TRIMESTRE2016'!H500+'2o TRIMESTRE2016'!H500+'3ER TRIMESTRE2016'!H500</f>
        <v>5791464</v>
      </c>
      <c r="H500" s="10">
        <f>'1ER TRIMESTRE2016'!I500+'2o TRIMESTRE2016'!I500+'3ER TRIMESTRE2016'!I500</f>
        <v>1160658</v>
      </c>
      <c r="I500" s="10">
        <f t="shared" si="8"/>
        <v>9258401.1999999993</v>
      </c>
    </row>
    <row r="501" spans="1:9" x14ac:dyDescent="0.25">
      <c r="A501" s="10" t="s">
        <v>993</v>
      </c>
      <c r="B501" s="10" t="s">
        <v>994</v>
      </c>
      <c r="C501" s="10">
        <f>'1ER TRIMESTRE2016'!C501+'2o TRIMESTRE2016'!C501+'3ER TRIMESTRE2016'!C501</f>
        <v>1022839.9</v>
      </c>
      <c r="D501" s="10">
        <f>'1ER TRIMESTRE2016'!D501+'2o TRIMESTRE2016'!D501+'3ER TRIMESTRE2016'!D501</f>
        <v>422597.6</v>
      </c>
      <c r="E501" s="10">
        <f>'1ER TRIMESTRE2016'!E501+'2o TRIMESTRE2016'!E501+'3ER TRIMESTRE2016'!E501</f>
        <v>43208</v>
      </c>
      <c r="F501" s="10">
        <f>'1ER TRIMESTRE2016'!F501+'2o TRIMESTRE2016'!F501+'3ER TRIMESTRE2016'!F501</f>
        <v>26835</v>
      </c>
      <c r="G501" s="10">
        <f>'1ER TRIMESTRE2016'!H501+'2o TRIMESTRE2016'!H501+'3ER TRIMESTRE2016'!H501</f>
        <v>1762713</v>
      </c>
      <c r="H501" s="10">
        <f>'1ER TRIMESTRE2016'!I501+'2o TRIMESTRE2016'!I501+'3ER TRIMESTRE2016'!I501</f>
        <v>873711</v>
      </c>
      <c r="I501" s="10">
        <f t="shared" si="8"/>
        <v>4151904.5</v>
      </c>
    </row>
    <row r="502" spans="1:9" x14ac:dyDescent="0.25">
      <c r="A502" s="10" t="s">
        <v>995</v>
      </c>
      <c r="B502" s="10" t="s">
        <v>996</v>
      </c>
      <c r="C502" s="10">
        <f>'1ER TRIMESTRE2016'!C502+'2o TRIMESTRE2016'!C502+'3ER TRIMESTRE2016'!C502</f>
        <v>1992948.5</v>
      </c>
      <c r="D502" s="10">
        <f>'1ER TRIMESTRE2016'!D502+'2o TRIMESTRE2016'!D502+'3ER TRIMESTRE2016'!D502</f>
        <v>806292.2</v>
      </c>
      <c r="E502" s="10">
        <f>'1ER TRIMESTRE2016'!E502+'2o TRIMESTRE2016'!E502+'3ER TRIMESTRE2016'!E502</f>
        <v>103965</v>
      </c>
      <c r="F502" s="10">
        <f>'1ER TRIMESTRE2016'!F502+'2o TRIMESTRE2016'!F502+'3ER TRIMESTRE2016'!F502</f>
        <v>50137</v>
      </c>
      <c r="G502" s="10">
        <f>'1ER TRIMESTRE2016'!H502+'2o TRIMESTRE2016'!H502+'3ER TRIMESTRE2016'!H502</f>
        <v>8460036</v>
      </c>
      <c r="H502" s="10">
        <f>'1ER TRIMESTRE2016'!I502+'2o TRIMESTRE2016'!I502+'3ER TRIMESTRE2016'!I502</f>
        <v>1658898</v>
      </c>
      <c r="I502" s="10">
        <f t="shared" si="8"/>
        <v>13072276.699999999</v>
      </c>
    </row>
    <row r="503" spans="1:9" x14ac:dyDescent="0.25">
      <c r="A503" s="10" t="s">
        <v>997</v>
      </c>
      <c r="B503" s="10" t="s">
        <v>998</v>
      </c>
      <c r="C503" s="10">
        <f>'1ER TRIMESTRE2016'!C503+'2o TRIMESTRE2016'!C503+'3ER TRIMESTRE2016'!C503</f>
        <v>3079482.5</v>
      </c>
      <c r="D503" s="10">
        <f>'1ER TRIMESTRE2016'!D503+'2o TRIMESTRE2016'!D503+'3ER TRIMESTRE2016'!D503</f>
        <v>999104</v>
      </c>
      <c r="E503" s="10">
        <f>'1ER TRIMESTRE2016'!E503+'2o TRIMESTRE2016'!E503+'3ER TRIMESTRE2016'!E503</f>
        <v>160510</v>
      </c>
      <c r="F503" s="10">
        <f>'1ER TRIMESTRE2016'!F503+'2o TRIMESTRE2016'!F503+'3ER TRIMESTRE2016'!F503</f>
        <v>80483</v>
      </c>
      <c r="G503" s="10">
        <f>'1ER TRIMESTRE2016'!H503+'2o TRIMESTRE2016'!H503+'3ER TRIMESTRE2016'!H503</f>
        <v>10630404</v>
      </c>
      <c r="H503" s="10">
        <f>'1ER TRIMESTRE2016'!I503+'2o TRIMESTRE2016'!I503+'3ER TRIMESTRE2016'!I503</f>
        <v>2682324</v>
      </c>
      <c r="I503" s="10">
        <f t="shared" si="8"/>
        <v>17632307.5</v>
      </c>
    </row>
    <row r="504" spans="1:9" x14ac:dyDescent="0.25">
      <c r="A504" s="10" t="s">
        <v>999</v>
      </c>
      <c r="B504" s="10" t="s">
        <v>1000</v>
      </c>
      <c r="C504" s="10">
        <f>'1ER TRIMESTRE2016'!C504+'2o TRIMESTRE2016'!C504+'3ER TRIMESTRE2016'!C504</f>
        <v>1452010.2</v>
      </c>
      <c r="D504" s="10">
        <f>'1ER TRIMESTRE2016'!D504+'2o TRIMESTRE2016'!D504+'3ER TRIMESTRE2016'!D504</f>
        <v>609642.69999999995</v>
      </c>
      <c r="E504" s="10">
        <f>'1ER TRIMESTRE2016'!E504+'2o TRIMESTRE2016'!E504+'3ER TRIMESTRE2016'!E504</f>
        <v>40992</v>
      </c>
      <c r="F504" s="10">
        <f>'1ER TRIMESTRE2016'!F504+'2o TRIMESTRE2016'!F504+'3ER TRIMESTRE2016'!F504</f>
        <v>49667</v>
      </c>
      <c r="G504" s="10">
        <f>'1ER TRIMESTRE2016'!H504+'2o TRIMESTRE2016'!H504+'3ER TRIMESTRE2016'!H504</f>
        <v>1606311</v>
      </c>
      <c r="H504" s="10">
        <f>'1ER TRIMESTRE2016'!I504+'2o TRIMESTRE2016'!I504+'3ER TRIMESTRE2016'!I504</f>
        <v>813348</v>
      </c>
      <c r="I504" s="10">
        <f t="shared" si="8"/>
        <v>4571970.9000000004</v>
      </c>
    </row>
    <row r="505" spans="1:9" x14ac:dyDescent="0.25">
      <c r="A505" s="10" t="s">
        <v>1001</v>
      </c>
      <c r="B505" s="10" t="s">
        <v>1002</v>
      </c>
      <c r="C505" s="10">
        <f>'1ER TRIMESTRE2016'!C505+'2o TRIMESTRE2016'!C505+'3ER TRIMESTRE2016'!C505</f>
        <v>3236318.5</v>
      </c>
      <c r="D505" s="10">
        <f>'1ER TRIMESTRE2016'!D505+'2o TRIMESTRE2016'!D505+'3ER TRIMESTRE2016'!D505</f>
        <v>835722</v>
      </c>
      <c r="E505" s="10">
        <f>'1ER TRIMESTRE2016'!E505+'2o TRIMESTRE2016'!E505+'3ER TRIMESTRE2016'!E505</f>
        <v>178340</v>
      </c>
      <c r="F505" s="10">
        <f>'1ER TRIMESTRE2016'!F505+'2o TRIMESTRE2016'!F505+'3ER TRIMESTRE2016'!F505</f>
        <v>95187</v>
      </c>
      <c r="G505" s="10">
        <f>'1ER TRIMESTRE2016'!H505+'2o TRIMESTRE2016'!H505+'3ER TRIMESTRE2016'!H505</f>
        <v>14239332</v>
      </c>
      <c r="H505" s="10">
        <f>'1ER TRIMESTRE2016'!I505+'2o TRIMESTRE2016'!I505+'3ER TRIMESTRE2016'!I505</f>
        <v>3172509</v>
      </c>
      <c r="I505" s="10">
        <f t="shared" si="8"/>
        <v>21757408.5</v>
      </c>
    </row>
    <row r="506" spans="1:9" x14ac:dyDescent="0.25">
      <c r="A506" s="10" t="s">
        <v>1003</v>
      </c>
      <c r="B506" s="10" t="s">
        <v>1004</v>
      </c>
      <c r="C506" s="10">
        <f>'1ER TRIMESTRE2016'!C506+'2o TRIMESTRE2016'!C506+'3ER TRIMESTRE2016'!C506</f>
        <v>839124.6</v>
      </c>
      <c r="D506" s="10">
        <f>'1ER TRIMESTRE2016'!D506+'2o TRIMESTRE2016'!D506+'3ER TRIMESTRE2016'!D506</f>
        <v>401093.9</v>
      </c>
      <c r="E506" s="10">
        <f>'1ER TRIMESTRE2016'!E506+'2o TRIMESTRE2016'!E506+'3ER TRIMESTRE2016'!E506</f>
        <v>21540</v>
      </c>
      <c r="F506" s="10">
        <f>'1ER TRIMESTRE2016'!F506+'2o TRIMESTRE2016'!F506+'3ER TRIMESTRE2016'!F506</f>
        <v>11588</v>
      </c>
      <c r="G506" s="10">
        <f>'1ER TRIMESTRE2016'!H506+'2o TRIMESTRE2016'!H506+'3ER TRIMESTRE2016'!H506</f>
        <v>1198935</v>
      </c>
      <c r="H506" s="10">
        <f>'1ER TRIMESTRE2016'!I506+'2o TRIMESTRE2016'!I506+'3ER TRIMESTRE2016'!I506</f>
        <v>378297</v>
      </c>
      <c r="I506" s="10">
        <f t="shared" si="8"/>
        <v>2850578.5</v>
      </c>
    </row>
    <row r="507" spans="1:9" x14ac:dyDescent="0.25">
      <c r="A507" s="10" t="s">
        <v>1005</v>
      </c>
      <c r="B507" s="10" t="s">
        <v>1006</v>
      </c>
      <c r="C507" s="10">
        <f>'1ER TRIMESTRE2016'!C507+'2o TRIMESTRE2016'!C507+'3ER TRIMESTRE2016'!C507</f>
        <v>2372205.1</v>
      </c>
      <c r="D507" s="10">
        <f>'1ER TRIMESTRE2016'!D507+'2o TRIMESTRE2016'!D507+'3ER TRIMESTRE2016'!D507</f>
        <v>558468</v>
      </c>
      <c r="E507" s="10">
        <f>'1ER TRIMESTRE2016'!E507+'2o TRIMESTRE2016'!E507+'3ER TRIMESTRE2016'!E507</f>
        <v>137560</v>
      </c>
      <c r="F507" s="10">
        <f>'1ER TRIMESTRE2016'!F507+'2o TRIMESTRE2016'!F507+'3ER TRIMESTRE2016'!F507</f>
        <v>69473</v>
      </c>
      <c r="G507" s="10">
        <f>'1ER TRIMESTRE2016'!H507+'2o TRIMESTRE2016'!H507+'3ER TRIMESTRE2016'!H507</f>
        <v>15501510</v>
      </c>
      <c r="H507" s="10">
        <f>'1ER TRIMESTRE2016'!I507+'2o TRIMESTRE2016'!I507+'3ER TRIMESTRE2016'!I507</f>
        <v>2219508</v>
      </c>
      <c r="I507" s="10">
        <f t="shared" si="8"/>
        <v>20858724.100000001</v>
      </c>
    </row>
    <row r="508" spans="1:9" x14ac:dyDescent="0.25">
      <c r="A508" s="10" t="s">
        <v>1007</v>
      </c>
      <c r="B508" s="10" t="s">
        <v>1008</v>
      </c>
      <c r="C508" s="10">
        <f>'1ER TRIMESTRE2016'!C508+'2o TRIMESTRE2016'!C508+'3ER TRIMESTRE2016'!C508</f>
        <v>1171900.2</v>
      </c>
      <c r="D508" s="10">
        <f>'1ER TRIMESTRE2016'!D508+'2o TRIMESTRE2016'!D508+'3ER TRIMESTRE2016'!D508</f>
        <v>416463.1</v>
      </c>
      <c r="E508" s="10">
        <f>'1ER TRIMESTRE2016'!E508+'2o TRIMESTRE2016'!E508+'3ER TRIMESTRE2016'!E508</f>
        <v>8255</v>
      </c>
      <c r="F508" s="10">
        <f>'1ER TRIMESTRE2016'!F508+'2o TRIMESTRE2016'!F508+'3ER TRIMESTRE2016'!F508</f>
        <v>6302</v>
      </c>
      <c r="G508" s="10">
        <f>'1ER TRIMESTRE2016'!H508+'2o TRIMESTRE2016'!H508+'3ER TRIMESTRE2016'!H508</f>
        <v>251064</v>
      </c>
      <c r="H508" s="10">
        <f>'1ER TRIMESTRE2016'!I508+'2o TRIMESTRE2016'!I508+'3ER TRIMESTRE2016'!I508</f>
        <v>150516</v>
      </c>
      <c r="I508" s="10">
        <f t="shared" si="8"/>
        <v>2004500.2999999998</v>
      </c>
    </row>
    <row r="509" spans="1:9" x14ac:dyDescent="0.25">
      <c r="A509" s="10" t="s">
        <v>1009</v>
      </c>
      <c r="B509" s="10" t="s">
        <v>1010</v>
      </c>
      <c r="C509" s="10">
        <f>'1ER TRIMESTRE2016'!C509+'2o TRIMESTRE2016'!C509+'3ER TRIMESTRE2016'!C509</f>
        <v>1328848</v>
      </c>
      <c r="D509" s="10">
        <f>'1ER TRIMESTRE2016'!D509+'2o TRIMESTRE2016'!D509+'3ER TRIMESTRE2016'!D509</f>
        <v>582566.5</v>
      </c>
      <c r="E509" s="10">
        <f>'1ER TRIMESTRE2016'!E509+'2o TRIMESTRE2016'!E509+'3ER TRIMESTRE2016'!E509</f>
        <v>36525</v>
      </c>
      <c r="F509" s="10">
        <f>'1ER TRIMESTRE2016'!F509+'2o TRIMESTRE2016'!F509+'3ER TRIMESTRE2016'!F509</f>
        <v>23578</v>
      </c>
      <c r="G509" s="10">
        <f>'1ER TRIMESTRE2016'!H509+'2o TRIMESTRE2016'!H509+'3ER TRIMESTRE2016'!H509</f>
        <v>1309788</v>
      </c>
      <c r="H509" s="10">
        <f>'1ER TRIMESTRE2016'!I509+'2o TRIMESTRE2016'!I509+'3ER TRIMESTRE2016'!I509</f>
        <v>664839</v>
      </c>
      <c r="I509" s="10">
        <f t="shared" si="8"/>
        <v>3946144.5</v>
      </c>
    </row>
    <row r="510" spans="1:9" x14ac:dyDescent="0.25">
      <c r="A510" s="10" t="s">
        <v>1011</v>
      </c>
      <c r="B510" s="10" t="s">
        <v>1012</v>
      </c>
      <c r="C510" s="10">
        <f>'1ER TRIMESTRE2016'!C510+'2o TRIMESTRE2016'!C510+'3ER TRIMESTRE2016'!C510</f>
        <v>2454488.7999999998</v>
      </c>
      <c r="D510" s="10">
        <f>'1ER TRIMESTRE2016'!D510+'2o TRIMESTRE2016'!D510+'3ER TRIMESTRE2016'!D510</f>
        <v>679658.9</v>
      </c>
      <c r="E510" s="10">
        <f>'1ER TRIMESTRE2016'!E510+'2o TRIMESTRE2016'!E510+'3ER TRIMESTRE2016'!E510</f>
        <v>153469</v>
      </c>
      <c r="F510" s="10">
        <f>'1ER TRIMESTRE2016'!F510+'2o TRIMESTRE2016'!F510+'3ER TRIMESTRE2016'!F510</f>
        <v>93939</v>
      </c>
      <c r="G510" s="10">
        <f>'1ER TRIMESTRE2016'!H510+'2o TRIMESTRE2016'!H510+'3ER TRIMESTRE2016'!H510</f>
        <v>6160383</v>
      </c>
      <c r="H510" s="10">
        <f>'1ER TRIMESTRE2016'!I510+'2o TRIMESTRE2016'!I510+'3ER TRIMESTRE2016'!I510</f>
        <v>3040101</v>
      </c>
      <c r="I510" s="10">
        <f t="shared" si="8"/>
        <v>12582039.699999999</v>
      </c>
    </row>
    <row r="511" spans="1:9" x14ac:dyDescent="0.25">
      <c r="A511" s="10" t="s">
        <v>1013</v>
      </c>
      <c r="B511" s="10" t="s">
        <v>1014</v>
      </c>
      <c r="C511" s="10">
        <f>'1ER TRIMESTRE2016'!C511+'2o TRIMESTRE2016'!C511+'3ER TRIMESTRE2016'!C511</f>
        <v>782264.7</v>
      </c>
      <c r="D511" s="10">
        <f>'1ER TRIMESTRE2016'!D511+'2o TRIMESTRE2016'!D511+'3ER TRIMESTRE2016'!D511</f>
        <v>358484.6</v>
      </c>
      <c r="E511" s="10">
        <f>'1ER TRIMESTRE2016'!E511+'2o TRIMESTRE2016'!E511+'3ER TRIMESTRE2016'!E511</f>
        <v>17922</v>
      </c>
      <c r="F511" s="10">
        <f>'1ER TRIMESTRE2016'!F511+'2o TRIMESTRE2016'!F511+'3ER TRIMESTRE2016'!F511</f>
        <v>9952</v>
      </c>
      <c r="G511" s="10">
        <f>'1ER TRIMESTRE2016'!H511+'2o TRIMESTRE2016'!H511+'3ER TRIMESTRE2016'!H511</f>
        <v>726174</v>
      </c>
      <c r="H511" s="10">
        <f>'1ER TRIMESTRE2016'!I511+'2o TRIMESTRE2016'!I511+'3ER TRIMESTRE2016'!I511</f>
        <v>314712</v>
      </c>
      <c r="I511" s="10">
        <f t="shared" si="8"/>
        <v>2209509.2999999998</v>
      </c>
    </row>
    <row r="512" spans="1:9" x14ac:dyDescent="0.25">
      <c r="A512" s="10" t="s">
        <v>1015</v>
      </c>
      <c r="B512" s="10" t="s">
        <v>1016</v>
      </c>
      <c r="C512" s="10">
        <f>'1ER TRIMESTRE2016'!C512+'2o TRIMESTRE2016'!C512+'3ER TRIMESTRE2016'!C512</f>
        <v>1576465.3</v>
      </c>
      <c r="D512" s="10">
        <f>'1ER TRIMESTRE2016'!D512+'2o TRIMESTRE2016'!D512+'3ER TRIMESTRE2016'!D512</f>
        <v>685397.8</v>
      </c>
      <c r="E512" s="10">
        <f>'1ER TRIMESTRE2016'!E512+'2o TRIMESTRE2016'!E512+'3ER TRIMESTRE2016'!E512</f>
        <v>77500</v>
      </c>
      <c r="F512" s="10">
        <f>'1ER TRIMESTRE2016'!F512+'2o TRIMESTRE2016'!F512+'3ER TRIMESTRE2016'!F512</f>
        <v>40668</v>
      </c>
      <c r="G512" s="10">
        <f>'1ER TRIMESTRE2016'!H512+'2o TRIMESTRE2016'!H512+'3ER TRIMESTRE2016'!H512</f>
        <v>4570398</v>
      </c>
      <c r="H512" s="10">
        <f>'1ER TRIMESTRE2016'!I512+'2o TRIMESTRE2016'!I512+'3ER TRIMESTRE2016'!I512</f>
        <v>1297494</v>
      </c>
      <c r="I512" s="10">
        <f t="shared" si="8"/>
        <v>8247923.0999999996</v>
      </c>
    </row>
    <row r="513" spans="1:9" x14ac:dyDescent="0.25">
      <c r="A513" s="10" t="s">
        <v>1017</v>
      </c>
      <c r="B513" s="10" t="s">
        <v>1018</v>
      </c>
      <c r="C513" s="10">
        <f>'1ER TRIMESTRE2016'!C513+'2o TRIMESTRE2016'!C513+'3ER TRIMESTRE2016'!C513</f>
        <v>885570.8</v>
      </c>
      <c r="D513" s="10">
        <f>'1ER TRIMESTRE2016'!D513+'2o TRIMESTRE2016'!D513+'3ER TRIMESTRE2016'!D513</f>
        <v>300632.8</v>
      </c>
      <c r="E513" s="10">
        <f>'1ER TRIMESTRE2016'!E513+'2o TRIMESTRE2016'!E513+'3ER TRIMESTRE2016'!E513</f>
        <v>31370</v>
      </c>
      <c r="F513" s="10">
        <f>'1ER TRIMESTRE2016'!F513+'2o TRIMESTRE2016'!F513+'3ER TRIMESTRE2016'!F513</f>
        <v>21637</v>
      </c>
      <c r="G513" s="10">
        <f>'1ER TRIMESTRE2016'!H513+'2o TRIMESTRE2016'!H513+'3ER TRIMESTRE2016'!H513</f>
        <v>1204245</v>
      </c>
      <c r="H513" s="10">
        <f>'1ER TRIMESTRE2016'!I513+'2o TRIMESTRE2016'!I513+'3ER TRIMESTRE2016'!I513</f>
        <v>612126</v>
      </c>
      <c r="I513" s="10">
        <f t="shared" si="8"/>
        <v>3055581.6</v>
      </c>
    </row>
    <row r="514" spans="1:9" x14ac:dyDescent="0.25">
      <c r="A514" s="10" t="s">
        <v>1019</v>
      </c>
      <c r="B514" s="10" t="s">
        <v>1020</v>
      </c>
      <c r="C514" s="10">
        <f>'1ER TRIMESTRE2016'!C514+'2o TRIMESTRE2016'!C514+'3ER TRIMESTRE2016'!C514</f>
        <v>3767738</v>
      </c>
      <c r="D514" s="10">
        <f>'1ER TRIMESTRE2016'!D514+'2o TRIMESTRE2016'!D514+'3ER TRIMESTRE2016'!D514</f>
        <v>1166994</v>
      </c>
      <c r="E514" s="10">
        <f>'1ER TRIMESTRE2016'!E514+'2o TRIMESTRE2016'!E514+'3ER TRIMESTRE2016'!E514</f>
        <v>268670</v>
      </c>
      <c r="F514" s="10">
        <f>'1ER TRIMESTRE2016'!F514+'2o TRIMESTRE2016'!F514+'3ER TRIMESTRE2016'!F514</f>
        <v>127358</v>
      </c>
      <c r="G514" s="10">
        <f>'1ER TRIMESTRE2016'!H514+'2o TRIMESTRE2016'!H514+'3ER TRIMESTRE2016'!H514</f>
        <v>21956148</v>
      </c>
      <c r="H514" s="10">
        <f>'1ER TRIMESTRE2016'!I514+'2o TRIMESTRE2016'!I514+'3ER TRIMESTRE2016'!I514</f>
        <v>4244634</v>
      </c>
      <c r="I514" s="10">
        <f t="shared" si="8"/>
        <v>31531542</v>
      </c>
    </row>
    <row r="515" spans="1:9" x14ac:dyDescent="0.25">
      <c r="A515" s="10" t="s">
        <v>1021</v>
      </c>
      <c r="B515" s="10" t="s">
        <v>1022</v>
      </c>
      <c r="C515" s="10">
        <f>'1ER TRIMESTRE2016'!C515+'2o TRIMESTRE2016'!C515+'3ER TRIMESTRE2016'!C515</f>
        <v>922049.6</v>
      </c>
      <c r="D515" s="10">
        <f>'1ER TRIMESTRE2016'!D515+'2o TRIMESTRE2016'!D515+'3ER TRIMESTRE2016'!D515</f>
        <v>319032</v>
      </c>
      <c r="E515" s="10">
        <f>'1ER TRIMESTRE2016'!E515+'2o TRIMESTRE2016'!E515+'3ER TRIMESTRE2016'!E515</f>
        <v>21422</v>
      </c>
      <c r="F515" s="10">
        <f>'1ER TRIMESTRE2016'!F515+'2o TRIMESTRE2016'!F515+'3ER TRIMESTRE2016'!F515</f>
        <v>10876</v>
      </c>
      <c r="G515" s="10">
        <f>'1ER TRIMESTRE2016'!H515+'2o TRIMESTRE2016'!H515+'3ER TRIMESTRE2016'!H515</f>
        <v>2612880</v>
      </c>
      <c r="H515" s="10">
        <f>'1ER TRIMESTRE2016'!I515+'2o TRIMESTRE2016'!I515+'3ER TRIMESTRE2016'!I515</f>
        <v>352944</v>
      </c>
      <c r="I515" s="10">
        <f t="shared" si="8"/>
        <v>4239203.5999999996</v>
      </c>
    </row>
    <row r="516" spans="1:9" x14ac:dyDescent="0.25">
      <c r="A516" s="10" t="s">
        <v>1023</v>
      </c>
      <c r="B516" s="10" t="s">
        <v>1024</v>
      </c>
      <c r="C516" s="10">
        <f>'1ER TRIMESTRE2016'!C516+'2o TRIMESTRE2016'!C516+'3ER TRIMESTRE2016'!C516</f>
        <v>1690087.1</v>
      </c>
      <c r="D516" s="10">
        <f>'1ER TRIMESTRE2016'!D516+'2o TRIMESTRE2016'!D516+'3ER TRIMESTRE2016'!D516</f>
        <v>781790.6</v>
      </c>
      <c r="E516" s="10">
        <f>'1ER TRIMESTRE2016'!E516+'2o TRIMESTRE2016'!E516+'3ER TRIMESTRE2016'!E516</f>
        <v>91323</v>
      </c>
      <c r="F516" s="10">
        <f>'1ER TRIMESTRE2016'!F516+'2o TRIMESTRE2016'!F516+'3ER TRIMESTRE2016'!F516</f>
        <v>43881</v>
      </c>
      <c r="G516" s="10">
        <f>'1ER TRIMESTRE2016'!H516+'2o TRIMESTRE2016'!H516+'3ER TRIMESTRE2016'!H516</f>
        <v>11002797</v>
      </c>
      <c r="H516" s="10">
        <f>'1ER TRIMESTRE2016'!I516+'2o TRIMESTRE2016'!I516+'3ER TRIMESTRE2016'!I516</f>
        <v>1452843</v>
      </c>
      <c r="I516" s="10">
        <f t="shared" si="8"/>
        <v>15062721.699999999</v>
      </c>
    </row>
    <row r="517" spans="1:9" x14ac:dyDescent="0.25">
      <c r="A517" s="10" t="s">
        <v>1025</v>
      </c>
      <c r="B517" s="10" t="s">
        <v>1026</v>
      </c>
      <c r="C517" s="10">
        <f>'1ER TRIMESTRE2016'!C517+'2o TRIMESTRE2016'!C517+'3ER TRIMESTRE2016'!C517</f>
        <v>929239</v>
      </c>
      <c r="D517" s="10">
        <f>'1ER TRIMESTRE2016'!D517+'2o TRIMESTRE2016'!D517+'3ER TRIMESTRE2016'!D517</f>
        <v>401400</v>
      </c>
      <c r="E517" s="10">
        <f>'1ER TRIMESTRE2016'!E517+'2o TRIMESTRE2016'!E517+'3ER TRIMESTRE2016'!E517</f>
        <v>21768</v>
      </c>
      <c r="F517" s="10">
        <f>'1ER TRIMESTRE2016'!F517+'2o TRIMESTRE2016'!F517+'3ER TRIMESTRE2016'!F517</f>
        <v>11106</v>
      </c>
      <c r="G517" s="10">
        <f>'1ER TRIMESTRE2016'!H517+'2o TRIMESTRE2016'!H517+'3ER TRIMESTRE2016'!H517</f>
        <v>1647504</v>
      </c>
      <c r="H517" s="10">
        <f>'1ER TRIMESTRE2016'!I517+'2o TRIMESTRE2016'!I517+'3ER TRIMESTRE2016'!I517</f>
        <v>367434</v>
      </c>
      <c r="I517" s="10">
        <f t="shared" si="8"/>
        <v>3378451</v>
      </c>
    </row>
    <row r="518" spans="1:9" x14ac:dyDescent="0.25">
      <c r="A518" s="10" t="s">
        <v>1027</v>
      </c>
      <c r="B518" s="10" t="s">
        <v>1028</v>
      </c>
      <c r="C518" s="10">
        <f>'1ER TRIMESTRE2016'!C518+'2o TRIMESTRE2016'!C518+'3ER TRIMESTRE2016'!C518</f>
        <v>3182559.1</v>
      </c>
      <c r="D518" s="10">
        <f>'1ER TRIMESTRE2016'!D518+'2o TRIMESTRE2016'!D518+'3ER TRIMESTRE2016'!D518</f>
        <v>724680</v>
      </c>
      <c r="E518" s="10">
        <f>'1ER TRIMESTRE2016'!E518+'2o TRIMESTRE2016'!E518+'3ER TRIMESTRE2016'!E518</f>
        <v>181526</v>
      </c>
      <c r="F518" s="10">
        <f>'1ER TRIMESTRE2016'!F518+'2o TRIMESTRE2016'!F518+'3ER TRIMESTRE2016'!F518</f>
        <v>101362</v>
      </c>
      <c r="G518" s="10">
        <f>'1ER TRIMESTRE2016'!H518+'2o TRIMESTRE2016'!H518+'3ER TRIMESTRE2016'!H518</f>
        <v>9113166</v>
      </c>
      <c r="H518" s="10">
        <f>'1ER TRIMESTRE2016'!I518+'2o TRIMESTRE2016'!I518+'3ER TRIMESTRE2016'!I518</f>
        <v>3378159</v>
      </c>
      <c r="I518" s="10">
        <f t="shared" ref="I518:I575" si="9">SUM(C518:H518)</f>
        <v>16681452.1</v>
      </c>
    </row>
    <row r="519" spans="1:9" x14ac:dyDescent="0.25">
      <c r="A519" s="10" t="s">
        <v>1029</v>
      </c>
      <c r="B519" s="10" t="s">
        <v>1030</v>
      </c>
      <c r="C519" s="10">
        <f>'1ER TRIMESTRE2016'!C519+'2o TRIMESTRE2016'!C519+'3ER TRIMESTRE2016'!C519</f>
        <v>1057568.2</v>
      </c>
      <c r="D519" s="10">
        <f>'1ER TRIMESTRE2016'!D519+'2o TRIMESTRE2016'!D519+'3ER TRIMESTRE2016'!D519</f>
        <v>512221.9</v>
      </c>
      <c r="E519" s="10">
        <f>'1ER TRIMESTRE2016'!E519+'2o TRIMESTRE2016'!E519+'3ER TRIMESTRE2016'!E519</f>
        <v>25502</v>
      </c>
      <c r="F519" s="10">
        <f>'1ER TRIMESTRE2016'!F519+'2o TRIMESTRE2016'!F519+'3ER TRIMESTRE2016'!F519</f>
        <v>12121</v>
      </c>
      <c r="G519" s="10">
        <f>'1ER TRIMESTRE2016'!H519+'2o TRIMESTRE2016'!H519+'3ER TRIMESTRE2016'!H519</f>
        <v>3873600</v>
      </c>
      <c r="H519" s="10">
        <f>'1ER TRIMESTRE2016'!I519+'2o TRIMESTRE2016'!I519+'3ER TRIMESTRE2016'!I519</f>
        <v>401238</v>
      </c>
      <c r="I519" s="10">
        <f t="shared" si="9"/>
        <v>5882251.0999999996</v>
      </c>
    </row>
    <row r="520" spans="1:9" x14ac:dyDescent="0.25">
      <c r="A520" s="10" t="s">
        <v>1031</v>
      </c>
      <c r="B520" s="10" t="s">
        <v>1032</v>
      </c>
      <c r="C520" s="10">
        <f>'1ER TRIMESTRE2016'!C520+'2o TRIMESTRE2016'!C520+'3ER TRIMESTRE2016'!C520</f>
        <v>28367873.399999999</v>
      </c>
      <c r="D520" s="10">
        <f>'1ER TRIMESTRE2016'!D520+'2o TRIMESTRE2016'!D520+'3ER TRIMESTRE2016'!D520</f>
        <v>10832969.800000001</v>
      </c>
      <c r="E520" s="10">
        <f>'1ER TRIMESTRE2016'!E520+'2o TRIMESTRE2016'!E520+'3ER TRIMESTRE2016'!E520</f>
        <v>1278832</v>
      </c>
      <c r="F520" s="10">
        <f>'1ER TRIMESTRE2016'!F520+'2o TRIMESTRE2016'!F520+'3ER TRIMESTRE2016'!F520</f>
        <v>1057337</v>
      </c>
      <c r="G520" s="10">
        <f>'1ER TRIMESTRE2016'!H520+'2o TRIMESTRE2016'!H520+'3ER TRIMESTRE2016'!H520</f>
        <v>47025936</v>
      </c>
      <c r="H520" s="10">
        <f>'1ER TRIMESTRE2016'!I520+'2o TRIMESTRE2016'!I520+'3ER TRIMESTRE2016'!I520</f>
        <v>24900390</v>
      </c>
      <c r="I520" s="10">
        <f t="shared" si="9"/>
        <v>113463338.2</v>
      </c>
    </row>
    <row r="521" spans="1:9" x14ac:dyDescent="0.25">
      <c r="A521" s="10" t="s">
        <v>1033</v>
      </c>
      <c r="B521" s="10" t="s">
        <v>1034</v>
      </c>
      <c r="C521" s="10">
        <f>'1ER TRIMESTRE2016'!C521+'2o TRIMESTRE2016'!C521+'3ER TRIMESTRE2016'!C521</f>
        <v>2230263.2999999998</v>
      </c>
      <c r="D521" s="10">
        <f>'1ER TRIMESTRE2016'!D521+'2o TRIMESTRE2016'!D521+'3ER TRIMESTRE2016'!D521</f>
        <v>606448.80000000005</v>
      </c>
      <c r="E521" s="10">
        <f>'1ER TRIMESTRE2016'!E521+'2o TRIMESTRE2016'!E521+'3ER TRIMESTRE2016'!E521</f>
        <v>107678</v>
      </c>
      <c r="F521" s="10">
        <f>'1ER TRIMESTRE2016'!F521+'2o TRIMESTRE2016'!F521+'3ER TRIMESTRE2016'!F521</f>
        <v>57355</v>
      </c>
      <c r="G521" s="10">
        <f>'1ER TRIMESTRE2016'!H521+'2o TRIMESTRE2016'!H521+'3ER TRIMESTRE2016'!H521</f>
        <v>6786432</v>
      </c>
      <c r="H521" s="10">
        <f>'1ER TRIMESTRE2016'!I521+'2o TRIMESTRE2016'!I521+'3ER TRIMESTRE2016'!I521</f>
        <v>1839591</v>
      </c>
      <c r="I521" s="10">
        <f t="shared" si="9"/>
        <v>11627768.1</v>
      </c>
    </row>
    <row r="522" spans="1:9" x14ac:dyDescent="0.25">
      <c r="A522" s="10" t="s">
        <v>1035</v>
      </c>
      <c r="B522" s="10" t="s">
        <v>1036</v>
      </c>
      <c r="C522" s="10">
        <f>'1ER TRIMESTRE2016'!C522+'2o TRIMESTRE2016'!C522+'3ER TRIMESTRE2016'!C522</f>
        <v>2120217.4</v>
      </c>
      <c r="D522" s="10">
        <f>'1ER TRIMESTRE2016'!D522+'2o TRIMESTRE2016'!D522+'3ER TRIMESTRE2016'!D522</f>
        <v>523227</v>
      </c>
      <c r="E522" s="10">
        <f>'1ER TRIMESTRE2016'!E522+'2o TRIMESTRE2016'!E522+'3ER TRIMESTRE2016'!E522</f>
        <v>130701</v>
      </c>
      <c r="F522" s="10">
        <f>'1ER TRIMESTRE2016'!F522+'2o TRIMESTRE2016'!F522+'3ER TRIMESTRE2016'!F522</f>
        <v>63160</v>
      </c>
      <c r="G522" s="10">
        <f>'1ER TRIMESTRE2016'!H522+'2o TRIMESTRE2016'!H522+'3ER TRIMESTRE2016'!H522</f>
        <v>14047353</v>
      </c>
      <c r="H522" s="10">
        <f>'1ER TRIMESTRE2016'!I522+'2o TRIMESTRE2016'!I522+'3ER TRIMESTRE2016'!I522</f>
        <v>2090322</v>
      </c>
      <c r="I522" s="10">
        <f t="shared" si="9"/>
        <v>18974980.399999999</v>
      </c>
    </row>
    <row r="523" spans="1:9" x14ac:dyDescent="0.25">
      <c r="A523" s="10" t="s">
        <v>1037</v>
      </c>
      <c r="B523" s="10" t="s">
        <v>1038</v>
      </c>
      <c r="C523" s="10">
        <f>'1ER TRIMESTRE2016'!C523+'2o TRIMESTRE2016'!C523+'3ER TRIMESTRE2016'!C523</f>
        <v>537812.1</v>
      </c>
      <c r="D523" s="10">
        <f>'1ER TRIMESTRE2016'!D523+'2o TRIMESTRE2016'!D523+'3ER TRIMESTRE2016'!D523</f>
        <v>311419.59999999998</v>
      </c>
      <c r="E523" s="10">
        <f>'1ER TRIMESTRE2016'!E523+'2o TRIMESTRE2016'!E523+'3ER TRIMESTRE2016'!E523</f>
        <v>3193</v>
      </c>
      <c r="F523" s="10">
        <f>'1ER TRIMESTRE2016'!F523+'2o TRIMESTRE2016'!F523+'3ER TRIMESTRE2016'!F523</f>
        <v>2374</v>
      </c>
      <c r="G523" s="10">
        <f>'1ER TRIMESTRE2016'!H523+'2o TRIMESTRE2016'!H523+'3ER TRIMESTRE2016'!H523</f>
        <v>201123</v>
      </c>
      <c r="H523" s="10">
        <f>'1ER TRIMESTRE2016'!I523+'2o TRIMESTRE2016'!I523+'3ER TRIMESTRE2016'!I523</f>
        <v>61569</v>
      </c>
      <c r="I523" s="10">
        <f t="shared" si="9"/>
        <v>1117490.7</v>
      </c>
    </row>
    <row r="524" spans="1:9" x14ac:dyDescent="0.25">
      <c r="A524" s="10" t="s">
        <v>1039</v>
      </c>
      <c r="B524" s="10" t="s">
        <v>1040</v>
      </c>
      <c r="C524" s="10">
        <f>'1ER TRIMESTRE2016'!C524+'2o TRIMESTRE2016'!C524+'3ER TRIMESTRE2016'!C524</f>
        <v>1460640.3</v>
      </c>
      <c r="D524" s="10">
        <f>'1ER TRIMESTRE2016'!D524+'2o TRIMESTRE2016'!D524+'3ER TRIMESTRE2016'!D524</f>
        <v>709978.1</v>
      </c>
      <c r="E524" s="10">
        <f>'1ER TRIMESTRE2016'!E524+'2o TRIMESTRE2016'!E524+'3ER TRIMESTRE2016'!E524</f>
        <v>60020</v>
      </c>
      <c r="F524" s="10">
        <f>'1ER TRIMESTRE2016'!F524+'2o TRIMESTRE2016'!F524+'3ER TRIMESTRE2016'!F524</f>
        <v>39222</v>
      </c>
      <c r="G524" s="10">
        <f>'1ER TRIMESTRE2016'!H524+'2o TRIMESTRE2016'!H524+'3ER TRIMESTRE2016'!H524</f>
        <v>2337273</v>
      </c>
      <c r="H524" s="10">
        <f>'1ER TRIMESTRE2016'!I524+'2o TRIMESTRE2016'!I524+'3ER TRIMESTRE2016'!I524</f>
        <v>1122831</v>
      </c>
      <c r="I524" s="10">
        <f t="shared" si="9"/>
        <v>5729964.4000000004</v>
      </c>
    </row>
    <row r="525" spans="1:9" x14ac:dyDescent="0.25">
      <c r="A525" s="10" t="s">
        <v>1041</v>
      </c>
      <c r="B525" s="10" t="s">
        <v>1042</v>
      </c>
      <c r="C525" s="10">
        <f>'1ER TRIMESTRE2016'!C525+'2o TRIMESTRE2016'!C525+'3ER TRIMESTRE2016'!C525</f>
        <v>3472167.9</v>
      </c>
      <c r="D525" s="10">
        <f>'1ER TRIMESTRE2016'!D525+'2o TRIMESTRE2016'!D525+'3ER TRIMESTRE2016'!D525</f>
        <v>1726031</v>
      </c>
      <c r="E525" s="10">
        <f>'1ER TRIMESTRE2016'!E525+'2o TRIMESTRE2016'!E525+'3ER TRIMESTRE2016'!E525</f>
        <v>159963</v>
      </c>
      <c r="F525" s="10">
        <f>'1ER TRIMESTRE2016'!F525+'2o TRIMESTRE2016'!F525+'3ER TRIMESTRE2016'!F525</f>
        <v>95332</v>
      </c>
      <c r="G525" s="10">
        <f>'1ER TRIMESTRE2016'!H525+'2o TRIMESTRE2016'!H525+'3ER TRIMESTRE2016'!H525</f>
        <v>8407296</v>
      </c>
      <c r="H525" s="10">
        <f>'1ER TRIMESTRE2016'!I525+'2o TRIMESTRE2016'!I525+'3ER TRIMESTRE2016'!I525</f>
        <v>2878722</v>
      </c>
      <c r="I525" s="10">
        <f t="shared" si="9"/>
        <v>16739511.9</v>
      </c>
    </row>
    <row r="526" spans="1:9" x14ac:dyDescent="0.25">
      <c r="A526" s="10" t="s">
        <v>1043</v>
      </c>
      <c r="B526" s="10" t="s">
        <v>1044</v>
      </c>
      <c r="C526" s="10">
        <f>'1ER TRIMESTRE2016'!C526+'2o TRIMESTRE2016'!C526+'3ER TRIMESTRE2016'!C526</f>
        <v>712783.4</v>
      </c>
      <c r="D526" s="10">
        <f>'1ER TRIMESTRE2016'!D526+'2o TRIMESTRE2016'!D526+'3ER TRIMESTRE2016'!D526</f>
        <v>341415.8</v>
      </c>
      <c r="E526" s="10">
        <f>'1ER TRIMESTRE2016'!E526+'2o TRIMESTRE2016'!E526+'3ER TRIMESTRE2016'!E526</f>
        <v>6559</v>
      </c>
      <c r="F526" s="10">
        <f>'1ER TRIMESTRE2016'!F526+'2o TRIMESTRE2016'!F526+'3ER TRIMESTRE2016'!F526</f>
        <v>4210</v>
      </c>
      <c r="G526" s="10">
        <f>'1ER TRIMESTRE2016'!H526+'2o TRIMESTRE2016'!H526+'3ER TRIMESTRE2016'!H526</f>
        <v>580752</v>
      </c>
      <c r="H526" s="10">
        <f>'1ER TRIMESTRE2016'!I526+'2o TRIMESTRE2016'!I526+'3ER TRIMESTRE2016'!I526</f>
        <v>111069</v>
      </c>
      <c r="I526" s="10">
        <f t="shared" si="9"/>
        <v>1756789.2</v>
      </c>
    </row>
    <row r="527" spans="1:9" x14ac:dyDescent="0.25">
      <c r="A527" s="10" t="s">
        <v>1045</v>
      </c>
      <c r="B527" s="10" t="s">
        <v>1046</v>
      </c>
      <c r="C527" s="10">
        <f>'1ER TRIMESTRE2016'!C527+'2o TRIMESTRE2016'!C527+'3ER TRIMESTRE2016'!C527</f>
        <v>904265.9</v>
      </c>
      <c r="D527" s="10">
        <f>'1ER TRIMESTRE2016'!D527+'2o TRIMESTRE2016'!D527+'3ER TRIMESTRE2016'!D527</f>
        <v>369702</v>
      </c>
      <c r="E527" s="10">
        <f>'1ER TRIMESTRE2016'!E527+'2o TRIMESTRE2016'!E527+'3ER TRIMESTRE2016'!E527</f>
        <v>29379</v>
      </c>
      <c r="F527" s="10">
        <f>'1ER TRIMESTRE2016'!F527+'2o TRIMESTRE2016'!F527+'3ER TRIMESTRE2016'!F527</f>
        <v>14647</v>
      </c>
      <c r="G527" s="10">
        <f>'1ER TRIMESTRE2016'!H527+'2o TRIMESTRE2016'!H527+'3ER TRIMESTRE2016'!H527</f>
        <v>1915479</v>
      </c>
      <c r="H527" s="10">
        <f>'1ER TRIMESTRE2016'!I527+'2o TRIMESTRE2016'!I527+'3ER TRIMESTRE2016'!I527</f>
        <v>488169</v>
      </c>
      <c r="I527" s="10">
        <f t="shared" si="9"/>
        <v>3721641.9</v>
      </c>
    </row>
    <row r="528" spans="1:9" x14ac:dyDescent="0.25">
      <c r="A528" s="10" t="s">
        <v>1047</v>
      </c>
      <c r="B528" s="10" t="s">
        <v>1048</v>
      </c>
      <c r="C528" s="10">
        <f>'1ER TRIMESTRE2016'!C528+'2o TRIMESTRE2016'!C528+'3ER TRIMESTRE2016'!C528</f>
        <v>1547665.2</v>
      </c>
      <c r="D528" s="10">
        <f>'1ER TRIMESTRE2016'!D528+'2o TRIMESTRE2016'!D528+'3ER TRIMESTRE2016'!D528</f>
        <v>541656</v>
      </c>
      <c r="E528" s="10">
        <f>'1ER TRIMESTRE2016'!E528+'2o TRIMESTRE2016'!E528+'3ER TRIMESTRE2016'!E528</f>
        <v>34525</v>
      </c>
      <c r="F528" s="10">
        <f>'1ER TRIMESTRE2016'!F528+'2o TRIMESTRE2016'!F528+'3ER TRIMESTRE2016'!F528</f>
        <v>19429</v>
      </c>
      <c r="G528" s="10">
        <f>'1ER TRIMESTRE2016'!H528+'2o TRIMESTRE2016'!H528+'3ER TRIMESTRE2016'!H528</f>
        <v>2105424</v>
      </c>
      <c r="H528" s="10">
        <f>'1ER TRIMESTRE2016'!I528+'2o TRIMESTRE2016'!I528+'3ER TRIMESTRE2016'!I528</f>
        <v>647541</v>
      </c>
      <c r="I528" s="10">
        <f t="shared" si="9"/>
        <v>4896240.2</v>
      </c>
    </row>
    <row r="529" spans="1:9" x14ac:dyDescent="0.25">
      <c r="A529" s="10" t="s">
        <v>1049</v>
      </c>
      <c r="B529" s="10" t="s">
        <v>1050</v>
      </c>
      <c r="C529" s="10">
        <f>'1ER TRIMESTRE2016'!C529+'2o TRIMESTRE2016'!C529+'3ER TRIMESTRE2016'!C529</f>
        <v>662563.5</v>
      </c>
      <c r="D529" s="10">
        <f>'1ER TRIMESTRE2016'!D529+'2o TRIMESTRE2016'!D529+'3ER TRIMESTRE2016'!D529</f>
        <v>299077</v>
      </c>
      <c r="E529" s="10">
        <f>'1ER TRIMESTRE2016'!E529+'2o TRIMESTRE2016'!E529+'3ER TRIMESTRE2016'!E529</f>
        <v>8128</v>
      </c>
      <c r="F529" s="10">
        <f>'1ER TRIMESTRE2016'!F529+'2o TRIMESTRE2016'!F529+'3ER TRIMESTRE2016'!F529</f>
        <v>4846</v>
      </c>
      <c r="G529" s="10">
        <f>'1ER TRIMESTRE2016'!H529+'2o TRIMESTRE2016'!H529+'3ER TRIMESTRE2016'!H529</f>
        <v>449766</v>
      </c>
      <c r="H529" s="10">
        <f>'1ER TRIMESTRE2016'!I529+'2o TRIMESTRE2016'!I529+'3ER TRIMESTRE2016'!I529</f>
        <v>148500</v>
      </c>
      <c r="I529" s="10">
        <f t="shared" si="9"/>
        <v>1572880.5</v>
      </c>
    </row>
    <row r="530" spans="1:9" x14ac:dyDescent="0.25">
      <c r="A530" s="10" t="s">
        <v>1051</v>
      </c>
      <c r="B530" s="10" t="s">
        <v>1052</v>
      </c>
      <c r="C530" s="10">
        <f>'1ER TRIMESTRE2016'!C530+'2o TRIMESTRE2016'!C530+'3ER TRIMESTRE2016'!C530</f>
        <v>6020471.9000000004</v>
      </c>
      <c r="D530" s="10">
        <f>'1ER TRIMESTRE2016'!D530+'2o TRIMESTRE2016'!D530+'3ER TRIMESTRE2016'!D530</f>
        <v>1748875.8</v>
      </c>
      <c r="E530" s="10">
        <f>'1ER TRIMESTRE2016'!E530+'2o TRIMESTRE2016'!E530+'3ER TRIMESTRE2016'!E530</f>
        <v>239190</v>
      </c>
      <c r="F530" s="10">
        <f>'1ER TRIMESTRE2016'!F530+'2o TRIMESTRE2016'!F530+'3ER TRIMESTRE2016'!F530</f>
        <v>170251</v>
      </c>
      <c r="G530" s="10">
        <f>'1ER TRIMESTRE2016'!H530+'2o TRIMESTRE2016'!H530+'3ER TRIMESTRE2016'!H530</f>
        <v>9598437</v>
      </c>
      <c r="H530" s="10">
        <f>'1ER TRIMESTRE2016'!I530+'2o TRIMESTRE2016'!I530+'3ER TRIMESTRE2016'!I530</f>
        <v>4514679</v>
      </c>
      <c r="I530" s="10">
        <f t="shared" si="9"/>
        <v>22291904.699999999</v>
      </c>
    </row>
    <row r="531" spans="1:9" x14ac:dyDescent="0.25">
      <c r="A531" s="10" t="s">
        <v>1053</v>
      </c>
      <c r="B531" s="10" t="s">
        <v>1054</v>
      </c>
      <c r="C531" s="10">
        <f>'1ER TRIMESTRE2016'!C531+'2o TRIMESTRE2016'!C531+'3ER TRIMESTRE2016'!C531</f>
        <v>5391533.5</v>
      </c>
      <c r="D531" s="10">
        <f>'1ER TRIMESTRE2016'!D531+'2o TRIMESTRE2016'!D531+'3ER TRIMESTRE2016'!D531</f>
        <v>1490955.5</v>
      </c>
      <c r="E531" s="10">
        <f>'1ER TRIMESTRE2016'!E531+'2o TRIMESTRE2016'!E531+'3ER TRIMESTRE2016'!E531</f>
        <v>374621</v>
      </c>
      <c r="F531" s="10">
        <f>'1ER TRIMESTRE2016'!F531+'2o TRIMESTRE2016'!F531+'3ER TRIMESTRE2016'!F531</f>
        <v>209253</v>
      </c>
      <c r="G531" s="10">
        <f>'1ER TRIMESTRE2016'!H531+'2o TRIMESTRE2016'!H531+'3ER TRIMESTRE2016'!H531</f>
        <v>26412489</v>
      </c>
      <c r="H531" s="10">
        <f>'1ER TRIMESTRE2016'!I531+'2o TRIMESTRE2016'!I531+'3ER TRIMESTRE2016'!I531</f>
        <v>6433560</v>
      </c>
      <c r="I531" s="10">
        <f t="shared" si="9"/>
        <v>40312412</v>
      </c>
    </row>
    <row r="532" spans="1:9" x14ac:dyDescent="0.25">
      <c r="A532" s="10" t="s">
        <v>1055</v>
      </c>
      <c r="B532" s="10" t="s">
        <v>1056</v>
      </c>
      <c r="C532" s="10">
        <f>'1ER TRIMESTRE2016'!C532+'2o TRIMESTRE2016'!C532+'3ER TRIMESTRE2016'!C532</f>
        <v>1620376.2</v>
      </c>
      <c r="D532" s="10">
        <f>'1ER TRIMESTRE2016'!D532+'2o TRIMESTRE2016'!D532+'3ER TRIMESTRE2016'!D532</f>
        <v>846736.2</v>
      </c>
      <c r="E532" s="10">
        <f>'1ER TRIMESTRE2016'!E532+'2o TRIMESTRE2016'!E532+'3ER TRIMESTRE2016'!E532</f>
        <v>65230</v>
      </c>
      <c r="F532" s="10">
        <f>'1ER TRIMESTRE2016'!F532+'2o TRIMESTRE2016'!F532+'3ER TRIMESTRE2016'!F532</f>
        <v>35276</v>
      </c>
      <c r="G532" s="10">
        <f>'1ER TRIMESTRE2016'!H532+'2o TRIMESTRE2016'!H532+'3ER TRIMESTRE2016'!H532</f>
        <v>5097600</v>
      </c>
      <c r="H532" s="10">
        <f>'1ER TRIMESTRE2016'!I532+'2o TRIMESTRE2016'!I532+'3ER TRIMESTRE2016'!I532</f>
        <v>1138527</v>
      </c>
      <c r="I532" s="10">
        <f t="shared" si="9"/>
        <v>8803745.4000000004</v>
      </c>
    </row>
    <row r="533" spans="1:9" x14ac:dyDescent="0.25">
      <c r="A533" s="10" t="s">
        <v>1057</v>
      </c>
      <c r="B533" s="10" t="s">
        <v>1058</v>
      </c>
      <c r="C533" s="10">
        <f>'1ER TRIMESTRE2016'!C533+'2o TRIMESTRE2016'!C533+'3ER TRIMESTRE2016'!C533</f>
        <v>1019500.3</v>
      </c>
      <c r="D533" s="10">
        <f>'1ER TRIMESTRE2016'!D533+'2o TRIMESTRE2016'!D533+'3ER TRIMESTRE2016'!D533</f>
        <v>921899.6</v>
      </c>
      <c r="E533" s="10">
        <f>'1ER TRIMESTRE2016'!E533+'2o TRIMESTRE2016'!E533+'3ER TRIMESTRE2016'!E533</f>
        <v>28428</v>
      </c>
      <c r="F533" s="10">
        <f>'1ER TRIMESTRE2016'!F533+'2o TRIMESTRE2016'!F533+'3ER TRIMESTRE2016'!F533</f>
        <v>18904</v>
      </c>
      <c r="G533" s="10">
        <f>'1ER TRIMESTRE2016'!H533+'2o TRIMESTRE2016'!H533+'3ER TRIMESTRE2016'!H533</f>
        <v>1653867</v>
      </c>
      <c r="H533" s="10">
        <f>'1ER TRIMESTRE2016'!I533+'2o TRIMESTRE2016'!I533+'3ER TRIMESTRE2016'!I533</f>
        <v>488169</v>
      </c>
      <c r="I533" s="10">
        <f t="shared" si="9"/>
        <v>4130767.9</v>
      </c>
    </row>
    <row r="534" spans="1:9" x14ac:dyDescent="0.25">
      <c r="A534" s="10" t="s">
        <v>1059</v>
      </c>
      <c r="B534" s="10" t="s">
        <v>1060</v>
      </c>
      <c r="C534" s="10">
        <f>'1ER TRIMESTRE2016'!C534+'2o TRIMESTRE2016'!C534+'3ER TRIMESTRE2016'!C534</f>
        <v>1108258.1000000001</v>
      </c>
      <c r="D534" s="10">
        <f>'1ER TRIMESTRE2016'!D534+'2o TRIMESTRE2016'!D534+'3ER TRIMESTRE2016'!D534</f>
        <v>443192.6</v>
      </c>
      <c r="E534" s="10">
        <f>'1ER TRIMESTRE2016'!E534+'2o TRIMESTRE2016'!E534+'3ER TRIMESTRE2016'!E534</f>
        <v>34047</v>
      </c>
      <c r="F534" s="10">
        <f>'1ER TRIMESTRE2016'!F534+'2o TRIMESTRE2016'!F534+'3ER TRIMESTRE2016'!F534</f>
        <v>16348</v>
      </c>
      <c r="G534" s="10">
        <f>'1ER TRIMESTRE2016'!H534+'2o TRIMESTRE2016'!H534+'3ER TRIMESTRE2016'!H534</f>
        <v>2634849</v>
      </c>
      <c r="H534" s="10">
        <f>'1ER TRIMESTRE2016'!I534+'2o TRIMESTRE2016'!I534+'3ER TRIMESTRE2016'!I534</f>
        <v>536058</v>
      </c>
      <c r="I534" s="10">
        <f t="shared" si="9"/>
        <v>4772752.7</v>
      </c>
    </row>
    <row r="535" spans="1:9" x14ac:dyDescent="0.25">
      <c r="A535" s="10" t="s">
        <v>1061</v>
      </c>
      <c r="B535" s="10" t="s">
        <v>1062</v>
      </c>
      <c r="C535" s="10">
        <f>'1ER TRIMESTRE2016'!C535+'2o TRIMESTRE2016'!C535+'3ER TRIMESTRE2016'!C535</f>
        <v>1966694.3999999999</v>
      </c>
      <c r="D535" s="10">
        <f>'1ER TRIMESTRE2016'!D535+'2o TRIMESTRE2016'!D535+'3ER TRIMESTRE2016'!D535</f>
        <v>835120.6</v>
      </c>
      <c r="E535" s="10">
        <f>'1ER TRIMESTRE2016'!E535+'2o TRIMESTRE2016'!E535+'3ER TRIMESTRE2016'!E535</f>
        <v>78553</v>
      </c>
      <c r="F535" s="10">
        <f>'1ER TRIMESTRE2016'!F535+'2o TRIMESTRE2016'!F535+'3ER TRIMESTRE2016'!F535</f>
        <v>46121</v>
      </c>
      <c r="G535" s="10">
        <f>'1ER TRIMESTRE2016'!H535+'2o TRIMESTRE2016'!H535+'3ER TRIMESTRE2016'!H535</f>
        <v>5969538</v>
      </c>
      <c r="H535" s="10">
        <f>'1ER TRIMESTRE2016'!I535+'2o TRIMESTRE2016'!I535+'3ER TRIMESTRE2016'!I535</f>
        <v>1362285</v>
      </c>
      <c r="I535" s="10">
        <f t="shared" si="9"/>
        <v>10258312</v>
      </c>
    </row>
    <row r="536" spans="1:9" x14ac:dyDescent="0.25">
      <c r="A536" s="10" t="s">
        <v>1063</v>
      </c>
      <c r="B536" s="10" t="s">
        <v>1064</v>
      </c>
      <c r="C536" s="10">
        <f>'1ER TRIMESTRE2016'!C536+'2o TRIMESTRE2016'!C536+'3ER TRIMESTRE2016'!C536</f>
        <v>1260166.3</v>
      </c>
      <c r="D536" s="10">
        <f>'1ER TRIMESTRE2016'!D536+'2o TRIMESTRE2016'!D536+'3ER TRIMESTRE2016'!D536</f>
        <v>436104</v>
      </c>
      <c r="E536" s="10">
        <f>'1ER TRIMESTRE2016'!E536+'2o TRIMESTRE2016'!E536+'3ER TRIMESTRE2016'!E536</f>
        <v>48493</v>
      </c>
      <c r="F536" s="10">
        <f>'1ER TRIMESTRE2016'!F536+'2o TRIMESTRE2016'!F536+'3ER TRIMESTRE2016'!F536</f>
        <v>28500</v>
      </c>
      <c r="G536" s="10">
        <f>'1ER TRIMESTRE2016'!H536+'2o TRIMESTRE2016'!H536+'3ER TRIMESTRE2016'!H536</f>
        <v>1929582</v>
      </c>
      <c r="H536" s="10">
        <f>'1ER TRIMESTRE2016'!I536+'2o TRIMESTRE2016'!I536+'3ER TRIMESTRE2016'!I536</f>
        <v>938916</v>
      </c>
      <c r="I536" s="10">
        <f t="shared" si="9"/>
        <v>4641761.3</v>
      </c>
    </row>
    <row r="537" spans="1:9" x14ac:dyDescent="0.25">
      <c r="A537" s="10" t="s">
        <v>1065</v>
      </c>
      <c r="B537" s="10" t="s">
        <v>1066</v>
      </c>
      <c r="C537" s="10">
        <f>'1ER TRIMESTRE2016'!C537+'2o TRIMESTRE2016'!C537+'3ER TRIMESTRE2016'!C537</f>
        <v>1823522.3</v>
      </c>
      <c r="D537" s="10">
        <f>'1ER TRIMESTRE2016'!D537+'2o TRIMESTRE2016'!D537+'3ER TRIMESTRE2016'!D537</f>
        <v>1047179.6</v>
      </c>
      <c r="E537" s="10">
        <f>'1ER TRIMESTRE2016'!E537+'2o TRIMESTRE2016'!E537+'3ER TRIMESTRE2016'!E537</f>
        <v>95661</v>
      </c>
      <c r="F537" s="10">
        <f>'1ER TRIMESTRE2016'!F537+'2o TRIMESTRE2016'!F537+'3ER TRIMESTRE2016'!F537</f>
        <v>51129</v>
      </c>
      <c r="G537" s="10">
        <f>'1ER TRIMESTRE2016'!H537+'2o TRIMESTRE2016'!H537+'3ER TRIMESTRE2016'!H537</f>
        <v>8561619</v>
      </c>
      <c r="H537" s="10">
        <f>'1ER TRIMESTRE2016'!I537+'2o TRIMESTRE2016'!I537+'3ER TRIMESTRE2016'!I537</f>
        <v>1640385</v>
      </c>
      <c r="I537" s="10">
        <f t="shared" si="9"/>
        <v>13219495.9</v>
      </c>
    </row>
    <row r="538" spans="1:9" x14ac:dyDescent="0.25">
      <c r="A538" s="10" t="s">
        <v>1067</v>
      </c>
      <c r="B538" s="10" t="s">
        <v>1068</v>
      </c>
      <c r="C538" s="10">
        <f>'1ER TRIMESTRE2016'!C538+'2o TRIMESTRE2016'!C538+'3ER TRIMESTRE2016'!C538</f>
        <v>1484205.5</v>
      </c>
      <c r="D538" s="10">
        <f>'1ER TRIMESTRE2016'!D538+'2o TRIMESTRE2016'!D538+'3ER TRIMESTRE2016'!D538</f>
        <v>681656.4</v>
      </c>
      <c r="E538" s="10">
        <f>'1ER TRIMESTRE2016'!E538+'2o TRIMESTRE2016'!E538+'3ER TRIMESTRE2016'!E538</f>
        <v>48615</v>
      </c>
      <c r="F538" s="10">
        <f>'1ER TRIMESTRE2016'!F538+'2o TRIMESTRE2016'!F538+'3ER TRIMESTRE2016'!F538</f>
        <v>29542</v>
      </c>
      <c r="G538" s="10">
        <f>'1ER TRIMESTRE2016'!H538+'2o TRIMESTRE2016'!H538+'3ER TRIMESTRE2016'!H538</f>
        <v>2607930</v>
      </c>
      <c r="H538" s="10">
        <f>'1ER TRIMESTRE2016'!I538+'2o TRIMESTRE2016'!I538+'3ER TRIMESTRE2016'!I538</f>
        <v>881766</v>
      </c>
      <c r="I538" s="10">
        <f t="shared" si="9"/>
        <v>5733714.9000000004</v>
      </c>
    </row>
    <row r="539" spans="1:9" x14ac:dyDescent="0.25">
      <c r="A539" s="10" t="s">
        <v>1069</v>
      </c>
      <c r="B539" s="10" t="s">
        <v>1070</v>
      </c>
      <c r="C539" s="10">
        <f>'1ER TRIMESTRE2016'!C539+'2o TRIMESTRE2016'!C539+'3ER TRIMESTRE2016'!C539</f>
        <v>1865705.1</v>
      </c>
      <c r="D539" s="10">
        <f>'1ER TRIMESTRE2016'!D539+'2o TRIMESTRE2016'!D539+'3ER TRIMESTRE2016'!D539</f>
        <v>643068</v>
      </c>
      <c r="E539" s="10">
        <f>'1ER TRIMESTRE2016'!E539+'2o TRIMESTRE2016'!E539+'3ER TRIMESTRE2016'!E539</f>
        <v>96145</v>
      </c>
      <c r="F539" s="10">
        <f>'1ER TRIMESTRE2016'!F539+'2o TRIMESTRE2016'!F539+'3ER TRIMESTRE2016'!F539</f>
        <v>50933</v>
      </c>
      <c r="G539" s="10">
        <f>'1ER TRIMESTRE2016'!H539+'2o TRIMESTRE2016'!H539+'3ER TRIMESTRE2016'!H539</f>
        <v>7670619</v>
      </c>
      <c r="H539" s="10">
        <f>'1ER TRIMESTRE2016'!I539+'2o TRIMESTRE2016'!I539+'3ER TRIMESTRE2016'!I539</f>
        <v>1595304</v>
      </c>
      <c r="I539" s="10">
        <f t="shared" si="9"/>
        <v>11921774.1</v>
      </c>
    </row>
    <row r="540" spans="1:9" x14ac:dyDescent="0.25">
      <c r="A540" s="10" t="s">
        <v>1071</v>
      </c>
      <c r="B540" s="10" t="s">
        <v>1072</v>
      </c>
      <c r="C540" s="10">
        <f>'1ER TRIMESTRE2016'!C540+'2o TRIMESTRE2016'!C540+'3ER TRIMESTRE2016'!C540</f>
        <v>1835917.6</v>
      </c>
      <c r="D540" s="10">
        <f>'1ER TRIMESTRE2016'!D540+'2o TRIMESTRE2016'!D540+'3ER TRIMESTRE2016'!D540</f>
        <v>497178</v>
      </c>
      <c r="E540" s="10">
        <f>'1ER TRIMESTRE2016'!E540+'2o TRIMESTRE2016'!E540+'3ER TRIMESTRE2016'!E540</f>
        <v>70459</v>
      </c>
      <c r="F540" s="10">
        <f>'1ER TRIMESTRE2016'!F540+'2o TRIMESTRE2016'!F540+'3ER TRIMESTRE2016'!F540</f>
        <v>36877</v>
      </c>
      <c r="G540" s="10">
        <f>'1ER TRIMESTRE2016'!H540+'2o TRIMESTRE2016'!H540+'3ER TRIMESTRE2016'!H540</f>
        <v>6427998</v>
      </c>
      <c r="H540" s="10">
        <f>'1ER TRIMESTRE2016'!I540+'2o TRIMESTRE2016'!I540+'3ER TRIMESTRE2016'!I540</f>
        <v>1197684</v>
      </c>
      <c r="I540" s="10">
        <f t="shared" si="9"/>
        <v>10066113.6</v>
      </c>
    </row>
    <row r="541" spans="1:9" x14ac:dyDescent="0.25">
      <c r="A541" s="10" t="s">
        <v>1073</v>
      </c>
      <c r="B541" s="10" t="s">
        <v>1074</v>
      </c>
      <c r="C541" s="10">
        <f>'1ER TRIMESTRE2016'!C541+'2o TRIMESTRE2016'!C541+'3ER TRIMESTRE2016'!C541</f>
        <v>709902.1</v>
      </c>
      <c r="D541" s="10">
        <f>'1ER TRIMESTRE2016'!D541+'2o TRIMESTRE2016'!D541+'3ER TRIMESTRE2016'!D541</f>
        <v>344082</v>
      </c>
      <c r="E541" s="10">
        <f>'1ER TRIMESTRE2016'!E541+'2o TRIMESTRE2016'!E541+'3ER TRIMESTRE2016'!E541</f>
        <v>10771</v>
      </c>
      <c r="F541" s="10">
        <f>'1ER TRIMESTRE2016'!F541+'2o TRIMESTRE2016'!F541+'3ER TRIMESTRE2016'!F541</f>
        <v>6904</v>
      </c>
      <c r="G541" s="10">
        <f>'1ER TRIMESTRE2016'!H541+'2o TRIMESTRE2016'!H541+'3ER TRIMESTRE2016'!H541</f>
        <v>609984</v>
      </c>
      <c r="H541" s="10">
        <f>'1ER TRIMESTRE2016'!I541+'2o TRIMESTRE2016'!I541+'3ER TRIMESTRE2016'!I541</f>
        <v>198405</v>
      </c>
      <c r="I541" s="10">
        <f t="shared" si="9"/>
        <v>1880048.1</v>
      </c>
    </row>
    <row r="542" spans="1:9" x14ac:dyDescent="0.25">
      <c r="A542" s="10" t="s">
        <v>1075</v>
      </c>
      <c r="B542" s="10" t="s">
        <v>1076</v>
      </c>
      <c r="C542" s="10">
        <f>'1ER TRIMESTRE2016'!C542+'2o TRIMESTRE2016'!C542+'3ER TRIMESTRE2016'!C542</f>
        <v>3937883.1</v>
      </c>
      <c r="D542" s="10">
        <f>'1ER TRIMESTRE2016'!D542+'2o TRIMESTRE2016'!D542+'3ER TRIMESTRE2016'!D542</f>
        <v>1534729.6</v>
      </c>
      <c r="E542" s="10">
        <f>'1ER TRIMESTRE2016'!E542+'2o TRIMESTRE2016'!E542+'3ER TRIMESTRE2016'!E542</f>
        <v>153478</v>
      </c>
      <c r="F542" s="10">
        <f>'1ER TRIMESTRE2016'!F542+'2o TRIMESTRE2016'!F542+'3ER TRIMESTRE2016'!F542</f>
        <v>88635</v>
      </c>
      <c r="G542" s="10">
        <f>'1ER TRIMESTRE2016'!H542+'2o TRIMESTRE2016'!H542+'3ER TRIMESTRE2016'!H542</f>
        <v>10221354</v>
      </c>
      <c r="H542" s="10">
        <f>'1ER TRIMESTRE2016'!I542+'2o TRIMESTRE2016'!I542+'3ER TRIMESTRE2016'!I542</f>
        <v>2715327</v>
      </c>
      <c r="I542" s="10">
        <f t="shared" si="9"/>
        <v>18651406.699999999</v>
      </c>
    </row>
    <row r="543" spans="1:9" x14ac:dyDescent="0.25">
      <c r="A543" s="10" t="s">
        <v>1077</v>
      </c>
      <c r="B543" s="10" t="s">
        <v>1078</v>
      </c>
      <c r="C543" s="10">
        <f>'1ER TRIMESTRE2016'!C543+'2o TRIMESTRE2016'!C543+'3ER TRIMESTRE2016'!C543</f>
        <v>884954.5</v>
      </c>
      <c r="D543" s="10">
        <f>'1ER TRIMESTRE2016'!D543+'2o TRIMESTRE2016'!D543+'3ER TRIMESTRE2016'!D543</f>
        <v>468250.5</v>
      </c>
      <c r="E543" s="10">
        <f>'1ER TRIMESTRE2016'!E543+'2o TRIMESTRE2016'!E543+'3ER TRIMESTRE2016'!E543</f>
        <v>16180</v>
      </c>
      <c r="F543" s="10">
        <f>'1ER TRIMESTRE2016'!F543+'2o TRIMESTRE2016'!F543+'3ER TRIMESTRE2016'!F543</f>
        <v>8800</v>
      </c>
      <c r="G543" s="10">
        <f>'1ER TRIMESTRE2016'!H543+'2o TRIMESTRE2016'!H543+'3ER TRIMESTRE2016'!H543</f>
        <v>667962</v>
      </c>
      <c r="H543" s="10">
        <f>'1ER TRIMESTRE2016'!I543+'2o TRIMESTRE2016'!I543+'3ER TRIMESTRE2016'!I543</f>
        <v>283725</v>
      </c>
      <c r="I543" s="10">
        <f t="shared" si="9"/>
        <v>2329872</v>
      </c>
    </row>
    <row r="544" spans="1:9" x14ac:dyDescent="0.25">
      <c r="A544" s="10" t="s">
        <v>1079</v>
      </c>
      <c r="B544" s="10" t="s">
        <v>1080</v>
      </c>
      <c r="C544" s="10">
        <f>'1ER TRIMESTRE2016'!C544+'2o TRIMESTRE2016'!C544+'3ER TRIMESTRE2016'!C544</f>
        <v>1866996.5</v>
      </c>
      <c r="D544" s="10">
        <f>'1ER TRIMESTRE2016'!D544+'2o TRIMESTRE2016'!D544+'3ER TRIMESTRE2016'!D544</f>
        <v>1181511.2</v>
      </c>
      <c r="E544" s="10">
        <f>'1ER TRIMESTRE2016'!E544+'2o TRIMESTRE2016'!E544+'3ER TRIMESTRE2016'!E544</f>
        <v>98443</v>
      </c>
      <c r="F544" s="10">
        <f>'1ER TRIMESTRE2016'!F544+'2o TRIMESTRE2016'!F544+'3ER TRIMESTRE2016'!F544</f>
        <v>70856</v>
      </c>
      <c r="G544" s="10">
        <f>'1ER TRIMESTRE2016'!H544+'2o TRIMESTRE2016'!H544+'3ER TRIMESTRE2016'!H544</f>
        <v>3148992</v>
      </c>
      <c r="H544" s="10">
        <f>'1ER TRIMESTRE2016'!I544+'2o TRIMESTRE2016'!I544+'3ER TRIMESTRE2016'!I544</f>
        <v>2022309</v>
      </c>
      <c r="I544" s="10">
        <f t="shared" si="9"/>
        <v>8389107.6999999993</v>
      </c>
    </row>
    <row r="545" spans="1:9" x14ac:dyDescent="0.25">
      <c r="A545" s="10" t="s">
        <v>1081</v>
      </c>
      <c r="B545" s="10" t="s">
        <v>1082</v>
      </c>
      <c r="C545" s="10">
        <f>'1ER TRIMESTRE2016'!C545+'2o TRIMESTRE2016'!C545+'3ER TRIMESTRE2016'!C545</f>
        <v>3578604.6</v>
      </c>
      <c r="D545" s="10">
        <f>'1ER TRIMESTRE2016'!D545+'2o TRIMESTRE2016'!D545+'3ER TRIMESTRE2016'!D545</f>
        <v>1648536.8</v>
      </c>
      <c r="E545" s="10">
        <f>'1ER TRIMESTRE2016'!E545+'2o TRIMESTRE2016'!E545+'3ER TRIMESTRE2016'!E545</f>
        <v>140846</v>
      </c>
      <c r="F545" s="10">
        <f>'1ER TRIMESTRE2016'!F545+'2o TRIMESTRE2016'!F545+'3ER TRIMESTRE2016'!F545</f>
        <v>119755</v>
      </c>
      <c r="G545" s="10">
        <f>'1ER TRIMESTRE2016'!H545+'2o TRIMESTRE2016'!H545+'3ER TRIMESTRE2016'!H545</f>
        <v>5013774</v>
      </c>
      <c r="H545" s="10">
        <f>'1ER TRIMESTRE2016'!I545+'2o TRIMESTRE2016'!I545+'3ER TRIMESTRE2016'!I545</f>
        <v>2840895</v>
      </c>
      <c r="I545" s="10">
        <f t="shared" si="9"/>
        <v>13342411.4</v>
      </c>
    </row>
    <row r="546" spans="1:9" x14ac:dyDescent="0.25">
      <c r="A546" s="10" t="s">
        <v>1083</v>
      </c>
      <c r="B546" s="10" t="s">
        <v>1084</v>
      </c>
      <c r="C546" s="10">
        <f>'1ER TRIMESTRE2016'!C546+'2o TRIMESTRE2016'!C546+'3ER TRIMESTRE2016'!C546</f>
        <v>1114471.3</v>
      </c>
      <c r="D546" s="10">
        <f>'1ER TRIMESTRE2016'!D546+'2o TRIMESTRE2016'!D546+'3ER TRIMESTRE2016'!D546</f>
        <v>531936.6</v>
      </c>
      <c r="E546" s="10">
        <f>'1ER TRIMESTRE2016'!E546+'2o TRIMESTRE2016'!E546+'3ER TRIMESTRE2016'!E546</f>
        <v>37940</v>
      </c>
      <c r="F546" s="10">
        <f>'1ER TRIMESTRE2016'!F546+'2o TRIMESTRE2016'!F546+'3ER TRIMESTRE2016'!F546</f>
        <v>20613</v>
      </c>
      <c r="G546" s="10">
        <f>'1ER TRIMESTRE2016'!H546+'2o TRIMESTRE2016'!H546+'3ER TRIMESTRE2016'!H546</f>
        <v>2553741</v>
      </c>
      <c r="H546" s="10">
        <f>'1ER TRIMESTRE2016'!I546+'2o TRIMESTRE2016'!I546+'3ER TRIMESTRE2016'!I546</f>
        <v>686979</v>
      </c>
      <c r="I546" s="10">
        <f t="shared" si="9"/>
        <v>4945680.9000000004</v>
      </c>
    </row>
    <row r="547" spans="1:9" x14ac:dyDescent="0.25">
      <c r="A547" s="10" t="s">
        <v>1085</v>
      </c>
      <c r="B547" s="10" t="s">
        <v>1086</v>
      </c>
      <c r="C547" s="10">
        <f>'1ER TRIMESTRE2016'!C547+'2o TRIMESTRE2016'!C547+'3ER TRIMESTRE2016'!C547</f>
        <v>940486.3</v>
      </c>
      <c r="D547" s="10">
        <f>'1ER TRIMESTRE2016'!D547+'2o TRIMESTRE2016'!D547+'3ER TRIMESTRE2016'!D547</f>
        <v>507525.5</v>
      </c>
      <c r="E547" s="10">
        <f>'1ER TRIMESTRE2016'!E547+'2o TRIMESTRE2016'!E547+'3ER TRIMESTRE2016'!E547</f>
        <v>16943</v>
      </c>
      <c r="F547" s="10">
        <f>'1ER TRIMESTRE2016'!F547+'2o TRIMESTRE2016'!F547+'3ER TRIMESTRE2016'!F547</f>
        <v>10620</v>
      </c>
      <c r="G547" s="10">
        <f>'1ER TRIMESTRE2016'!H547+'2o TRIMESTRE2016'!H547+'3ER TRIMESTRE2016'!H547</f>
        <v>821304</v>
      </c>
      <c r="H547" s="10">
        <f>'1ER TRIMESTRE2016'!I547+'2o TRIMESTRE2016'!I547+'3ER TRIMESTRE2016'!I547</f>
        <v>300222</v>
      </c>
      <c r="I547" s="10">
        <f t="shared" si="9"/>
        <v>2597100.7999999998</v>
      </c>
    </row>
    <row r="548" spans="1:9" x14ac:dyDescent="0.25">
      <c r="A548" s="10" t="s">
        <v>1087</v>
      </c>
      <c r="B548" s="10" t="s">
        <v>1088</v>
      </c>
      <c r="C548" s="10">
        <f>'1ER TRIMESTRE2016'!C548+'2o TRIMESTRE2016'!C548+'3ER TRIMESTRE2016'!C548</f>
        <v>2247778.7000000002</v>
      </c>
      <c r="D548" s="10">
        <f>'1ER TRIMESTRE2016'!D548+'2o TRIMESTRE2016'!D548+'3ER TRIMESTRE2016'!D548</f>
        <v>563099.19999999995</v>
      </c>
      <c r="E548" s="10">
        <f>'1ER TRIMESTRE2016'!E548+'2o TRIMESTRE2016'!E548+'3ER TRIMESTRE2016'!E548</f>
        <v>132417</v>
      </c>
      <c r="F548" s="10">
        <f>'1ER TRIMESTRE2016'!F548+'2o TRIMESTRE2016'!F548+'3ER TRIMESTRE2016'!F548</f>
        <v>68411</v>
      </c>
      <c r="G548" s="10">
        <f>'1ER TRIMESTRE2016'!H548+'2o TRIMESTRE2016'!H548+'3ER TRIMESTRE2016'!H548</f>
        <v>12147102</v>
      </c>
      <c r="H548" s="10">
        <f>'1ER TRIMESTRE2016'!I548+'2o TRIMESTRE2016'!I548+'3ER TRIMESTRE2016'!I548</f>
        <v>2238021</v>
      </c>
      <c r="I548" s="10">
        <f t="shared" si="9"/>
        <v>17396828.899999999</v>
      </c>
    </row>
    <row r="549" spans="1:9" x14ac:dyDescent="0.25">
      <c r="A549" s="10" t="s">
        <v>1089</v>
      </c>
      <c r="B549" s="10" t="s">
        <v>1090</v>
      </c>
      <c r="C549" s="10">
        <f>'1ER TRIMESTRE2016'!C549+'2o TRIMESTRE2016'!C549+'3ER TRIMESTRE2016'!C549</f>
        <v>999440.2</v>
      </c>
      <c r="D549" s="10">
        <f>'1ER TRIMESTRE2016'!D549+'2o TRIMESTRE2016'!D549+'3ER TRIMESTRE2016'!D549</f>
        <v>443163.6</v>
      </c>
      <c r="E549" s="10">
        <f>'1ER TRIMESTRE2016'!E549+'2o TRIMESTRE2016'!E549+'3ER TRIMESTRE2016'!E549</f>
        <v>23927</v>
      </c>
      <c r="F549" s="10">
        <f>'1ER TRIMESTRE2016'!F549+'2o TRIMESTRE2016'!F549+'3ER TRIMESTRE2016'!F549</f>
        <v>16275</v>
      </c>
      <c r="G549" s="10">
        <f>'1ER TRIMESTRE2016'!H549+'2o TRIMESTRE2016'!H549+'3ER TRIMESTRE2016'!H549</f>
        <v>1528137</v>
      </c>
      <c r="H549" s="10">
        <f>'1ER TRIMESTRE2016'!I549+'2o TRIMESTRE2016'!I549+'3ER TRIMESTRE2016'!I549</f>
        <v>445104</v>
      </c>
      <c r="I549" s="10">
        <f t="shared" si="9"/>
        <v>3456046.8</v>
      </c>
    </row>
    <row r="550" spans="1:9" x14ac:dyDescent="0.25">
      <c r="A550" s="10" t="s">
        <v>1091</v>
      </c>
      <c r="B550" s="10" t="s">
        <v>1092</v>
      </c>
      <c r="C550" s="10">
        <f>'1ER TRIMESTRE2016'!C550+'2o TRIMESTRE2016'!C550+'3ER TRIMESTRE2016'!C550</f>
        <v>6529920.7999999998</v>
      </c>
      <c r="D550" s="10">
        <f>'1ER TRIMESTRE2016'!D550+'2o TRIMESTRE2016'!D550+'3ER TRIMESTRE2016'!D550</f>
        <v>3280355.2</v>
      </c>
      <c r="E550" s="10">
        <f>'1ER TRIMESTRE2016'!E550+'2o TRIMESTRE2016'!E550+'3ER TRIMESTRE2016'!E550</f>
        <v>179788</v>
      </c>
      <c r="F550" s="10">
        <f>'1ER TRIMESTRE2016'!F550+'2o TRIMESTRE2016'!F550+'3ER TRIMESTRE2016'!F550</f>
        <v>125799</v>
      </c>
      <c r="G550" s="10">
        <f>'1ER TRIMESTRE2016'!H550+'2o TRIMESTRE2016'!H550+'3ER TRIMESTRE2016'!H550</f>
        <v>6059007</v>
      </c>
      <c r="H550" s="10">
        <f>'1ER TRIMESTRE2016'!I550+'2o TRIMESTRE2016'!I550+'3ER TRIMESTRE2016'!I550</f>
        <v>3608361</v>
      </c>
      <c r="I550" s="10">
        <f t="shared" si="9"/>
        <v>19783231</v>
      </c>
    </row>
    <row r="551" spans="1:9" x14ac:dyDescent="0.25">
      <c r="A551" s="10" t="s">
        <v>1093</v>
      </c>
      <c r="B551" s="10" t="s">
        <v>1094</v>
      </c>
      <c r="C551" s="10">
        <f>'1ER TRIMESTRE2016'!C551+'2o TRIMESTRE2016'!C551+'3ER TRIMESTRE2016'!C551</f>
        <v>2391451.1</v>
      </c>
      <c r="D551" s="10">
        <f>'1ER TRIMESTRE2016'!D551+'2o TRIMESTRE2016'!D551+'3ER TRIMESTRE2016'!D551</f>
        <v>994516.5</v>
      </c>
      <c r="E551" s="10">
        <f>'1ER TRIMESTRE2016'!E551+'2o TRIMESTRE2016'!E551+'3ER TRIMESTRE2016'!E551</f>
        <v>126315</v>
      </c>
      <c r="F551" s="10">
        <f>'1ER TRIMESTRE2016'!F551+'2o TRIMESTRE2016'!F551+'3ER TRIMESTRE2016'!F551</f>
        <v>70911</v>
      </c>
      <c r="G551" s="10">
        <f>'1ER TRIMESTRE2016'!H551+'2o TRIMESTRE2016'!H551+'3ER TRIMESTRE2016'!H551</f>
        <v>7112592</v>
      </c>
      <c r="H551" s="10">
        <f>'1ER TRIMESTRE2016'!I551+'2o TRIMESTRE2016'!I551+'3ER TRIMESTRE2016'!I551</f>
        <v>2269008</v>
      </c>
      <c r="I551" s="10">
        <f t="shared" si="9"/>
        <v>12964793.6</v>
      </c>
    </row>
    <row r="552" spans="1:9" x14ac:dyDescent="0.25">
      <c r="A552" s="10" t="s">
        <v>1095</v>
      </c>
      <c r="B552" s="10" t="s">
        <v>1096</v>
      </c>
      <c r="C552" s="10">
        <f>'1ER TRIMESTRE2016'!C552+'2o TRIMESTRE2016'!C552+'3ER TRIMESTRE2016'!C552</f>
        <v>1014844.2</v>
      </c>
      <c r="D552" s="10">
        <f>'1ER TRIMESTRE2016'!D552+'2o TRIMESTRE2016'!D552+'3ER TRIMESTRE2016'!D552</f>
        <v>475432.4</v>
      </c>
      <c r="E552" s="10">
        <f>'1ER TRIMESTRE2016'!E552+'2o TRIMESTRE2016'!E552+'3ER TRIMESTRE2016'!E552</f>
        <v>20716</v>
      </c>
      <c r="F552" s="10">
        <f>'1ER TRIMESTRE2016'!F552+'2o TRIMESTRE2016'!F552+'3ER TRIMESTRE2016'!F552</f>
        <v>13057</v>
      </c>
      <c r="G552" s="10">
        <f>'1ER TRIMESTRE2016'!H552+'2o TRIMESTRE2016'!H552+'3ER TRIMESTRE2016'!H552</f>
        <v>1223955</v>
      </c>
      <c r="H552" s="10">
        <f>'1ER TRIMESTRE2016'!I552+'2o TRIMESTRE2016'!I552+'3ER TRIMESTRE2016'!I552</f>
        <v>382725</v>
      </c>
      <c r="I552" s="10">
        <f t="shared" si="9"/>
        <v>3130729.6</v>
      </c>
    </row>
    <row r="553" spans="1:9" x14ac:dyDescent="0.25">
      <c r="A553" s="10" t="s">
        <v>1097</v>
      </c>
      <c r="B553" s="10" t="s">
        <v>1098</v>
      </c>
      <c r="C553" s="10">
        <f>'1ER TRIMESTRE2016'!C553+'2o TRIMESTRE2016'!C553+'3ER TRIMESTRE2016'!C553</f>
        <v>1761134.5</v>
      </c>
      <c r="D553" s="10">
        <f>'1ER TRIMESTRE2016'!D553+'2o TRIMESTRE2016'!D553+'3ER TRIMESTRE2016'!D553</f>
        <v>785424.6</v>
      </c>
      <c r="E553" s="10">
        <f>'1ER TRIMESTRE2016'!E553+'2o TRIMESTRE2016'!E553+'3ER TRIMESTRE2016'!E553</f>
        <v>40074</v>
      </c>
      <c r="F553" s="10">
        <f>'1ER TRIMESTRE2016'!F553+'2o TRIMESTRE2016'!F553+'3ER TRIMESTRE2016'!F553</f>
        <v>34600</v>
      </c>
      <c r="G553" s="10">
        <f>'1ER TRIMESTRE2016'!H553+'2o TRIMESTRE2016'!H553+'3ER TRIMESTRE2016'!H553</f>
        <v>2925954</v>
      </c>
      <c r="H553" s="10">
        <f>'1ER TRIMESTRE2016'!I553+'2o TRIMESTRE2016'!I553+'3ER TRIMESTRE2016'!I553</f>
        <v>697842</v>
      </c>
      <c r="I553" s="10">
        <f t="shared" si="9"/>
        <v>6245029.0999999996</v>
      </c>
    </row>
    <row r="554" spans="1:9" x14ac:dyDescent="0.25">
      <c r="A554" s="10" t="s">
        <v>1099</v>
      </c>
      <c r="B554" s="10" t="s">
        <v>1100</v>
      </c>
      <c r="C554" s="10">
        <f>'1ER TRIMESTRE2016'!C554+'2o TRIMESTRE2016'!C554+'3ER TRIMESTRE2016'!C554</f>
        <v>5728702</v>
      </c>
      <c r="D554" s="10">
        <f>'1ER TRIMESTRE2016'!D554+'2o TRIMESTRE2016'!D554+'3ER TRIMESTRE2016'!D554</f>
        <v>2499479.2999999998</v>
      </c>
      <c r="E554" s="10">
        <f>'1ER TRIMESTRE2016'!E554+'2o TRIMESTRE2016'!E554+'3ER TRIMESTRE2016'!E554</f>
        <v>264124</v>
      </c>
      <c r="F554" s="10">
        <f>'1ER TRIMESTRE2016'!F554+'2o TRIMESTRE2016'!F554+'3ER TRIMESTRE2016'!F554</f>
        <v>152837</v>
      </c>
      <c r="G554" s="10">
        <f>'1ER TRIMESTRE2016'!H554+'2o TRIMESTRE2016'!H554+'3ER TRIMESTRE2016'!H554</f>
        <v>17714340</v>
      </c>
      <c r="H554" s="10">
        <f>'1ER TRIMESTRE2016'!I554+'2o TRIMESTRE2016'!I554+'3ER TRIMESTRE2016'!I554</f>
        <v>4555332</v>
      </c>
      <c r="I554" s="10">
        <f t="shared" si="9"/>
        <v>30914814.300000001</v>
      </c>
    </row>
    <row r="555" spans="1:9" x14ac:dyDescent="0.25">
      <c r="A555" s="10" t="s">
        <v>1101</v>
      </c>
      <c r="B555" s="10" t="s">
        <v>1102</v>
      </c>
      <c r="C555" s="10">
        <f>'1ER TRIMESTRE2016'!C555+'2o TRIMESTRE2016'!C555+'3ER TRIMESTRE2016'!C555</f>
        <v>3073238.5</v>
      </c>
      <c r="D555" s="10">
        <f>'1ER TRIMESTRE2016'!D555+'2o TRIMESTRE2016'!D555+'3ER TRIMESTRE2016'!D555</f>
        <v>731597</v>
      </c>
      <c r="E555" s="10">
        <f>'1ER TRIMESTRE2016'!E555+'2o TRIMESTRE2016'!E555+'3ER TRIMESTRE2016'!E555</f>
        <v>106845</v>
      </c>
      <c r="F555" s="10">
        <f>'1ER TRIMESTRE2016'!F555+'2o TRIMESTRE2016'!F555+'3ER TRIMESTRE2016'!F555</f>
        <v>61294</v>
      </c>
      <c r="G555" s="10">
        <f>'1ER TRIMESTRE2016'!H555+'2o TRIMESTRE2016'!H555+'3ER TRIMESTRE2016'!H555</f>
        <v>4823379</v>
      </c>
      <c r="H555" s="10">
        <f>'1ER TRIMESTRE2016'!I555+'2o TRIMESTRE2016'!I555+'3ER TRIMESTRE2016'!I555</f>
        <v>2042829</v>
      </c>
      <c r="I555" s="10">
        <f t="shared" si="9"/>
        <v>10839182.5</v>
      </c>
    </row>
    <row r="556" spans="1:9" x14ac:dyDescent="0.25">
      <c r="A556" s="10" t="s">
        <v>1103</v>
      </c>
      <c r="B556" s="10" t="s">
        <v>1104</v>
      </c>
      <c r="C556" s="10">
        <f>'1ER TRIMESTRE2016'!C556+'2o TRIMESTRE2016'!C556+'3ER TRIMESTRE2016'!C556</f>
        <v>12657095.699999999</v>
      </c>
      <c r="D556" s="10">
        <f>'1ER TRIMESTRE2016'!D556+'2o TRIMESTRE2016'!D556+'3ER TRIMESTRE2016'!D556</f>
        <v>5227297.3</v>
      </c>
      <c r="E556" s="10">
        <f>'1ER TRIMESTRE2016'!E556+'2o TRIMESTRE2016'!E556+'3ER TRIMESTRE2016'!E556</f>
        <v>395486</v>
      </c>
      <c r="F556" s="10">
        <f>'1ER TRIMESTRE2016'!F556+'2o TRIMESTRE2016'!F556+'3ER TRIMESTRE2016'!F556</f>
        <v>466644</v>
      </c>
      <c r="G556" s="10">
        <f>'1ER TRIMESTRE2016'!H556+'2o TRIMESTRE2016'!H556+'3ER TRIMESTRE2016'!H556</f>
        <v>15746076</v>
      </c>
      <c r="H556" s="10">
        <f>'1ER TRIMESTRE2016'!I556+'2o TRIMESTRE2016'!I556+'3ER TRIMESTRE2016'!I556</f>
        <v>7898076</v>
      </c>
      <c r="I556" s="10">
        <f t="shared" si="9"/>
        <v>42390675</v>
      </c>
    </row>
    <row r="557" spans="1:9" x14ac:dyDescent="0.25">
      <c r="A557" s="10" t="s">
        <v>1105</v>
      </c>
      <c r="B557" s="10" t="s">
        <v>1106</v>
      </c>
      <c r="C557" s="10">
        <f>'1ER TRIMESTRE2016'!C557+'2o TRIMESTRE2016'!C557+'3ER TRIMESTRE2016'!C557</f>
        <v>619345.6</v>
      </c>
      <c r="D557" s="10">
        <f>'1ER TRIMESTRE2016'!D557+'2o TRIMESTRE2016'!D557+'3ER TRIMESTRE2016'!D557</f>
        <v>487524.1</v>
      </c>
      <c r="E557" s="10">
        <f>'1ER TRIMESTRE2016'!E557+'2o TRIMESTRE2016'!E557+'3ER TRIMESTRE2016'!E557</f>
        <v>11071</v>
      </c>
      <c r="F557" s="10">
        <f>'1ER TRIMESTRE2016'!F557+'2o TRIMESTRE2016'!F557+'3ER TRIMESTRE2016'!F557</f>
        <v>7963</v>
      </c>
      <c r="G557" s="10">
        <f>'1ER TRIMESTRE2016'!H557+'2o TRIMESTRE2016'!H557+'3ER TRIMESTRE2016'!H557</f>
        <v>522216</v>
      </c>
      <c r="H557" s="10">
        <f>'1ER TRIMESTRE2016'!I557+'2o TRIMESTRE2016'!I557+'3ER TRIMESTRE2016'!I557</f>
        <v>205245</v>
      </c>
      <c r="I557" s="10">
        <f t="shared" si="9"/>
        <v>1853364.7</v>
      </c>
    </row>
    <row r="558" spans="1:9" x14ac:dyDescent="0.25">
      <c r="A558" s="10" t="s">
        <v>1107</v>
      </c>
      <c r="B558" s="10" t="s">
        <v>1108</v>
      </c>
      <c r="C558" s="10">
        <f>'1ER TRIMESTRE2016'!C558+'2o TRIMESTRE2016'!C558+'3ER TRIMESTRE2016'!C558</f>
        <v>6122058.5999999996</v>
      </c>
      <c r="D558" s="10">
        <f>'1ER TRIMESTRE2016'!D558+'2o TRIMESTRE2016'!D558+'3ER TRIMESTRE2016'!D558</f>
        <v>2069909.4</v>
      </c>
      <c r="E558" s="10">
        <f>'1ER TRIMESTRE2016'!E558+'2o TRIMESTRE2016'!E558+'3ER TRIMESTRE2016'!E558</f>
        <v>190183</v>
      </c>
      <c r="F558" s="10">
        <f>'1ER TRIMESTRE2016'!F558+'2o TRIMESTRE2016'!F558+'3ER TRIMESTRE2016'!F558</f>
        <v>154842</v>
      </c>
      <c r="G558" s="10">
        <f>'1ER TRIMESTRE2016'!H558+'2o TRIMESTRE2016'!H558+'3ER TRIMESTRE2016'!H558</f>
        <v>5636682</v>
      </c>
      <c r="H558" s="10">
        <f>'1ER TRIMESTRE2016'!I558+'2o TRIMESTRE2016'!I558+'3ER TRIMESTRE2016'!I558</f>
        <v>3789873</v>
      </c>
      <c r="I558" s="10">
        <f t="shared" si="9"/>
        <v>17963548</v>
      </c>
    </row>
    <row r="559" spans="1:9" x14ac:dyDescent="0.25">
      <c r="A559" s="10" t="s">
        <v>1109</v>
      </c>
      <c r="B559" s="10" t="s">
        <v>1110</v>
      </c>
      <c r="C559" s="10">
        <f>'1ER TRIMESTRE2016'!C559+'2o TRIMESTRE2016'!C559+'3ER TRIMESTRE2016'!C559</f>
        <v>2786889.7</v>
      </c>
      <c r="D559" s="10">
        <f>'1ER TRIMESTRE2016'!D559+'2o TRIMESTRE2016'!D559+'3ER TRIMESTRE2016'!D559</f>
        <v>1049418</v>
      </c>
      <c r="E559" s="10">
        <f>'1ER TRIMESTRE2016'!E559+'2o TRIMESTRE2016'!E559+'3ER TRIMESTRE2016'!E559</f>
        <v>130209</v>
      </c>
      <c r="F559" s="10">
        <f>'1ER TRIMESTRE2016'!F559+'2o TRIMESTRE2016'!F559+'3ER TRIMESTRE2016'!F559</f>
        <v>67597</v>
      </c>
      <c r="G559" s="10">
        <f>'1ER TRIMESTRE2016'!H559+'2o TRIMESTRE2016'!H559+'3ER TRIMESTRE2016'!H559</f>
        <v>9894564</v>
      </c>
      <c r="H559" s="10">
        <f>'1ER TRIMESTRE2016'!I559+'2o TRIMESTRE2016'!I559+'3ER TRIMESTRE2016'!I559</f>
        <v>2252916</v>
      </c>
      <c r="I559" s="10">
        <f t="shared" si="9"/>
        <v>16181593.699999999</v>
      </c>
    </row>
    <row r="560" spans="1:9" x14ac:dyDescent="0.25">
      <c r="A560" s="10" t="s">
        <v>1111</v>
      </c>
      <c r="B560" s="10" t="s">
        <v>1112</v>
      </c>
      <c r="C560" s="10">
        <f>'1ER TRIMESTRE2016'!C560+'2o TRIMESTRE2016'!C560+'3ER TRIMESTRE2016'!C560</f>
        <v>1409567.7</v>
      </c>
      <c r="D560" s="10">
        <f>'1ER TRIMESTRE2016'!D560+'2o TRIMESTRE2016'!D560+'3ER TRIMESTRE2016'!D560</f>
        <v>708790.6</v>
      </c>
      <c r="E560" s="10">
        <f>'1ER TRIMESTRE2016'!E560+'2o TRIMESTRE2016'!E560+'3ER TRIMESTRE2016'!E560</f>
        <v>59834</v>
      </c>
      <c r="F560" s="10">
        <f>'1ER TRIMESTRE2016'!F560+'2o TRIMESTRE2016'!F560+'3ER TRIMESTRE2016'!F560</f>
        <v>34252</v>
      </c>
      <c r="G560" s="10">
        <f>'1ER TRIMESTRE2016'!H560+'2o TRIMESTRE2016'!H560+'3ER TRIMESTRE2016'!H560</f>
        <v>3315681</v>
      </c>
      <c r="H560" s="10">
        <f>'1ER TRIMESTRE2016'!I560+'2o TRIMESTRE2016'!I560+'3ER TRIMESTRE2016'!I560</f>
        <v>1067697</v>
      </c>
      <c r="I560" s="10">
        <f t="shared" si="9"/>
        <v>6595822.2999999998</v>
      </c>
    </row>
    <row r="561" spans="1:9" x14ac:dyDescent="0.25">
      <c r="A561" s="10" t="s">
        <v>1113</v>
      </c>
      <c r="B561" s="10" t="s">
        <v>1114</v>
      </c>
      <c r="C561" s="10">
        <f>'1ER TRIMESTRE2016'!C561+'2o TRIMESTRE2016'!C561+'3ER TRIMESTRE2016'!C561</f>
        <v>630539.30000000005</v>
      </c>
      <c r="D561" s="10">
        <f>'1ER TRIMESTRE2016'!D561+'2o TRIMESTRE2016'!D561+'3ER TRIMESTRE2016'!D561</f>
        <v>358585.7</v>
      </c>
      <c r="E561" s="10">
        <f>'1ER TRIMESTRE2016'!E561+'2o TRIMESTRE2016'!E561+'3ER TRIMESTRE2016'!E561</f>
        <v>5400</v>
      </c>
      <c r="F561" s="10">
        <f>'1ER TRIMESTRE2016'!F561+'2o TRIMESTRE2016'!F561+'3ER TRIMESTRE2016'!F561</f>
        <v>4675</v>
      </c>
      <c r="G561" s="10">
        <f>'1ER TRIMESTRE2016'!H561+'2o TRIMESTRE2016'!H561+'3ER TRIMESTRE2016'!H561</f>
        <v>334224</v>
      </c>
      <c r="H561" s="10">
        <f>'1ER TRIMESTRE2016'!I561+'2o TRIMESTRE2016'!I561+'3ER TRIMESTRE2016'!I561</f>
        <v>100206</v>
      </c>
      <c r="I561" s="10">
        <f t="shared" si="9"/>
        <v>1433630</v>
      </c>
    </row>
    <row r="562" spans="1:9" x14ac:dyDescent="0.25">
      <c r="A562" s="10" t="s">
        <v>1115</v>
      </c>
      <c r="B562" s="10" t="s">
        <v>1116</v>
      </c>
      <c r="C562" s="10">
        <f>'1ER TRIMESTRE2016'!C562+'2o TRIMESTRE2016'!C562+'3ER TRIMESTRE2016'!C562</f>
        <v>7573223.5999999996</v>
      </c>
      <c r="D562" s="10">
        <f>'1ER TRIMESTRE2016'!D562+'2o TRIMESTRE2016'!D562+'3ER TRIMESTRE2016'!D562</f>
        <v>3582615.9</v>
      </c>
      <c r="E562" s="10">
        <f>'1ER TRIMESTRE2016'!E562+'2o TRIMESTRE2016'!E562+'3ER TRIMESTRE2016'!E562</f>
        <v>274058</v>
      </c>
      <c r="F562" s="10">
        <f>'1ER TRIMESTRE2016'!F562+'2o TRIMESTRE2016'!F562+'3ER TRIMESTRE2016'!F562</f>
        <v>268772</v>
      </c>
      <c r="G562" s="10">
        <f>'1ER TRIMESTRE2016'!H562+'2o TRIMESTRE2016'!H562+'3ER TRIMESTRE2016'!H562</f>
        <v>7685487</v>
      </c>
      <c r="H562" s="10">
        <f>'1ER TRIMESTRE2016'!I562+'2o TRIMESTRE2016'!I562+'3ER TRIMESTRE2016'!I562</f>
        <v>5622228</v>
      </c>
      <c r="I562" s="10">
        <f t="shared" si="9"/>
        <v>25006384.5</v>
      </c>
    </row>
    <row r="563" spans="1:9" x14ac:dyDescent="0.25">
      <c r="A563" s="10" t="s">
        <v>1117</v>
      </c>
      <c r="B563" s="10" t="s">
        <v>1118</v>
      </c>
      <c r="C563" s="10">
        <f>'1ER TRIMESTRE2016'!C563+'2o TRIMESTRE2016'!C563+'3ER TRIMESTRE2016'!C563</f>
        <v>870351.8</v>
      </c>
      <c r="D563" s="10">
        <f>'1ER TRIMESTRE2016'!D563+'2o TRIMESTRE2016'!D563+'3ER TRIMESTRE2016'!D563</f>
        <v>288000</v>
      </c>
      <c r="E563" s="10">
        <f>'1ER TRIMESTRE2016'!E563+'2o TRIMESTRE2016'!E563+'3ER TRIMESTRE2016'!E563</f>
        <v>33198</v>
      </c>
      <c r="F563" s="10">
        <f>'1ER TRIMESTRE2016'!F563+'2o TRIMESTRE2016'!F563+'3ER TRIMESTRE2016'!F563</f>
        <v>18650</v>
      </c>
      <c r="G563" s="10">
        <f>'1ER TRIMESTRE2016'!H563+'2o TRIMESTRE2016'!H563+'3ER TRIMESTRE2016'!H563</f>
        <v>1493847</v>
      </c>
      <c r="H563" s="10">
        <f>'1ER TRIMESTRE2016'!I563+'2o TRIMESTRE2016'!I563+'3ER TRIMESTRE2016'!I563</f>
        <v>620973</v>
      </c>
      <c r="I563" s="10">
        <f t="shared" si="9"/>
        <v>3325019.8</v>
      </c>
    </row>
    <row r="564" spans="1:9" x14ac:dyDescent="0.25">
      <c r="A564" s="10" t="s">
        <v>1119</v>
      </c>
      <c r="B564" s="10" t="s">
        <v>1120</v>
      </c>
      <c r="C564" s="10">
        <f>'1ER TRIMESTRE2016'!C564+'2o TRIMESTRE2016'!C564+'3ER TRIMESTRE2016'!C564</f>
        <v>7668869.9000000004</v>
      </c>
      <c r="D564" s="10">
        <f>'1ER TRIMESTRE2016'!D564+'2o TRIMESTRE2016'!D564+'3ER TRIMESTRE2016'!D564</f>
        <v>1535094</v>
      </c>
      <c r="E564" s="10">
        <f>'1ER TRIMESTRE2016'!E564+'2o TRIMESTRE2016'!E564+'3ER TRIMESTRE2016'!E564</f>
        <v>500225</v>
      </c>
      <c r="F564" s="10">
        <f>'1ER TRIMESTRE2016'!F564+'2o TRIMESTRE2016'!F564+'3ER TRIMESTRE2016'!F564</f>
        <v>271041</v>
      </c>
      <c r="G564" s="10">
        <f>'1ER TRIMESTRE2016'!H564+'2o TRIMESTRE2016'!H564+'3ER TRIMESTRE2016'!H564</f>
        <v>31065408</v>
      </c>
      <c r="H564" s="10">
        <f>'1ER TRIMESTRE2016'!I564+'2o TRIMESTRE2016'!I564+'3ER TRIMESTRE2016'!I564</f>
        <v>9033390</v>
      </c>
      <c r="I564" s="10">
        <f t="shared" si="9"/>
        <v>50074027.899999999</v>
      </c>
    </row>
    <row r="565" spans="1:9" x14ac:dyDescent="0.25">
      <c r="A565" s="10" t="s">
        <v>1121</v>
      </c>
      <c r="B565" s="10" t="s">
        <v>1122</v>
      </c>
      <c r="C565" s="10">
        <f>'1ER TRIMESTRE2016'!C565+'2o TRIMESTRE2016'!C565+'3ER TRIMESTRE2016'!C565</f>
        <v>3007704.8</v>
      </c>
      <c r="D565" s="10">
        <f>'1ER TRIMESTRE2016'!D565+'2o TRIMESTRE2016'!D565+'3ER TRIMESTRE2016'!D565</f>
        <v>1309920.3</v>
      </c>
      <c r="E565" s="10">
        <f>'1ER TRIMESTRE2016'!E565+'2o TRIMESTRE2016'!E565+'3ER TRIMESTRE2016'!E565</f>
        <v>140335</v>
      </c>
      <c r="F565" s="10">
        <f>'1ER TRIMESTRE2016'!F565+'2o TRIMESTRE2016'!F565+'3ER TRIMESTRE2016'!F565</f>
        <v>83296</v>
      </c>
      <c r="G565" s="10">
        <f>'1ER TRIMESTRE2016'!H565+'2o TRIMESTRE2016'!H565+'3ER TRIMESTRE2016'!H565</f>
        <v>9715572</v>
      </c>
      <c r="H565" s="10">
        <f>'1ER TRIMESTRE2016'!I565+'2o TRIMESTRE2016'!I565+'3ER TRIMESTRE2016'!I565</f>
        <v>2484720</v>
      </c>
      <c r="I565" s="10">
        <f t="shared" si="9"/>
        <v>16741548.1</v>
      </c>
    </row>
    <row r="566" spans="1:9" x14ac:dyDescent="0.25">
      <c r="A566" s="10" t="s">
        <v>1123</v>
      </c>
      <c r="B566" s="10" t="s">
        <v>1124</v>
      </c>
      <c r="C566" s="10">
        <f>'1ER TRIMESTRE2016'!C566+'2o TRIMESTRE2016'!C566+'3ER TRIMESTRE2016'!C566</f>
        <v>3034221.5</v>
      </c>
      <c r="D566" s="10">
        <f>'1ER TRIMESTRE2016'!D566+'2o TRIMESTRE2016'!D566+'3ER TRIMESTRE2016'!D566</f>
        <v>1577617</v>
      </c>
      <c r="E566" s="10">
        <f>'1ER TRIMESTRE2016'!E566+'2o TRIMESTRE2016'!E566+'3ER TRIMESTRE2016'!E566</f>
        <v>60867</v>
      </c>
      <c r="F566" s="10">
        <f>'1ER TRIMESTRE2016'!F566+'2o TRIMESTRE2016'!F566+'3ER TRIMESTRE2016'!F566</f>
        <v>34417</v>
      </c>
      <c r="G566" s="10">
        <f>'1ER TRIMESTRE2016'!H566+'2o TRIMESTRE2016'!H566+'3ER TRIMESTRE2016'!H566</f>
        <v>5731191</v>
      </c>
      <c r="H566" s="10">
        <f>'1ER TRIMESTRE2016'!I566+'2o TRIMESTRE2016'!I566+'3ER TRIMESTRE2016'!I566</f>
        <v>1079766</v>
      </c>
      <c r="I566" s="10">
        <f t="shared" si="9"/>
        <v>11518079.5</v>
      </c>
    </row>
    <row r="567" spans="1:9" x14ac:dyDescent="0.25">
      <c r="A567" s="10" t="s">
        <v>1125</v>
      </c>
      <c r="B567" s="10" t="s">
        <v>1126</v>
      </c>
      <c r="C567" s="10">
        <f>'1ER TRIMESTRE2016'!C567+'2o TRIMESTRE2016'!C567+'3ER TRIMESTRE2016'!C567</f>
        <v>1041916.9</v>
      </c>
      <c r="D567" s="10">
        <f>'1ER TRIMESTRE2016'!D567+'2o TRIMESTRE2016'!D567+'3ER TRIMESTRE2016'!D567</f>
        <v>504844.3</v>
      </c>
      <c r="E567" s="10">
        <f>'1ER TRIMESTRE2016'!E567+'2o TRIMESTRE2016'!E567+'3ER TRIMESTRE2016'!E567</f>
        <v>30918</v>
      </c>
      <c r="F567" s="10">
        <f>'1ER TRIMESTRE2016'!F567+'2o TRIMESTRE2016'!F567+'3ER TRIMESTRE2016'!F567</f>
        <v>19352</v>
      </c>
      <c r="G567" s="10">
        <f>'1ER TRIMESTRE2016'!H567+'2o TRIMESTRE2016'!H567+'3ER TRIMESTRE2016'!H567</f>
        <v>1669842</v>
      </c>
      <c r="H567" s="10">
        <f>'1ER TRIMESTRE2016'!I567+'2o TRIMESTRE2016'!I567+'3ER TRIMESTRE2016'!I567</f>
        <v>586764</v>
      </c>
      <c r="I567" s="10">
        <f t="shared" si="9"/>
        <v>3853637.2</v>
      </c>
    </row>
    <row r="568" spans="1:9" x14ac:dyDescent="0.25">
      <c r="A568" s="10" t="s">
        <v>1127</v>
      </c>
      <c r="B568" s="10" t="s">
        <v>1128</v>
      </c>
      <c r="C568" s="10">
        <f>'1ER TRIMESTRE2016'!C568+'2o TRIMESTRE2016'!C568+'3ER TRIMESTRE2016'!C568</f>
        <v>1016768.4</v>
      </c>
      <c r="D568" s="10">
        <f>'1ER TRIMESTRE2016'!D568+'2o TRIMESTRE2016'!D568+'3ER TRIMESTRE2016'!D568</f>
        <v>407196</v>
      </c>
      <c r="E568" s="10">
        <f>'1ER TRIMESTRE2016'!E568+'2o TRIMESTRE2016'!E568+'3ER TRIMESTRE2016'!E568</f>
        <v>32988</v>
      </c>
      <c r="F568" s="10">
        <f>'1ER TRIMESTRE2016'!F568+'2o TRIMESTRE2016'!F568+'3ER TRIMESTRE2016'!F568</f>
        <v>15795</v>
      </c>
      <c r="G568" s="10">
        <f>'1ER TRIMESTRE2016'!H568+'2o TRIMESTRE2016'!H568+'3ER TRIMESTRE2016'!H568</f>
        <v>2525049</v>
      </c>
      <c r="H568" s="10">
        <f>'1ER TRIMESTRE2016'!I568+'2o TRIMESTRE2016'!I568+'3ER TRIMESTRE2016'!I568</f>
        <v>526401</v>
      </c>
      <c r="I568" s="10">
        <f t="shared" si="9"/>
        <v>4524197.4000000004</v>
      </c>
    </row>
    <row r="569" spans="1:9" x14ac:dyDescent="0.25">
      <c r="A569" s="10" t="s">
        <v>1129</v>
      </c>
      <c r="B569" s="10" t="s">
        <v>1130</v>
      </c>
      <c r="C569" s="10">
        <f>'1ER TRIMESTRE2016'!C569+'2o TRIMESTRE2016'!C569+'3ER TRIMESTRE2016'!C569</f>
        <v>1355243.4</v>
      </c>
      <c r="D569" s="10">
        <f>'1ER TRIMESTRE2016'!D569+'2o TRIMESTRE2016'!D569+'3ER TRIMESTRE2016'!D569</f>
        <v>536671.80000000005</v>
      </c>
      <c r="E569" s="10">
        <f>'1ER TRIMESTRE2016'!E569+'2o TRIMESTRE2016'!E569+'3ER TRIMESTRE2016'!E569</f>
        <v>30840</v>
      </c>
      <c r="F569" s="10">
        <f>'1ER TRIMESTRE2016'!F569+'2o TRIMESTRE2016'!F569+'3ER TRIMESTRE2016'!F569</f>
        <v>16438</v>
      </c>
      <c r="G569" s="10">
        <f>'1ER TRIMESTRE2016'!H569+'2o TRIMESTRE2016'!H569+'3ER TRIMESTRE2016'!H569</f>
        <v>2441754</v>
      </c>
      <c r="H569" s="10">
        <f>'1ER TRIMESTRE2016'!I569+'2o TRIMESTRE2016'!I569+'3ER TRIMESTRE2016'!I569</f>
        <v>519957</v>
      </c>
      <c r="I569" s="10">
        <f t="shared" si="9"/>
        <v>4900904.2</v>
      </c>
    </row>
    <row r="570" spans="1:9" x14ac:dyDescent="0.25">
      <c r="A570" s="10" t="s">
        <v>1131</v>
      </c>
      <c r="B570" s="10" t="s">
        <v>1132</v>
      </c>
      <c r="C570" s="10">
        <f>'1ER TRIMESTRE2016'!C570+'2o TRIMESTRE2016'!C570+'3ER TRIMESTRE2016'!C570</f>
        <v>16125231.5</v>
      </c>
      <c r="D570" s="10">
        <f>'1ER TRIMESTRE2016'!D570+'2o TRIMESTRE2016'!D570+'3ER TRIMESTRE2016'!D570</f>
        <v>6361654.2999999998</v>
      </c>
      <c r="E570" s="10">
        <f>'1ER TRIMESTRE2016'!E570+'2o TRIMESTRE2016'!E570+'3ER TRIMESTRE2016'!E570</f>
        <v>718968</v>
      </c>
      <c r="F570" s="10">
        <f>'1ER TRIMESTRE2016'!F570+'2o TRIMESTRE2016'!F570+'3ER TRIMESTRE2016'!F570</f>
        <v>576034</v>
      </c>
      <c r="G570" s="10">
        <f>'1ER TRIMESTRE2016'!H570+'2o TRIMESTRE2016'!H570+'3ER TRIMESTRE2016'!H570</f>
        <v>43193925</v>
      </c>
      <c r="H570" s="10">
        <f>'1ER TRIMESTRE2016'!I570+'2o TRIMESTRE2016'!I570+'3ER TRIMESTRE2016'!I570</f>
        <v>13723947</v>
      </c>
      <c r="I570" s="10">
        <f t="shared" si="9"/>
        <v>80699759.799999997</v>
      </c>
    </row>
    <row r="571" spans="1:9" x14ac:dyDescent="0.25">
      <c r="A571" s="10" t="s">
        <v>1133</v>
      </c>
      <c r="B571" s="10" t="s">
        <v>1134</v>
      </c>
      <c r="C571" s="10">
        <f>'1ER TRIMESTRE2016'!C571+'2o TRIMESTRE2016'!C571+'3ER TRIMESTRE2016'!C571</f>
        <v>1734334.8</v>
      </c>
      <c r="D571" s="10">
        <f>'1ER TRIMESTRE2016'!D571+'2o TRIMESTRE2016'!D571+'3ER TRIMESTRE2016'!D571</f>
        <v>646725.69999999995</v>
      </c>
      <c r="E571" s="10">
        <f>'1ER TRIMESTRE2016'!E571+'2o TRIMESTRE2016'!E571+'3ER TRIMESTRE2016'!E571</f>
        <v>74868</v>
      </c>
      <c r="F571" s="10">
        <f>'1ER TRIMESTRE2016'!F571+'2o TRIMESTRE2016'!F571+'3ER TRIMESTRE2016'!F571</f>
        <v>38499</v>
      </c>
      <c r="G571" s="10">
        <f>'1ER TRIMESTRE2016'!H571+'2o TRIMESTRE2016'!H571+'3ER TRIMESTRE2016'!H571</f>
        <v>6070770</v>
      </c>
      <c r="H571" s="10">
        <f>'1ER TRIMESTRE2016'!I571+'2o TRIMESTRE2016'!I571+'3ER TRIMESTRE2016'!I571</f>
        <v>1221030</v>
      </c>
      <c r="I571" s="10">
        <f t="shared" si="9"/>
        <v>9786227.5</v>
      </c>
    </row>
    <row r="572" spans="1:9" x14ac:dyDescent="0.25">
      <c r="A572" s="10" t="s">
        <v>1135</v>
      </c>
      <c r="B572" s="10" t="s">
        <v>1136</v>
      </c>
      <c r="C572" s="10">
        <f>'1ER TRIMESTRE2016'!C572+'2o TRIMESTRE2016'!C572+'3ER TRIMESTRE2016'!C572</f>
        <v>1687779.3</v>
      </c>
      <c r="D572" s="10">
        <f>'1ER TRIMESTRE2016'!D572+'2o TRIMESTRE2016'!D572+'3ER TRIMESTRE2016'!D572</f>
        <v>538917.69999999995</v>
      </c>
      <c r="E572" s="10">
        <f>'1ER TRIMESTRE2016'!E572+'2o TRIMESTRE2016'!E572+'3ER TRIMESTRE2016'!E572</f>
        <v>76892</v>
      </c>
      <c r="F572" s="10">
        <f>'1ER TRIMESTRE2016'!F572+'2o TRIMESTRE2016'!F572+'3ER TRIMESTRE2016'!F572</f>
        <v>43982</v>
      </c>
      <c r="G572" s="10">
        <f>'1ER TRIMESTRE2016'!H572+'2o TRIMESTRE2016'!H572+'3ER TRIMESTRE2016'!H572</f>
        <v>5720517</v>
      </c>
      <c r="H572" s="10">
        <f>'1ER TRIMESTRE2016'!I572+'2o TRIMESTRE2016'!I572+'3ER TRIMESTRE2016'!I572</f>
        <v>1260873</v>
      </c>
      <c r="I572" s="10">
        <f t="shared" si="9"/>
        <v>9328961</v>
      </c>
    </row>
    <row r="573" spans="1:9" x14ac:dyDescent="0.25">
      <c r="A573" s="10" t="s">
        <v>1137</v>
      </c>
      <c r="B573" s="10" t="s">
        <v>1138</v>
      </c>
      <c r="C573" s="10">
        <f>'1ER TRIMESTRE2016'!C573+'2o TRIMESTRE2016'!C573+'3ER TRIMESTRE2016'!C573</f>
        <v>970829</v>
      </c>
      <c r="D573" s="10">
        <f>'1ER TRIMESTRE2016'!D573+'2o TRIMESTRE2016'!D573+'3ER TRIMESTRE2016'!D573</f>
        <v>546905.5</v>
      </c>
      <c r="E573" s="10">
        <f>'1ER TRIMESTRE2016'!E573+'2o TRIMESTRE2016'!E573+'3ER TRIMESTRE2016'!E573</f>
        <v>35137</v>
      </c>
      <c r="F573" s="10">
        <f>'1ER TRIMESTRE2016'!F573+'2o TRIMESTRE2016'!F573+'3ER TRIMESTRE2016'!F573</f>
        <v>21455</v>
      </c>
      <c r="G573" s="10">
        <f>'1ER TRIMESTRE2016'!H573+'2o TRIMESTRE2016'!H573+'3ER TRIMESTRE2016'!H573</f>
        <v>2856177</v>
      </c>
      <c r="H573" s="10">
        <f>'1ER TRIMESTRE2016'!I573+'2o TRIMESTRE2016'!I573+'3ER TRIMESTRE2016'!I573</f>
        <v>609309</v>
      </c>
      <c r="I573" s="10">
        <f t="shared" si="9"/>
        <v>5039812.5</v>
      </c>
    </row>
    <row r="574" spans="1:9" x14ac:dyDescent="0.25">
      <c r="A574" s="10" t="s">
        <v>1139</v>
      </c>
      <c r="B574" s="10" t="s">
        <v>1140</v>
      </c>
      <c r="C574" s="10">
        <f>'1ER TRIMESTRE2016'!C574+'2o TRIMESTRE2016'!C574+'3ER TRIMESTRE2016'!C574</f>
        <v>1220320.1000000001</v>
      </c>
      <c r="D574" s="10">
        <f>'1ER TRIMESTRE2016'!D574+'2o TRIMESTRE2016'!D574+'3ER TRIMESTRE2016'!D574</f>
        <v>532026.69999999995</v>
      </c>
      <c r="E574" s="10">
        <f>'1ER TRIMESTRE2016'!E574+'2o TRIMESTRE2016'!E574+'3ER TRIMESTRE2016'!E574</f>
        <v>39186</v>
      </c>
      <c r="F574" s="10">
        <f>'1ER TRIMESTRE2016'!F574+'2o TRIMESTRE2016'!F574+'3ER TRIMESTRE2016'!F574</f>
        <v>22312</v>
      </c>
      <c r="G574" s="10">
        <f>'1ER TRIMESTRE2016'!H574+'2o TRIMESTRE2016'!H574+'3ER TRIMESTRE2016'!H574</f>
        <v>3427092</v>
      </c>
      <c r="H574" s="10">
        <f>'1ER TRIMESTRE2016'!I574+'2o TRIMESTRE2016'!I574+'3ER TRIMESTRE2016'!I574</f>
        <v>686979</v>
      </c>
      <c r="I574" s="10">
        <f t="shared" si="9"/>
        <v>5927915.7999999998</v>
      </c>
    </row>
    <row r="575" spans="1:9" x14ac:dyDescent="0.25">
      <c r="A575" s="10" t="s">
        <v>1141</v>
      </c>
      <c r="B575" s="10" t="s">
        <v>1142</v>
      </c>
      <c r="C575" s="10">
        <f>'1ER TRIMESTRE2016'!C575+'2o TRIMESTRE2016'!C575+'3ER TRIMESTRE2016'!C575</f>
        <v>8605110.3000000007</v>
      </c>
      <c r="D575" s="10">
        <f>'1ER TRIMESTRE2016'!D575+'2o TRIMESTRE2016'!D575+'3ER TRIMESTRE2016'!D575</f>
        <v>3241544.7</v>
      </c>
      <c r="E575" s="10">
        <f>'1ER TRIMESTRE2016'!E575+'2o TRIMESTRE2016'!E575+'3ER TRIMESTRE2016'!E575</f>
        <v>410844</v>
      </c>
      <c r="F575" s="10">
        <f>'1ER TRIMESTRE2016'!F575+'2o TRIMESTRE2016'!F575+'3ER TRIMESTRE2016'!F575</f>
        <v>291749</v>
      </c>
      <c r="G575" s="10">
        <f>'1ER TRIMESTRE2016'!H575+'2o TRIMESTRE2016'!H575+'3ER TRIMESTRE2016'!H575</f>
        <v>18572787</v>
      </c>
      <c r="H575" s="10">
        <f>'1ER TRIMESTRE2016'!I575+'2o TRIMESTRE2016'!I575+'3ER TRIMESTRE2016'!I575</f>
        <v>7733079</v>
      </c>
      <c r="I575" s="10">
        <f t="shared" si="9"/>
        <v>38855114</v>
      </c>
    </row>
  </sheetData>
  <autoFilter ref="A5:I5">
    <sortState ref="A6:I575">
      <sortCondition ref="A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6" sqref="I6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5.28515625" style="9" bestFit="1" customWidth="1"/>
    <col min="6" max="8" width="15.28515625" bestFit="1" customWidth="1"/>
    <col min="9" max="9" width="17.140625" bestFit="1" customWidth="1"/>
  </cols>
  <sheetData>
    <row r="1" spans="1:9" s="1" customFormat="1" x14ac:dyDescent="0.25">
      <c r="A1" s="4"/>
      <c r="B1" s="5" t="s">
        <v>2</v>
      </c>
      <c r="C1" s="4"/>
      <c r="D1" s="4"/>
      <c r="E1" s="4"/>
    </row>
    <row r="2" spans="1:9" s="1" customFormat="1" x14ac:dyDescent="0.25">
      <c r="A2" s="4"/>
      <c r="B2" s="5" t="s">
        <v>1152</v>
      </c>
      <c r="C2" s="4"/>
      <c r="D2" s="4"/>
      <c r="E2" s="4"/>
    </row>
    <row r="3" spans="1:9" s="1" customFormat="1" ht="14.25" x14ac:dyDescent="0.2">
      <c r="A3" s="4"/>
      <c r="B3" s="4"/>
      <c r="C3" s="4"/>
      <c r="D3" s="4"/>
      <c r="E3" s="4"/>
    </row>
    <row r="4" spans="1:9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1147</v>
      </c>
      <c r="H4" s="6" t="s">
        <v>1161</v>
      </c>
      <c r="I4" s="6" t="s">
        <v>1148</v>
      </c>
    </row>
    <row r="5" spans="1:9" x14ac:dyDescent="0.25">
      <c r="A5" s="6"/>
      <c r="B5" s="6"/>
      <c r="C5" s="7">
        <f t="shared" ref="C5:I5" si="0">SUM(C6:C575)</f>
        <v>244175002</v>
      </c>
      <c r="D5" s="7">
        <f t="shared" si="0"/>
        <v>98694474</v>
      </c>
      <c r="E5" s="7">
        <f t="shared" si="0"/>
        <v>8790205.1999999993</v>
      </c>
      <c r="F5" s="7">
        <f t="shared" si="0"/>
        <v>7213856.2000000002</v>
      </c>
      <c r="G5" s="7">
        <f t="shared" si="0"/>
        <v>528286768</v>
      </c>
      <c r="H5" s="7">
        <f t="shared" si="0"/>
        <v>170010850</v>
      </c>
      <c r="I5" s="7">
        <f t="shared" si="0"/>
        <v>1057171155.4</v>
      </c>
    </row>
    <row r="6" spans="1:9" x14ac:dyDescent="0.25">
      <c r="A6" s="2" t="s">
        <v>3</v>
      </c>
      <c r="B6" s="3" t="s">
        <v>4</v>
      </c>
      <c r="C6" s="8">
        <v>121406</v>
      </c>
      <c r="D6" s="8">
        <v>53140</v>
      </c>
      <c r="E6" s="10">
        <v>2664.2</v>
      </c>
      <c r="F6" s="8">
        <v>1426.2</v>
      </c>
      <c r="G6" s="10">
        <v>181488</v>
      </c>
      <c r="H6" s="8">
        <v>48472</v>
      </c>
      <c r="I6" s="8">
        <f t="shared" ref="I6:I69" si="1">SUM(C6:H6)</f>
        <v>408596.4</v>
      </c>
    </row>
    <row r="7" spans="1:9" x14ac:dyDescent="0.25">
      <c r="A7" s="2" t="s">
        <v>5</v>
      </c>
      <c r="B7" s="3" t="s">
        <v>6</v>
      </c>
      <c r="C7" s="8">
        <v>1864530</v>
      </c>
      <c r="D7" s="8">
        <v>764458</v>
      </c>
      <c r="E7" s="10">
        <v>106619</v>
      </c>
      <c r="F7" s="8">
        <v>66309</v>
      </c>
      <c r="G7" s="10">
        <v>5529342</v>
      </c>
      <c r="H7" s="8">
        <v>2007108</v>
      </c>
      <c r="I7" s="8">
        <f t="shared" si="1"/>
        <v>10338366</v>
      </c>
    </row>
    <row r="8" spans="1:9" x14ac:dyDescent="0.25">
      <c r="A8" s="2" t="s">
        <v>7</v>
      </c>
      <c r="B8" s="3" t="s">
        <v>8</v>
      </c>
      <c r="C8" s="8">
        <v>152128</v>
      </c>
      <c r="D8" s="8">
        <v>49564</v>
      </c>
      <c r="E8" s="10">
        <v>6295</v>
      </c>
      <c r="F8" s="8">
        <v>3314</v>
      </c>
      <c r="G8" s="10">
        <v>625494</v>
      </c>
      <c r="H8" s="8">
        <v>111568</v>
      </c>
      <c r="I8" s="8">
        <f t="shared" si="1"/>
        <v>948363</v>
      </c>
    </row>
    <row r="9" spans="1:9" x14ac:dyDescent="0.25">
      <c r="A9" s="2" t="s">
        <v>9</v>
      </c>
      <c r="B9" s="3" t="s">
        <v>10</v>
      </c>
      <c r="C9" s="8">
        <v>85268</v>
      </c>
      <c r="D9" s="8">
        <v>38350</v>
      </c>
      <c r="E9" s="10">
        <v>2282</v>
      </c>
      <c r="F9" s="8">
        <v>1439</v>
      </c>
      <c r="G9" s="10">
        <v>123368</v>
      </c>
      <c r="H9" s="8">
        <v>45253</v>
      </c>
      <c r="I9" s="8">
        <f t="shared" si="1"/>
        <v>295960</v>
      </c>
    </row>
    <row r="10" spans="1:9" x14ac:dyDescent="0.25">
      <c r="A10" s="2" t="s">
        <v>11</v>
      </c>
      <c r="B10" s="3" t="s">
        <v>12</v>
      </c>
      <c r="C10" s="8">
        <v>1024078</v>
      </c>
      <c r="D10" s="8">
        <v>314062</v>
      </c>
      <c r="E10" s="10">
        <v>31749</v>
      </c>
      <c r="F10" s="8">
        <v>24453</v>
      </c>
      <c r="G10" s="10">
        <v>1259525</v>
      </c>
      <c r="H10" s="8">
        <v>659615</v>
      </c>
      <c r="I10" s="8">
        <f t="shared" si="1"/>
        <v>3313482</v>
      </c>
    </row>
    <row r="11" spans="1:9" x14ac:dyDescent="0.25">
      <c r="A11" s="2" t="s">
        <v>13</v>
      </c>
      <c r="B11" s="3" t="s">
        <v>14</v>
      </c>
      <c r="C11" s="8">
        <v>1080650</v>
      </c>
      <c r="D11" s="8">
        <v>458798</v>
      </c>
      <c r="E11" s="10">
        <v>39376</v>
      </c>
      <c r="F11" s="8">
        <v>34422</v>
      </c>
      <c r="G11" s="10">
        <v>1985943</v>
      </c>
      <c r="H11" s="8">
        <v>796851</v>
      </c>
      <c r="I11" s="8">
        <f t="shared" si="1"/>
        <v>4396040</v>
      </c>
    </row>
    <row r="12" spans="1:9" x14ac:dyDescent="0.25">
      <c r="A12" s="2" t="s">
        <v>15</v>
      </c>
      <c r="B12" s="3" t="s">
        <v>16</v>
      </c>
      <c r="C12" s="8">
        <v>215924</v>
      </c>
      <c r="D12" s="8">
        <v>86468</v>
      </c>
      <c r="E12" s="10">
        <v>6832</v>
      </c>
      <c r="F12" s="8">
        <v>3716</v>
      </c>
      <c r="G12" s="10">
        <v>646951</v>
      </c>
      <c r="H12" s="8">
        <v>116799</v>
      </c>
      <c r="I12" s="8">
        <f t="shared" si="1"/>
        <v>1076690</v>
      </c>
    </row>
    <row r="13" spans="1:9" x14ac:dyDescent="0.25">
      <c r="A13" s="2" t="s">
        <v>17</v>
      </c>
      <c r="B13" s="3" t="s">
        <v>18</v>
      </c>
      <c r="C13" s="8">
        <v>97856</v>
      </c>
      <c r="D13" s="8">
        <v>51278</v>
      </c>
      <c r="E13" s="10">
        <v>1958</v>
      </c>
      <c r="F13" s="8">
        <v>1185</v>
      </c>
      <c r="G13" s="10">
        <v>111919</v>
      </c>
      <c r="H13" s="8">
        <v>37651</v>
      </c>
      <c r="I13" s="8">
        <f t="shared" si="1"/>
        <v>301847</v>
      </c>
    </row>
    <row r="14" spans="1:9" x14ac:dyDescent="0.25">
      <c r="A14" s="2" t="s">
        <v>19</v>
      </c>
      <c r="B14" s="3" t="s">
        <v>20</v>
      </c>
      <c r="C14" s="8">
        <v>310634</v>
      </c>
      <c r="D14" s="8">
        <v>167104</v>
      </c>
      <c r="E14" s="10">
        <v>15675</v>
      </c>
      <c r="F14" s="8">
        <v>9799</v>
      </c>
      <c r="G14" s="10">
        <v>997256</v>
      </c>
      <c r="H14" s="8">
        <v>300496</v>
      </c>
      <c r="I14" s="8">
        <f t="shared" si="1"/>
        <v>1800964</v>
      </c>
    </row>
    <row r="15" spans="1:9" x14ac:dyDescent="0.25">
      <c r="A15" s="2" t="s">
        <v>21</v>
      </c>
      <c r="B15" s="3" t="s">
        <v>22</v>
      </c>
      <c r="C15" s="8">
        <v>589808</v>
      </c>
      <c r="D15" s="8">
        <v>217414</v>
      </c>
      <c r="E15" s="10">
        <v>28715</v>
      </c>
      <c r="F15" s="8">
        <v>20476</v>
      </c>
      <c r="G15" s="10">
        <v>899161</v>
      </c>
      <c r="H15" s="8">
        <v>608504</v>
      </c>
      <c r="I15" s="8">
        <f t="shared" si="1"/>
        <v>2364078</v>
      </c>
    </row>
    <row r="16" spans="1:9" x14ac:dyDescent="0.25">
      <c r="A16" s="2" t="s">
        <v>23</v>
      </c>
      <c r="B16" s="3" t="s">
        <v>24</v>
      </c>
      <c r="C16" s="8">
        <v>103294</v>
      </c>
      <c r="D16" s="8">
        <v>39572</v>
      </c>
      <c r="E16" s="10">
        <v>3134</v>
      </c>
      <c r="F16" s="8">
        <v>1620</v>
      </c>
      <c r="G16" s="10">
        <v>157334</v>
      </c>
      <c r="H16" s="8">
        <v>54554</v>
      </c>
      <c r="I16" s="8">
        <f t="shared" si="1"/>
        <v>359508</v>
      </c>
    </row>
    <row r="17" spans="1:9" x14ac:dyDescent="0.25">
      <c r="A17" s="2" t="s">
        <v>25</v>
      </c>
      <c r="B17" s="3" t="s">
        <v>26</v>
      </c>
      <c r="C17" s="8">
        <v>405074</v>
      </c>
      <c r="D17" s="8">
        <v>94580</v>
      </c>
      <c r="E17" s="10">
        <v>25657</v>
      </c>
      <c r="F17" s="8">
        <v>13096</v>
      </c>
      <c r="G17" s="10">
        <v>2250027</v>
      </c>
      <c r="H17" s="8">
        <v>440906</v>
      </c>
      <c r="I17" s="8">
        <f t="shared" si="1"/>
        <v>3229340</v>
      </c>
    </row>
    <row r="18" spans="1:9" x14ac:dyDescent="0.25">
      <c r="A18" s="2" t="s">
        <v>27</v>
      </c>
      <c r="B18" s="3" t="s">
        <v>28</v>
      </c>
      <c r="C18" s="8">
        <v>302824</v>
      </c>
      <c r="D18" s="8">
        <v>171786</v>
      </c>
      <c r="E18" s="10">
        <v>6193</v>
      </c>
      <c r="F18" s="8">
        <v>4894</v>
      </c>
      <c r="G18" s="10">
        <v>225116</v>
      </c>
      <c r="H18" s="8">
        <v>124535</v>
      </c>
      <c r="I18" s="8">
        <f t="shared" si="1"/>
        <v>835348</v>
      </c>
    </row>
    <row r="19" spans="1:9" x14ac:dyDescent="0.25">
      <c r="A19" s="2" t="s">
        <v>29</v>
      </c>
      <c r="B19" s="3" t="s">
        <v>30</v>
      </c>
      <c r="C19" s="8">
        <v>1956756</v>
      </c>
      <c r="D19" s="8">
        <v>622368</v>
      </c>
      <c r="E19" s="10">
        <v>53471</v>
      </c>
      <c r="F19" s="8">
        <v>63201</v>
      </c>
      <c r="G19" s="10">
        <v>1584999</v>
      </c>
      <c r="H19" s="8">
        <v>1182756</v>
      </c>
      <c r="I19" s="8">
        <f t="shared" si="1"/>
        <v>5463551</v>
      </c>
    </row>
    <row r="20" spans="1:9" x14ac:dyDescent="0.25">
      <c r="A20" s="2" t="s">
        <v>31</v>
      </c>
      <c r="B20" s="3" t="s">
        <v>32</v>
      </c>
      <c r="C20" s="8">
        <v>258178</v>
      </c>
      <c r="D20" s="8">
        <v>84796</v>
      </c>
      <c r="E20" s="10">
        <v>13304</v>
      </c>
      <c r="F20" s="8">
        <v>6297</v>
      </c>
      <c r="G20" s="10">
        <v>1148280</v>
      </c>
      <c r="H20" s="8">
        <v>210705</v>
      </c>
      <c r="I20" s="8">
        <f t="shared" si="1"/>
        <v>1721560</v>
      </c>
    </row>
    <row r="21" spans="1:9" x14ac:dyDescent="0.25">
      <c r="A21" s="2" t="s">
        <v>33</v>
      </c>
      <c r="B21" s="3" t="s">
        <v>34</v>
      </c>
      <c r="C21" s="8">
        <v>368310</v>
      </c>
      <c r="D21" s="8">
        <v>80908</v>
      </c>
      <c r="E21" s="10">
        <v>24722</v>
      </c>
      <c r="F21" s="8">
        <v>11339</v>
      </c>
      <c r="G21" s="10">
        <v>2530421</v>
      </c>
      <c r="H21" s="8">
        <v>381478</v>
      </c>
      <c r="I21" s="8">
        <f t="shared" si="1"/>
        <v>3397178</v>
      </c>
    </row>
    <row r="22" spans="1:9" x14ac:dyDescent="0.25">
      <c r="A22" s="2" t="s">
        <v>35</v>
      </c>
      <c r="B22" s="3" t="s">
        <v>36</v>
      </c>
      <c r="C22" s="8">
        <v>196024</v>
      </c>
      <c r="D22" s="8">
        <v>49680</v>
      </c>
      <c r="E22" s="10">
        <v>8599</v>
      </c>
      <c r="F22" s="8">
        <v>4386</v>
      </c>
      <c r="G22" s="10">
        <v>653953</v>
      </c>
      <c r="H22" s="8">
        <v>147654</v>
      </c>
      <c r="I22" s="8">
        <f t="shared" si="1"/>
        <v>1060296</v>
      </c>
    </row>
    <row r="23" spans="1:9" x14ac:dyDescent="0.25">
      <c r="A23" s="2" t="s">
        <v>37</v>
      </c>
      <c r="B23" s="3" t="s">
        <v>38</v>
      </c>
      <c r="C23" s="8">
        <v>95362</v>
      </c>
      <c r="D23" s="8">
        <v>46410</v>
      </c>
      <c r="E23" s="10">
        <v>2025</v>
      </c>
      <c r="F23" s="8">
        <v>1237</v>
      </c>
      <c r="G23" s="10">
        <v>124886</v>
      </c>
      <c r="H23" s="8">
        <v>37293</v>
      </c>
      <c r="I23" s="8">
        <f t="shared" si="1"/>
        <v>307213</v>
      </c>
    </row>
    <row r="24" spans="1:9" x14ac:dyDescent="0.25">
      <c r="A24" s="2" t="s">
        <v>39</v>
      </c>
      <c r="B24" s="3" t="s">
        <v>40</v>
      </c>
      <c r="C24" s="8">
        <v>172828</v>
      </c>
      <c r="D24" s="8">
        <v>47628</v>
      </c>
      <c r="E24" s="10">
        <v>7630</v>
      </c>
      <c r="F24" s="8">
        <v>4079</v>
      </c>
      <c r="G24" s="10">
        <v>482130</v>
      </c>
      <c r="H24" s="8">
        <v>137324</v>
      </c>
      <c r="I24" s="8">
        <f t="shared" si="1"/>
        <v>851619</v>
      </c>
    </row>
    <row r="25" spans="1:9" x14ac:dyDescent="0.25">
      <c r="A25" s="2" t="s">
        <v>41</v>
      </c>
      <c r="B25" s="3" t="s">
        <v>42</v>
      </c>
      <c r="C25" s="8">
        <v>214338</v>
      </c>
      <c r="D25" s="8">
        <v>162310</v>
      </c>
      <c r="E25" s="10">
        <v>9962</v>
      </c>
      <c r="F25" s="8">
        <v>5522</v>
      </c>
      <c r="G25" s="10">
        <v>813111</v>
      </c>
      <c r="H25" s="8">
        <v>172606</v>
      </c>
      <c r="I25" s="8">
        <f t="shared" si="1"/>
        <v>1377849</v>
      </c>
    </row>
    <row r="26" spans="1:9" x14ac:dyDescent="0.25">
      <c r="A26" s="2" t="s">
        <v>43</v>
      </c>
      <c r="B26" s="3" t="s">
        <v>44</v>
      </c>
      <c r="C26" s="8">
        <v>618134</v>
      </c>
      <c r="D26" s="8">
        <v>213488</v>
      </c>
      <c r="E26" s="10">
        <v>32877</v>
      </c>
      <c r="F26" s="8">
        <v>22397</v>
      </c>
      <c r="G26" s="10">
        <v>1618071</v>
      </c>
      <c r="H26" s="8">
        <v>655859</v>
      </c>
      <c r="I26" s="8">
        <f t="shared" si="1"/>
        <v>3160826</v>
      </c>
    </row>
    <row r="27" spans="1:9" x14ac:dyDescent="0.25">
      <c r="A27" s="2" t="s">
        <v>45</v>
      </c>
      <c r="B27" s="3" t="s">
        <v>46</v>
      </c>
      <c r="C27" s="8">
        <v>95900</v>
      </c>
      <c r="D27" s="8">
        <v>43524</v>
      </c>
      <c r="E27" s="10">
        <v>1963</v>
      </c>
      <c r="F27" s="8">
        <v>1569</v>
      </c>
      <c r="G27" s="10">
        <v>150077</v>
      </c>
      <c r="H27" s="8">
        <v>38724</v>
      </c>
      <c r="I27" s="8">
        <f t="shared" si="1"/>
        <v>331757</v>
      </c>
    </row>
    <row r="28" spans="1:9" x14ac:dyDescent="0.25">
      <c r="A28" s="2" t="s">
        <v>47</v>
      </c>
      <c r="B28" s="3" t="s">
        <v>48</v>
      </c>
      <c r="C28" s="8">
        <v>652986</v>
      </c>
      <c r="D28" s="8">
        <v>327988</v>
      </c>
      <c r="E28" s="10">
        <v>40403</v>
      </c>
      <c r="F28" s="8">
        <v>29060</v>
      </c>
      <c r="G28" s="10">
        <v>2728961</v>
      </c>
      <c r="H28" s="8">
        <v>824039</v>
      </c>
      <c r="I28" s="8">
        <f t="shared" si="1"/>
        <v>4603437</v>
      </c>
    </row>
    <row r="29" spans="1:9" x14ac:dyDescent="0.25">
      <c r="A29" s="2" t="s">
        <v>49</v>
      </c>
      <c r="B29" s="3" t="s">
        <v>50</v>
      </c>
      <c r="C29" s="8">
        <v>361096</v>
      </c>
      <c r="D29" s="8">
        <v>197888</v>
      </c>
      <c r="E29" s="10">
        <v>10155</v>
      </c>
      <c r="F29" s="8">
        <v>5270</v>
      </c>
      <c r="G29" s="10">
        <v>869146</v>
      </c>
      <c r="H29" s="8">
        <v>171980</v>
      </c>
      <c r="I29" s="8">
        <f t="shared" si="1"/>
        <v>1615535</v>
      </c>
    </row>
    <row r="30" spans="1:9" x14ac:dyDescent="0.25">
      <c r="A30" s="2" t="s">
        <v>51</v>
      </c>
      <c r="B30" s="3" t="s">
        <v>52</v>
      </c>
      <c r="C30" s="8">
        <v>521254</v>
      </c>
      <c r="D30" s="8">
        <v>249082</v>
      </c>
      <c r="E30" s="10">
        <v>25303</v>
      </c>
      <c r="F30" s="8">
        <v>18335</v>
      </c>
      <c r="G30" s="10">
        <v>1173991</v>
      </c>
      <c r="H30" s="8">
        <v>496578</v>
      </c>
      <c r="I30" s="8">
        <f t="shared" si="1"/>
        <v>2484543</v>
      </c>
    </row>
    <row r="31" spans="1:9" x14ac:dyDescent="0.25">
      <c r="A31" s="2" t="s">
        <v>53</v>
      </c>
      <c r="B31" s="3" t="s">
        <v>54</v>
      </c>
      <c r="C31" s="8">
        <v>421814</v>
      </c>
      <c r="D31" s="8">
        <v>111378</v>
      </c>
      <c r="E31" s="10">
        <v>20534</v>
      </c>
      <c r="F31" s="8">
        <v>12431</v>
      </c>
      <c r="G31" s="10">
        <v>1319876</v>
      </c>
      <c r="H31" s="8">
        <v>379242</v>
      </c>
      <c r="I31" s="8">
        <f t="shared" si="1"/>
        <v>2265275</v>
      </c>
    </row>
    <row r="32" spans="1:9" x14ac:dyDescent="0.25">
      <c r="A32" s="2" t="s">
        <v>55</v>
      </c>
      <c r="B32" s="3" t="s">
        <v>56</v>
      </c>
      <c r="C32" s="8">
        <v>165098</v>
      </c>
      <c r="D32" s="8">
        <v>115160</v>
      </c>
      <c r="E32" s="10">
        <v>6268</v>
      </c>
      <c r="F32" s="8">
        <v>3382</v>
      </c>
      <c r="G32" s="10">
        <v>573856</v>
      </c>
      <c r="H32" s="8">
        <v>109913</v>
      </c>
      <c r="I32" s="8">
        <f t="shared" si="1"/>
        <v>973677</v>
      </c>
    </row>
    <row r="33" spans="1:9" x14ac:dyDescent="0.25">
      <c r="A33" s="2" t="s">
        <v>57</v>
      </c>
      <c r="B33" s="3" t="s">
        <v>58</v>
      </c>
      <c r="C33" s="8">
        <v>902532</v>
      </c>
      <c r="D33" s="8">
        <v>252114</v>
      </c>
      <c r="E33" s="10">
        <v>46687</v>
      </c>
      <c r="F33" s="8">
        <v>31570</v>
      </c>
      <c r="G33" s="10">
        <v>2201741</v>
      </c>
      <c r="H33" s="8">
        <v>879979</v>
      </c>
      <c r="I33" s="8">
        <f t="shared" si="1"/>
        <v>4314623</v>
      </c>
    </row>
    <row r="34" spans="1:9" x14ac:dyDescent="0.25">
      <c r="A34" s="2" t="s">
        <v>59</v>
      </c>
      <c r="B34" s="3" t="s">
        <v>60</v>
      </c>
      <c r="C34" s="8">
        <v>261158</v>
      </c>
      <c r="D34" s="8">
        <v>170222</v>
      </c>
      <c r="E34" s="10">
        <v>12172</v>
      </c>
      <c r="F34" s="8">
        <v>5662</v>
      </c>
      <c r="G34" s="10">
        <v>1497508</v>
      </c>
      <c r="H34" s="8">
        <v>190627</v>
      </c>
      <c r="I34" s="8">
        <f t="shared" si="1"/>
        <v>2137349</v>
      </c>
    </row>
    <row r="35" spans="1:9" x14ac:dyDescent="0.25">
      <c r="A35" s="2" t="s">
        <v>61</v>
      </c>
      <c r="B35" s="3" t="s">
        <v>62</v>
      </c>
      <c r="C35" s="8">
        <v>1290232</v>
      </c>
      <c r="D35" s="8">
        <v>133380</v>
      </c>
      <c r="E35" s="10">
        <v>16249</v>
      </c>
      <c r="F35" s="8">
        <v>15468</v>
      </c>
      <c r="G35" s="10">
        <v>471757</v>
      </c>
      <c r="H35" s="8">
        <v>371595</v>
      </c>
      <c r="I35" s="8">
        <f t="shared" si="1"/>
        <v>2298681</v>
      </c>
    </row>
    <row r="36" spans="1:9" x14ac:dyDescent="0.25">
      <c r="A36" s="2" t="s">
        <v>63</v>
      </c>
      <c r="B36" s="3" t="s">
        <v>64</v>
      </c>
      <c r="C36" s="8">
        <v>541186</v>
      </c>
      <c r="D36" s="8">
        <v>94658</v>
      </c>
      <c r="E36" s="10">
        <v>18106</v>
      </c>
      <c r="F36" s="8">
        <v>9828</v>
      </c>
      <c r="G36" s="10">
        <v>1634424</v>
      </c>
      <c r="H36" s="8">
        <v>329204</v>
      </c>
      <c r="I36" s="8">
        <f t="shared" si="1"/>
        <v>2627406</v>
      </c>
    </row>
    <row r="37" spans="1:9" x14ac:dyDescent="0.25">
      <c r="A37" s="2" t="s">
        <v>65</v>
      </c>
      <c r="B37" s="3" t="s">
        <v>66</v>
      </c>
      <c r="C37" s="8">
        <v>107942</v>
      </c>
      <c r="D37" s="8">
        <v>53806</v>
      </c>
      <c r="E37" s="10">
        <v>2545</v>
      </c>
      <c r="F37" s="8">
        <v>1483</v>
      </c>
      <c r="G37" s="10">
        <v>131188</v>
      </c>
      <c r="H37" s="8">
        <v>46192</v>
      </c>
      <c r="I37" s="8">
        <f t="shared" si="1"/>
        <v>343156</v>
      </c>
    </row>
    <row r="38" spans="1:9" x14ac:dyDescent="0.25">
      <c r="A38" s="2" t="s">
        <v>67</v>
      </c>
      <c r="B38" s="3" t="s">
        <v>68</v>
      </c>
      <c r="C38" s="8">
        <v>112896</v>
      </c>
      <c r="D38" s="8">
        <v>51784</v>
      </c>
      <c r="E38" s="10">
        <v>5000</v>
      </c>
      <c r="F38" s="8">
        <v>3231</v>
      </c>
      <c r="G38" s="10">
        <v>197485</v>
      </c>
      <c r="H38" s="8">
        <v>108795</v>
      </c>
      <c r="I38" s="8">
        <f t="shared" si="1"/>
        <v>479191</v>
      </c>
    </row>
    <row r="39" spans="1:9" x14ac:dyDescent="0.25">
      <c r="A39" s="2" t="s">
        <v>69</v>
      </c>
      <c r="B39" s="3" t="s">
        <v>70</v>
      </c>
      <c r="C39" s="8">
        <v>113360</v>
      </c>
      <c r="D39" s="8">
        <v>59536</v>
      </c>
      <c r="E39" s="10">
        <v>3262</v>
      </c>
      <c r="F39" s="8">
        <v>1893</v>
      </c>
      <c r="G39" s="10">
        <v>126851</v>
      </c>
      <c r="H39" s="8">
        <v>63721</v>
      </c>
      <c r="I39" s="8">
        <f t="shared" si="1"/>
        <v>368623</v>
      </c>
    </row>
    <row r="40" spans="1:9" x14ac:dyDescent="0.25">
      <c r="A40" s="2" t="s">
        <v>71</v>
      </c>
      <c r="B40" s="3" t="s">
        <v>72</v>
      </c>
      <c r="C40" s="8">
        <v>55676</v>
      </c>
      <c r="D40" s="8">
        <v>49822</v>
      </c>
      <c r="E40" s="10">
        <v>1071</v>
      </c>
      <c r="F40" s="8">
        <v>1080</v>
      </c>
      <c r="G40" s="10">
        <v>20553</v>
      </c>
      <c r="H40" s="8">
        <v>24325</v>
      </c>
      <c r="I40" s="8">
        <f t="shared" si="1"/>
        <v>152527</v>
      </c>
    </row>
    <row r="41" spans="1:9" x14ac:dyDescent="0.25">
      <c r="A41" s="2" t="s">
        <v>73</v>
      </c>
      <c r="B41" s="3" t="s">
        <v>74</v>
      </c>
      <c r="C41" s="8">
        <v>262346</v>
      </c>
      <c r="D41" s="8">
        <v>62626</v>
      </c>
      <c r="E41" s="10">
        <v>13082</v>
      </c>
      <c r="F41" s="8">
        <v>7042</v>
      </c>
      <c r="G41" s="10">
        <v>774149</v>
      </c>
      <c r="H41" s="8">
        <v>236327</v>
      </c>
      <c r="I41" s="8">
        <f t="shared" si="1"/>
        <v>1355572</v>
      </c>
    </row>
    <row r="42" spans="1:9" x14ac:dyDescent="0.25">
      <c r="A42" s="2" t="s">
        <v>75</v>
      </c>
      <c r="B42" s="3" t="s">
        <v>76</v>
      </c>
      <c r="C42" s="8">
        <v>223424</v>
      </c>
      <c r="D42" s="8">
        <v>55868</v>
      </c>
      <c r="E42" s="10">
        <v>11584</v>
      </c>
      <c r="F42" s="8">
        <v>5855</v>
      </c>
      <c r="G42" s="10">
        <v>1001638</v>
      </c>
      <c r="H42" s="8">
        <v>196842</v>
      </c>
      <c r="I42" s="8">
        <f t="shared" si="1"/>
        <v>1495211</v>
      </c>
    </row>
    <row r="43" spans="1:9" x14ac:dyDescent="0.25">
      <c r="A43" s="2" t="s">
        <v>77</v>
      </c>
      <c r="B43" s="3" t="s">
        <v>78</v>
      </c>
      <c r="C43" s="8">
        <v>132106</v>
      </c>
      <c r="D43" s="8">
        <v>67648</v>
      </c>
      <c r="E43" s="10">
        <v>5337</v>
      </c>
      <c r="F43" s="8">
        <v>2805</v>
      </c>
      <c r="G43" s="10">
        <v>448651</v>
      </c>
      <c r="H43" s="8">
        <v>94441</v>
      </c>
      <c r="I43" s="8">
        <f t="shared" si="1"/>
        <v>750988</v>
      </c>
    </row>
    <row r="44" spans="1:9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10">
        <v>143877</v>
      </c>
      <c r="F44" s="8">
        <v>162343</v>
      </c>
      <c r="G44" s="10">
        <v>4430308</v>
      </c>
      <c r="H44" s="8">
        <v>3122968</v>
      </c>
      <c r="I44" s="8">
        <f t="shared" si="1"/>
        <v>15454662</v>
      </c>
    </row>
    <row r="45" spans="1:9" x14ac:dyDescent="0.25">
      <c r="A45" s="2" t="s">
        <v>81</v>
      </c>
      <c r="B45" s="3" t="s">
        <v>82</v>
      </c>
      <c r="C45" s="8">
        <v>275212</v>
      </c>
      <c r="D45" s="8">
        <v>65006</v>
      </c>
      <c r="E45" s="10">
        <v>16587</v>
      </c>
      <c r="F45" s="8">
        <v>7962</v>
      </c>
      <c r="G45" s="10">
        <v>1714457</v>
      </c>
      <c r="H45" s="8">
        <v>268076</v>
      </c>
      <c r="I45" s="8">
        <f t="shared" si="1"/>
        <v>2347300</v>
      </c>
    </row>
    <row r="46" spans="1:9" x14ac:dyDescent="0.25">
      <c r="A46" s="2" t="s">
        <v>83</v>
      </c>
      <c r="B46" s="3" t="s">
        <v>84</v>
      </c>
      <c r="C46" s="8">
        <v>1450598</v>
      </c>
      <c r="D46" s="8">
        <v>669936</v>
      </c>
      <c r="E46" s="10">
        <v>77269</v>
      </c>
      <c r="F46" s="8">
        <v>39851</v>
      </c>
      <c r="G46" s="10">
        <v>6413722</v>
      </c>
      <c r="H46" s="8">
        <v>1341679</v>
      </c>
      <c r="I46" s="8">
        <f t="shared" si="1"/>
        <v>9993055</v>
      </c>
    </row>
    <row r="47" spans="1:9" x14ac:dyDescent="0.25">
      <c r="A47" s="2" t="s">
        <v>85</v>
      </c>
      <c r="B47" s="3" t="s">
        <v>86</v>
      </c>
      <c r="C47" s="8">
        <v>455530</v>
      </c>
      <c r="D47" s="8">
        <v>123624</v>
      </c>
      <c r="E47" s="10">
        <v>17830</v>
      </c>
      <c r="F47" s="8">
        <v>12511</v>
      </c>
      <c r="G47" s="10">
        <v>906059</v>
      </c>
      <c r="H47" s="8">
        <v>343155</v>
      </c>
      <c r="I47" s="8">
        <f t="shared" si="1"/>
        <v>1858709</v>
      </c>
    </row>
    <row r="48" spans="1:9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10">
        <v>198159</v>
      </c>
      <c r="F48" s="8">
        <v>174278</v>
      </c>
      <c r="G48" s="10">
        <v>6628603</v>
      </c>
      <c r="H48" s="8">
        <v>4160351</v>
      </c>
      <c r="I48" s="8">
        <f t="shared" si="1"/>
        <v>18876525</v>
      </c>
    </row>
    <row r="49" spans="1:9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10">
        <v>91244</v>
      </c>
      <c r="F49" s="8">
        <v>71230</v>
      </c>
      <c r="G49" s="10">
        <v>3698826</v>
      </c>
      <c r="H49" s="8">
        <v>1857307</v>
      </c>
      <c r="I49" s="8">
        <f t="shared" si="1"/>
        <v>9749617</v>
      </c>
    </row>
    <row r="50" spans="1:9" x14ac:dyDescent="0.25">
      <c r="A50" s="2" t="s">
        <v>91</v>
      </c>
      <c r="B50" s="3" t="s">
        <v>92</v>
      </c>
      <c r="C50" s="8">
        <v>290904</v>
      </c>
      <c r="D50" s="8">
        <v>611346</v>
      </c>
      <c r="E50" s="10">
        <v>15356</v>
      </c>
      <c r="F50" s="8">
        <v>11420</v>
      </c>
      <c r="G50" s="10">
        <v>412495</v>
      </c>
      <c r="H50" s="8">
        <v>336358</v>
      </c>
      <c r="I50" s="8">
        <f t="shared" si="1"/>
        <v>1677879</v>
      </c>
    </row>
    <row r="51" spans="1:9" x14ac:dyDescent="0.25">
      <c r="A51" s="2" t="s">
        <v>93</v>
      </c>
      <c r="B51" s="3" t="s">
        <v>94</v>
      </c>
      <c r="C51" s="8">
        <v>271244</v>
      </c>
      <c r="D51" s="8">
        <v>110060</v>
      </c>
      <c r="E51" s="10">
        <v>8007</v>
      </c>
      <c r="F51" s="8">
        <v>7190</v>
      </c>
      <c r="G51" s="10">
        <v>628241</v>
      </c>
      <c r="H51" s="8">
        <v>148146</v>
      </c>
      <c r="I51" s="8">
        <f t="shared" si="1"/>
        <v>1172888</v>
      </c>
    </row>
    <row r="52" spans="1:9" x14ac:dyDescent="0.25">
      <c r="A52" s="2" t="s">
        <v>95</v>
      </c>
      <c r="B52" s="3" t="s">
        <v>96</v>
      </c>
      <c r="C52" s="8">
        <v>49536</v>
      </c>
      <c r="D52" s="8">
        <v>29906</v>
      </c>
      <c r="E52" s="10">
        <v>201</v>
      </c>
      <c r="F52" s="8">
        <v>149</v>
      </c>
      <c r="G52" s="10">
        <v>8550</v>
      </c>
      <c r="H52" s="8">
        <v>4158</v>
      </c>
      <c r="I52" s="8">
        <f t="shared" si="1"/>
        <v>92500</v>
      </c>
    </row>
    <row r="53" spans="1:9" x14ac:dyDescent="0.25">
      <c r="A53" s="2" t="s">
        <v>97</v>
      </c>
      <c r="B53" s="3" t="s">
        <v>98</v>
      </c>
      <c r="C53" s="8">
        <v>122042</v>
      </c>
      <c r="D53" s="8">
        <v>56610</v>
      </c>
      <c r="E53" s="10">
        <v>3466</v>
      </c>
      <c r="F53" s="8">
        <v>1732</v>
      </c>
      <c r="G53" s="10">
        <v>289754</v>
      </c>
      <c r="H53" s="8">
        <v>58310</v>
      </c>
      <c r="I53" s="8">
        <f t="shared" si="1"/>
        <v>531914</v>
      </c>
    </row>
    <row r="54" spans="1:9" x14ac:dyDescent="0.25">
      <c r="A54" s="2" t="s">
        <v>99</v>
      </c>
      <c r="B54" s="3" t="s">
        <v>100</v>
      </c>
      <c r="C54" s="8">
        <v>100432</v>
      </c>
      <c r="D54" s="8">
        <v>45712</v>
      </c>
      <c r="E54" s="10">
        <v>2708</v>
      </c>
      <c r="F54" s="8">
        <v>1551</v>
      </c>
      <c r="G54" s="10">
        <v>176206</v>
      </c>
      <c r="H54" s="8">
        <v>51021</v>
      </c>
      <c r="I54" s="8">
        <f t="shared" si="1"/>
        <v>377630</v>
      </c>
    </row>
    <row r="55" spans="1:9" x14ac:dyDescent="0.25">
      <c r="A55" s="2" t="s">
        <v>101</v>
      </c>
      <c r="B55" s="3" t="s">
        <v>102</v>
      </c>
      <c r="C55" s="8">
        <v>220558</v>
      </c>
      <c r="D55" s="8">
        <v>80468</v>
      </c>
      <c r="E55" s="10">
        <v>9648</v>
      </c>
      <c r="F55" s="8">
        <v>5452</v>
      </c>
      <c r="G55" s="10">
        <v>958817</v>
      </c>
      <c r="H55" s="8">
        <v>168939</v>
      </c>
      <c r="I55" s="8">
        <f t="shared" si="1"/>
        <v>1443882</v>
      </c>
    </row>
    <row r="56" spans="1:9" x14ac:dyDescent="0.25">
      <c r="A56" s="2" t="s">
        <v>103</v>
      </c>
      <c r="B56" s="3" t="s">
        <v>104</v>
      </c>
      <c r="C56" s="8">
        <v>242010</v>
      </c>
      <c r="D56" s="8">
        <v>94126</v>
      </c>
      <c r="E56" s="10">
        <v>11841</v>
      </c>
      <c r="F56" s="8">
        <v>6018</v>
      </c>
      <c r="G56" s="10">
        <v>1109682</v>
      </c>
      <c r="H56" s="8">
        <v>195322</v>
      </c>
      <c r="I56" s="8">
        <f t="shared" si="1"/>
        <v>1658999</v>
      </c>
    </row>
    <row r="57" spans="1:9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10">
        <v>14217</v>
      </c>
      <c r="F57" s="8">
        <v>9192</v>
      </c>
      <c r="G57" s="10">
        <v>778415</v>
      </c>
      <c r="H57" s="8">
        <v>276438</v>
      </c>
      <c r="I57" s="8">
        <f t="shared" si="1"/>
        <v>1538120</v>
      </c>
    </row>
    <row r="58" spans="1:9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10">
        <v>2746</v>
      </c>
      <c r="F58" s="8">
        <v>1622</v>
      </c>
      <c r="G58" s="10">
        <v>110385</v>
      </c>
      <c r="H58" s="8">
        <v>54599</v>
      </c>
      <c r="I58" s="8">
        <f t="shared" si="1"/>
        <v>678346</v>
      </c>
    </row>
    <row r="59" spans="1:9" x14ac:dyDescent="0.25">
      <c r="A59" s="2" t="s">
        <v>109</v>
      </c>
      <c r="B59" s="3" t="s">
        <v>110</v>
      </c>
      <c r="C59" s="8">
        <v>76198</v>
      </c>
      <c r="D59" s="8">
        <v>41414</v>
      </c>
      <c r="E59" s="10">
        <v>923</v>
      </c>
      <c r="F59" s="8">
        <v>750</v>
      </c>
      <c r="G59" s="10">
        <v>39881</v>
      </c>
      <c r="H59" s="8">
        <v>18289</v>
      </c>
      <c r="I59" s="8">
        <f t="shared" si="1"/>
        <v>177455</v>
      </c>
    </row>
    <row r="60" spans="1:9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10">
        <v>8238</v>
      </c>
      <c r="F60" s="8">
        <v>6194</v>
      </c>
      <c r="G60" s="10">
        <v>348861</v>
      </c>
      <c r="H60" s="8">
        <v>157849</v>
      </c>
      <c r="I60" s="8">
        <f t="shared" si="1"/>
        <v>836314</v>
      </c>
    </row>
    <row r="61" spans="1:9" x14ac:dyDescent="0.25">
      <c r="A61" s="2" t="s">
        <v>113</v>
      </c>
      <c r="B61" s="3" t="s">
        <v>114</v>
      </c>
      <c r="C61" s="8">
        <v>105228</v>
      </c>
      <c r="D61" s="8">
        <v>39322</v>
      </c>
      <c r="E61" s="10">
        <v>3490</v>
      </c>
      <c r="F61" s="8">
        <v>1927</v>
      </c>
      <c r="G61" s="10">
        <v>157111</v>
      </c>
      <c r="H61" s="8">
        <v>64883</v>
      </c>
      <c r="I61" s="8">
        <f t="shared" si="1"/>
        <v>371961</v>
      </c>
    </row>
    <row r="62" spans="1:9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10">
        <v>81483</v>
      </c>
      <c r="F62" s="8">
        <v>69510</v>
      </c>
      <c r="G62" s="10">
        <v>3369435</v>
      </c>
      <c r="H62" s="8">
        <v>1700083</v>
      </c>
      <c r="I62" s="8">
        <f t="shared" si="1"/>
        <v>8395247</v>
      </c>
    </row>
    <row r="63" spans="1:9" x14ac:dyDescent="0.25">
      <c r="A63" s="2" t="s">
        <v>117</v>
      </c>
      <c r="B63" s="3" t="s">
        <v>118</v>
      </c>
      <c r="C63" s="8">
        <v>569570</v>
      </c>
      <c r="D63" s="8">
        <v>98432</v>
      </c>
      <c r="E63" s="10">
        <v>36169</v>
      </c>
      <c r="F63" s="8">
        <v>17918</v>
      </c>
      <c r="G63" s="10">
        <v>2649630</v>
      </c>
      <c r="H63" s="8">
        <v>600768</v>
      </c>
      <c r="I63" s="8">
        <f t="shared" si="1"/>
        <v>3972487</v>
      </c>
    </row>
    <row r="64" spans="1:9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10">
        <v>96760</v>
      </c>
      <c r="F64" s="8">
        <v>54970</v>
      </c>
      <c r="G64" s="10">
        <v>5064423</v>
      </c>
      <c r="H64" s="8">
        <v>1850689</v>
      </c>
      <c r="I64" s="8">
        <f t="shared" si="1"/>
        <v>10163156</v>
      </c>
    </row>
    <row r="65" spans="1:9" x14ac:dyDescent="0.25">
      <c r="A65" s="2" t="s">
        <v>121</v>
      </c>
      <c r="B65" s="3" t="s">
        <v>122</v>
      </c>
      <c r="C65" s="8">
        <v>175824</v>
      </c>
      <c r="D65" s="8">
        <v>70560</v>
      </c>
      <c r="E65" s="10">
        <v>7025</v>
      </c>
      <c r="F65" s="8">
        <v>3907</v>
      </c>
      <c r="G65" s="10">
        <v>615939</v>
      </c>
      <c r="H65" s="8">
        <v>123865</v>
      </c>
      <c r="I65" s="8">
        <f t="shared" si="1"/>
        <v>997120</v>
      </c>
    </row>
    <row r="66" spans="1:9" x14ac:dyDescent="0.25">
      <c r="A66" s="2" t="s">
        <v>123</v>
      </c>
      <c r="B66" s="3" t="s">
        <v>124</v>
      </c>
      <c r="C66" s="8">
        <v>230568</v>
      </c>
      <c r="D66" s="8">
        <v>99356</v>
      </c>
      <c r="E66" s="10">
        <v>6831</v>
      </c>
      <c r="F66" s="8">
        <v>3876</v>
      </c>
      <c r="G66" s="10">
        <v>580271</v>
      </c>
      <c r="H66" s="8">
        <v>114832</v>
      </c>
      <c r="I66" s="8">
        <f t="shared" si="1"/>
        <v>1035734</v>
      </c>
    </row>
    <row r="67" spans="1:9" x14ac:dyDescent="0.25">
      <c r="A67" s="2" t="s">
        <v>125</v>
      </c>
      <c r="B67" s="3" t="s">
        <v>126</v>
      </c>
      <c r="C67" s="8">
        <v>79622</v>
      </c>
      <c r="D67" s="8">
        <v>40984</v>
      </c>
      <c r="E67" s="10">
        <v>1257</v>
      </c>
      <c r="F67" s="8">
        <v>865</v>
      </c>
      <c r="G67" s="10">
        <v>33341</v>
      </c>
      <c r="H67" s="8">
        <v>26203</v>
      </c>
      <c r="I67" s="8">
        <f t="shared" si="1"/>
        <v>182272</v>
      </c>
    </row>
    <row r="68" spans="1:9" x14ac:dyDescent="0.25">
      <c r="A68" s="2" t="s">
        <v>127</v>
      </c>
      <c r="B68" s="3" t="s">
        <v>128</v>
      </c>
      <c r="C68" s="8">
        <v>144406</v>
      </c>
      <c r="D68" s="8">
        <v>33876</v>
      </c>
      <c r="E68" s="10">
        <v>8106</v>
      </c>
      <c r="F68" s="8">
        <v>5156</v>
      </c>
      <c r="G68" s="10">
        <v>204663</v>
      </c>
      <c r="H68" s="8">
        <v>173590</v>
      </c>
      <c r="I68" s="8">
        <f t="shared" si="1"/>
        <v>569797</v>
      </c>
    </row>
    <row r="69" spans="1:9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10">
        <v>17489</v>
      </c>
      <c r="F69" s="8">
        <v>10255</v>
      </c>
      <c r="G69" s="10">
        <v>1413469</v>
      </c>
      <c r="H69" s="8">
        <v>330456</v>
      </c>
      <c r="I69" s="8">
        <f t="shared" si="1"/>
        <v>2225975</v>
      </c>
    </row>
    <row r="70" spans="1:9" x14ac:dyDescent="0.25">
      <c r="A70" s="2" t="s">
        <v>131</v>
      </c>
      <c r="B70" s="3" t="s">
        <v>132</v>
      </c>
      <c r="C70" s="8">
        <v>126460</v>
      </c>
      <c r="D70" s="8">
        <v>70762</v>
      </c>
      <c r="E70" s="10">
        <v>2994</v>
      </c>
      <c r="F70" s="8">
        <v>1938</v>
      </c>
      <c r="G70" s="10">
        <v>179772</v>
      </c>
      <c r="H70" s="8">
        <v>52855</v>
      </c>
      <c r="I70" s="8">
        <f t="shared" ref="I70:I133" si="2">SUM(C70:H70)</f>
        <v>434781</v>
      </c>
    </row>
    <row r="71" spans="1:9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10">
        <v>12523</v>
      </c>
      <c r="F71" s="8">
        <v>7110</v>
      </c>
      <c r="G71" s="10">
        <v>730317</v>
      </c>
      <c r="H71" s="8">
        <v>239368</v>
      </c>
      <c r="I71" s="8">
        <f t="shared" si="2"/>
        <v>1644178</v>
      </c>
    </row>
    <row r="72" spans="1:9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10">
        <v>506251</v>
      </c>
      <c r="F72" s="8">
        <v>1265601</v>
      </c>
      <c r="G72" s="10">
        <v>11399380</v>
      </c>
      <c r="H72" s="8">
        <v>11776452</v>
      </c>
      <c r="I72" s="8">
        <f t="shared" si="2"/>
        <v>74742172</v>
      </c>
    </row>
    <row r="73" spans="1:9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10">
        <v>47641</v>
      </c>
      <c r="F73" s="8">
        <v>33022</v>
      </c>
      <c r="G73" s="10">
        <v>2425169</v>
      </c>
      <c r="H73" s="8">
        <v>954298</v>
      </c>
      <c r="I73" s="8">
        <f t="shared" si="2"/>
        <v>4985344</v>
      </c>
    </row>
    <row r="74" spans="1:9" x14ac:dyDescent="0.25">
      <c r="A74" s="2" t="s">
        <v>139</v>
      </c>
      <c r="B74" s="3" t="s">
        <v>140</v>
      </c>
      <c r="C74" s="8">
        <v>155034</v>
      </c>
      <c r="D74" s="8">
        <v>54266</v>
      </c>
      <c r="E74" s="10">
        <v>6094</v>
      </c>
      <c r="F74" s="8">
        <v>3297</v>
      </c>
      <c r="G74" s="10">
        <v>380290</v>
      </c>
      <c r="H74" s="8">
        <v>109377</v>
      </c>
      <c r="I74" s="8">
        <f t="shared" si="2"/>
        <v>708358</v>
      </c>
    </row>
    <row r="75" spans="1:9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10">
        <v>16377</v>
      </c>
      <c r="F75" s="8">
        <v>9126</v>
      </c>
      <c r="G75" s="10">
        <v>1312825</v>
      </c>
      <c r="H75" s="8">
        <v>296426</v>
      </c>
      <c r="I75" s="8">
        <f t="shared" si="2"/>
        <v>2037960</v>
      </c>
    </row>
    <row r="76" spans="1:9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10">
        <v>7924</v>
      </c>
      <c r="F76" s="8">
        <v>4321</v>
      </c>
      <c r="G76" s="10">
        <v>754647</v>
      </c>
      <c r="H76" s="8">
        <v>136833</v>
      </c>
      <c r="I76" s="8">
        <f t="shared" si="2"/>
        <v>1400115</v>
      </c>
    </row>
    <row r="77" spans="1:9" x14ac:dyDescent="0.25">
      <c r="A77" s="2" t="s">
        <v>145</v>
      </c>
      <c r="B77" s="3" t="s">
        <v>146</v>
      </c>
      <c r="C77" s="8">
        <v>276592</v>
      </c>
      <c r="D77" s="8">
        <v>71104</v>
      </c>
      <c r="E77" s="10">
        <v>16249</v>
      </c>
      <c r="F77" s="8">
        <v>8894</v>
      </c>
      <c r="G77" s="10">
        <v>1093175</v>
      </c>
      <c r="H77" s="8">
        <v>294191</v>
      </c>
      <c r="I77" s="8">
        <f t="shared" si="2"/>
        <v>1760205</v>
      </c>
    </row>
    <row r="78" spans="1:9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10">
        <v>72914</v>
      </c>
      <c r="F78" s="8">
        <v>48485</v>
      </c>
      <c r="G78" s="10">
        <v>3984411</v>
      </c>
      <c r="H78" s="8">
        <v>1426328</v>
      </c>
      <c r="I78" s="8">
        <f t="shared" si="2"/>
        <v>7454780</v>
      </c>
    </row>
    <row r="79" spans="1:9" x14ac:dyDescent="0.25">
      <c r="A79" s="2" t="s">
        <v>149</v>
      </c>
      <c r="B79" s="3" t="s">
        <v>150</v>
      </c>
      <c r="C79" s="8">
        <v>102190</v>
      </c>
      <c r="D79" s="8">
        <v>51796</v>
      </c>
      <c r="E79" s="10">
        <v>1194</v>
      </c>
      <c r="F79" s="8">
        <v>671</v>
      </c>
      <c r="G79" s="10">
        <v>77996</v>
      </c>
      <c r="H79" s="8">
        <v>22581</v>
      </c>
      <c r="I79" s="8">
        <f t="shared" si="2"/>
        <v>256428</v>
      </c>
    </row>
    <row r="80" spans="1:9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10">
        <v>6045</v>
      </c>
      <c r="F80" s="8">
        <v>3548</v>
      </c>
      <c r="G80" s="10">
        <v>260952</v>
      </c>
      <c r="H80" s="8">
        <v>119438</v>
      </c>
      <c r="I80" s="8">
        <f t="shared" si="2"/>
        <v>863285</v>
      </c>
    </row>
    <row r="81" spans="1:9" x14ac:dyDescent="0.25">
      <c r="A81" s="2" t="s">
        <v>153</v>
      </c>
      <c r="B81" s="3" t="s">
        <v>154</v>
      </c>
      <c r="C81" s="8">
        <v>188712</v>
      </c>
      <c r="D81" s="8">
        <v>93156</v>
      </c>
      <c r="E81" s="10">
        <v>7939</v>
      </c>
      <c r="F81" s="8">
        <v>4953</v>
      </c>
      <c r="G81" s="10">
        <v>386971</v>
      </c>
      <c r="H81" s="8">
        <v>148951</v>
      </c>
      <c r="I81" s="8">
        <f t="shared" si="2"/>
        <v>830682</v>
      </c>
    </row>
    <row r="82" spans="1:9" x14ac:dyDescent="0.25">
      <c r="A82" s="2" t="s">
        <v>155</v>
      </c>
      <c r="B82" s="3" t="s">
        <v>156</v>
      </c>
      <c r="C82" s="8">
        <v>191836</v>
      </c>
      <c r="D82" s="8">
        <v>78336</v>
      </c>
      <c r="E82" s="10">
        <v>7680</v>
      </c>
      <c r="F82" s="8">
        <v>5515</v>
      </c>
      <c r="G82" s="10">
        <v>276295</v>
      </c>
      <c r="H82" s="8">
        <v>159549</v>
      </c>
      <c r="I82" s="8">
        <f t="shared" si="2"/>
        <v>719211</v>
      </c>
    </row>
    <row r="83" spans="1:9" x14ac:dyDescent="0.25">
      <c r="A83" s="2" t="s">
        <v>157</v>
      </c>
      <c r="B83" s="3" t="s">
        <v>158</v>
      </c>
      <c r="C83" s="8">
        <v>114822</v>
      </c>
      <c r="D83" s="8">
        <v>48214</v>
      </c>
      <c r="E83" s="10">
        <v>2313</v>
      </c>
      <c r="F83" s="8">
        <v>1633</v>
      </c>
      <c r="G83" s="10">
        <v>113748</v>
      </c>
      <c r="H83" s="8">
        <v>48830</v>
      </c>
      <c r="I83" s="8">
        <f t="shared" si="2"/>
        <v>329560</v>
      </c>
    </row>
    <row r="84" spans="1:9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10">
        <v>162029</v>
      </c>
      <c r="F84" s="8">
        <v>185993</v>
      </c>
      <c r="G84" s="10">
        <v>3670302</v>
      </c>
      <c r="H84" s="8">
        <v>3683358</v>
      </c>
      <c r="I84" s="8">
        <f t="shared" si="2"/>
        <v>14845518</v>
      </c>
    </row>
    <row r="85" spans="1:9" x14ac:dyDescent="0.25">
      <c r="A85" s="2" t="s">
        <v>161</v>
      </c>
      <c r="B85" s="3" t="s">
        <v>162</v>
      </c>
      <c r="C85" s="8">
        <v>113696</v>
      </c>
      <c r="D85" s="8">
        <v>49392</v>
      </c>
      <c r="E85" s="10">
        <v>3248</v>
      </c>
      <c r="F85" s="8">
        <v>1743</v>
      </c>
      <c r="G85" s="10">
        <v>193859</v>
      </c>
      <c r="H85" s="8">
        <v>58668</v>
      </c>
      <c r="I85" s="8">
        <f t="shared" si="2"/>
        <v>420606</v>
      </c>
    </row>
    <row r="86" spans="1:9" x14ac:dyDescent="0.25">
      <c r="A86" s="2" t="s">
        <v>163</v>
      </c>
      <c r="B86" s="3" t="s">
        <v>164</v>
      </c>
      <c r="C86" s="8">
        <v>123884</v>
      </c>
      <c r="D86" s="8">
        <v>48962</v>
      </c>
      <c r="E86" s="10">
        <v>4713</v>
      </c>
      <c r="F86" s="8">
        <v>2584</v>
      </c>
      <c r="G86" s="10">
        <v>338643</v>
      </c>
      <c r="H86" s="8">
        <v>85587</v>
      </c>
      <c r="I86" s="8">
        <f t="shared" si="2"/>
        <v>604373</v>
      </c>
    </row>
    <row r="87" spans="1:9" x14ac:dyDescent="0.25">
      <c r="A87" s="2" t="s">
        <v>165</v>
      </c>
      <c r="B87" s="3" t="s">
        <v>166</v>
      </c>
      <c r="C87" s="8">
        <v>211378</v>
      </c>
      <c r="D87" s="8">
        <v>55748</v>
      </c>
      <c r="E87" s="10">
        <v>9606</v>
      </c>
      <c r="F87" s="8">
        <v>5249</v>
      </c>
      <c r="G87" s="10">
        <v>565906</v>
      </c>
      <c r="H87" s="8">
        <v>176720</v>
      </c>
      <c r="I87" s="8">
        <f t="shared" si="2"/>
        <v>1024607</v>
      </c>
    </row>
    <row r="88" spans="1:9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10">
        <v>16667</v>
      </c>
      <c r="F88" s="8">
        <v>12470</v>
      </c>
      <c r="G88" s="10">
        <v>621083</v>
      </c>
      <c r="H88" s="8">
        <v>361713</v>
      </c>
      <c r="I88" s="8">
        <f t="shared" si="2"/>
        <v>1431713</v>
      </c>
    </row>
    <row r="89" spans="1:9" x14ac:dyDescent="0.25">
      <c r="A89" s="2" t="s">
        <v>169</v>
      </c>
      <c r="B89" s="3" t="s">
        <v>170</v>
      </c>
      <c r="C89" s="8">
        <v>211364</v>
      </c>
      <c r="D89" s="8">
        <v>76072</v>
      </c>
      <c r="E89" s="10">
        <v>7800</v>
      </c>
      <c r="F89" s="8">
        <v>7057</v>
      </c>
      <c r="G89" s="10">
        <v>199611</v>
      </c>
      <c r="H89" s="8">
        <v>174082</v>
      </c>
      <c r="I89" s="8">
        <f t="shared" si="2"/>
        <v>675986</v>
      </c>
    </row>
    <row r="90" spans="1:9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10">
        <v>62513</v>
      </c>
      <c r="F90" s="8">
        <v>29970</v>
      </c>
      <c r="G90" s="10">
        <v>6890787</v>
      </c>
      <c r="H90" s="8">
        <v>1009032</v>
      </c>
      <c r="I90" s="8">
        <f t="shared" si="2"/>
        <v>8909262</v>
      </c>
    </row>
    <row r="91" spans="1:9" x14ac:dyDescent="0.25">
      <c r="A91" s="2" t="s">
        <v>173</v>
      </c>
      <c r="B91" s="3" t="s">
        <v>174</v>
      </c>
      <c r="C91" s="8">
        <v>96724</v>
      </c>
      <c r="D91" s="8">
        <v>50084</v>
      </c>
      <c r="E91" s="10">
        <v>2076</v>
      </c>
      <c r="F91" s="8">
        <v>1457</v>
      </c>
      <c r="G91" s="10">
        <v>198768</v>
      </c>
      <c r="H91" s="8">
        <v>39082</v>
      </c>
      <c r="I91" s="8">
        <f t="shared" si="2"/>
        <v>388191</v>
      </c>
    </row>
    <row r="92" spans="1:9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10">
        <v>9431</v>
      </c>
      <c r="F92" s="8">
        <v>5870</v>
      </c>
      <c r="G92" s="10">
        <v>397882</v>
      </c>
      <c r="H92" s="8">
        <v>182220</v>
      </c>
      <c r="I92" s="8">
        <f t="shared" si="2"/>
        <v>894113</v>
      </c>
    </row>
    <row r="93" spans="1:9" x14ac:dyDescent="0.25">
      <c r="A93" s="2" t="s">
        <v>177</v>
      </c>
      <c r="B93" s="3" t="s">
        <v>178</v>
      </c>
      <c r="C93" s="8">
        <v>186432</v>
      </c>
      <c r="D93" s="8">
        <v>74664</v>
      </c>
      <c r="E93" s="10">
        <v>7123</v>
      </c>
      <c r="F93" s="8">
        <v>3882</v>
      </c>
      <c r="G93" s="10">
        <v>683203</v>
      </c>
      <c r="H93" s="8">
        <v>127487</v>
      </c>
      <c r="I93" s="8">
        <f t="shared" si="2"/>
        <v>1082791</v>
      </c>
    </row>
    <row r="94" spans="1:9" x14ac:dyDescent="0.25">
      <c r="A94" s="2" t="s">
        <v>179</v>
      </c>
      <c r="B94" s="3" t="s">
        <v>180</v>
      </c>
      <c r="C94" s="8">
        <v>128440</v>
      </c>
      <c r="D94" s="8">
        <v>38412</v>
      </c>
      <c r="E94" s="10">
        <v>4950</v>
      </c>
      <c r="F94" s="8">
        <v>2939</v>
      </c>
      <c r="G94" s="10">
        <v>194766</v>
      </c>
      <c r="H94" s="8">
        <v>96230</v>
      </c>
      <c r="I94" s="8">
        <f t="shared" si="2"/>
        <v>465737</v>
      </c>
    </row>
    <row r="95" spans="1:9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10">
        <v>14202</v>
      </c>
      <c r="F95" s="8">
        <v>8493</v>
      </c>
      <c r="G95" s="10">
        <v>762924</v>
      </c>
      <c r="H95" s="8">
        <v>262352</v>
      </c>
      <c r="I95" s="8">
        <f t="shared" si="2"/>
        <v>1454865</v>
      </c>
    </row>
    <row r="96" spans="1:9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10">
        <v>9758</v>
      </c>
      <c r="F96" s="8">
        <v>10238</v>
      </c>
      <c r="G96" s="10">
        <v>237998</v>
      </c>
      <c r="H96" s="8">
        <v>218172</v>
      </c>
      <c r="I96" s="8">
        <f t="shared" si="2"/>
        <v>929668</v>
      </c>
    </row>
    <row r="97" spans="1:9" x14ac:dyDescent="0.25">
      <c r="A97" s="2" t="s">
        <v>185</v>
      </c>
      <c r="B97" s="3" t="s">
        <v>186</v>
      </c>
      <c r="C97" s="8">
        <v>125068</v>
      </c>
      <c r="D97" s="8">
        <v>57434</v>
      </c>
      <c r="E97" s="10">
        <v>3228</v>
      </c>
      <c r="F97" s="8">
        <v>2267</v>
      </c>
      <c r="G97" s="10">
        <v>207000</v>
      </c>
      <c r="H97" s="8">
        <v>64347</v>
      </c>
      <c r="I97" s="8">
        <f t="shared" si="2"/>
        <v>459344</v>
      </c>
    </row>
    <row r="98" spans="1:9" x14ac:dyDescent="0.25">
      <c r="A98" s="2" t="s">
        <v>187</v>
      </c>
      <c r="B98" s="3" t="s">
        <v>188</v>
      </c>
      <c r="C98" s="8">
        <v>69988</v>
      </c>
      <c r="D98" s="8">
        <v>31246</v>
      </c>
      <c r="E98" s="10">
        <v>1141</v>
      </c>
      <c r="F98" s="8">
        <v>763</v>
      </c>
      <c r="G98" s="10">
        <v>68207</v>
      </c>
      <c r="H98" s="8">
        <v>22581</v>
      </c>
      <c r="I98" s="8">
        <f t="shared" si="2"/>
        <v>193926</v>
      </c>
    </row>
    <row r="99" spans="1:9" x14ac:dyDescent="0.25">
      <c r="A99" s="2" t="s">
        <v>189</v>
      </c>
      <c r="B99" s="3" t="s">
        <v>190</v>
      </c>
      <c r="C99" s="8">
        <v>132768</v>
      </c>
      <c r="D99" s="8">
        <v>47024</v>
      </c>
      <c r="E99" s="10">
        <v>4546</v>
      </c>
      <c r="F99" s="8">
        <v>2589</v>
      </c>
      <c r="G99" s="10">
        <v>358631</v>
      </c>
      <c r="H99" s="8">
        <v>84872</v>
      </c>
      <c r="I99" s="8">
        <f t="shared" si="2"/>
        <v>630430</v>
      </c>
    </row>
    <row r="100" spans="1:9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10">
        <v>10877</v>
      </c>
      <c r="F100" s="8">
        <v>5540</v>
      </c>
      <c r="G100" s="10">
        <v>1033800</v>
      </c>
      <c r="H100" s="8">
        <v>178419</v>
      </c>
      <c r="I100" s="8">
        <f t="shared" si="2"/>
        <v>1561214</v>
      </c>
    </row>
    <row r="101" spans="1:9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10">
        <v>1639</v>
      </c>
      <c r="F101" s="8">
        <v>1025</v>
      </c>
      <c r="G101" s="10">
        <v>60657</v>
      </c>
      <c r="H101" s="8">
        <v>34521</v>
      </c>
      <c r="I101" s="8">
        <f t="shared" si="2"/>
        <v>211078</v>
      </c>
    </row>
    <row r="102" spans="1:9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10">
        <v>4117</v>
      </c>
      <c r="F102" s="8">
        <v>2409</v>
      </c>
      <c r="G102" s="10">
        <v>211822</v>
      </c>
      <c r="H102" s="8">
        <v>77807</v>
      </c>
      <c r="I102" s="8">
        <f t="shared" si="2"/>
        <v>464477</v>
      </c>
    </row>
    <row r="103" spans="1:9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10">
        <v>11453</v>
      </c>
      <c r="F103" s="8">
        <v>6228</v>
      </c>
      <c r="G103" s="10">
        <v>1088392</v>
      </c>
      <c r="H103" s="8">
        <v>197960</v>
      </c>
      <c r="I103" s="8">
        <f t="shared" si="2"/>
        <v>1589133</v>
      </c>
    </row>
    <row r="104" spans="1:9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10">
        <v>1198</v>
      </c>
      <c r="F104" s="8">
        <v>642</v>
      </c>
      <c r="G104" s="10">
        <v>87760</v>
      </c>
      <c r="H104" s="8">
        <v>21240</v>
      </c>
      <c r="I104" s="8">
        <f t="shared" si="2"/>
        <v>285714</v>
      </c>
    </row>
    <row r="105" spans="1:9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10">
        <v>1212</v>
      </c>
      <c r="F105" s="8">
        <v>660</v>
      </c>
      <c r="G105" s="10">
        <v>87967</v>
      </c>
      <c r="H105" s="8">
        <v>22224</v>
      </c>
      <c r="I105" s="8">
        <f t="shared" si="2"/>
        <v>260971</v>
      </c>
    </row>
    <row r="106" spans="1:9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10">
        <v>1848</v>
      </c>
      <c r="F106" s="8">
        <v>979</v>
      </c>
      <c r="G106" s="10">
        <v>148376</v>
      </c>
      <c r="H106" s="8">
        <v>32464</v>
      </c>
      <c r="I106" s="8">
        <f t="shared" si="2"/>
        <v>346751</v>
      </c>
    </row>
    <row r="107" spans="1:9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10">
        <v>9765</v>
      </c>
      <c r="F107" s="8">
        <v>5982</v>
      </c>
      <c r="G107" s="10">
        <v>646101</v>
      </c>
      <c r="H107" s="8">
        <v>196977</v>
      </c>
      <c r="I107" s="8">
        <f t="shared" si="2"/>
        <v>1106157</v>
      </c>
    </row>
    <row r="108" spans="1:9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10">
        <v>13602</v>
      </c>
      <c r="F108" s="8">
        <v>14046</v>
      </c>
      <c r="G108" s="10">
        <v>638223</v>
      </c>
      <c r="H108" s="8">
        <v>252693</v>
      </c>
      <c r="I108" s="8">
        <f t="shared" si="2"/>
        <v>1449794</v>
      </c>
    </row>
    <row r="109" spans="1:9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10">
        <v>6236</v>
      </c>
      <c r="F109" s="8">
        <v>3758</v>
      </c>
      <c r="G109" s="10">
        <v>592659</v>
      </c>
      <c r="H109" s="8">
        <v>112149</v>
      </c>
      <c r="I109" s="8">
        <f t="shared" si="2"/>
        <v>1167938</v>
      </c>
    </row>
    <row r="110" spans="1:9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10">
        <v>16061</v>
      </c>
      <c r="F110" s="8">
        <v>9008</v>
      </c>
      <c r="G110" s="10">
        <v>1094040</v>
      </c>
      <c r="H110" s="8">
        <v>297365</v>
      </c>
      <c r="I110" s="8">
        <f t="shared" si="2"/>
        <v>1769330</v>
      </c>
    </row>
    <row r="111" spans="1:9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10">
        <v>698</v>
      </c>
      <c r="F111" s="8">
        <v>491</v>
      </c>
      <c r="G111" s="10">
        <v>37624</v>
      </c>
      <c r="H111" s="8">
        <v>13280</v>
      </c>
      <c r="I111" s="8">
        <f t="shared" si="2"/>
        <v>147267</v>
      </c>
    </row>
    <row r="112" spans="1:9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10">
        <v>44576</v>
      </c>
      <c r="F112" s="8">
        <v>29822</v>
      </c>
      <c r="G112" s="10">
        <v>1366752</v>
      </c>
      <c r="H112" s="8">
        <v>959441</v>
      </c>
      <c r="I112" s="8">
        <f t="shared" si="2"/>
        <v>3532157</v>
      </c>
    </row>
    <row r="113" spans="1:9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10">
        <v>10782</v>
      </c>
      <c r="F113" s="8">
        <v>5697</v>
      </c>
      <c r="G113" s="10">
        <v>895349</v>
      </c>
      <c r="H113" s="8">
        <v>191789</v>
      </c>
      <c r="I113" s="8">
        <f t="shared" si="2"/>
        <v>1376579</v>
      </c>
    </row>
    <row r="114" spans="1:9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10">
        <v>2716</v>
      </c>
      <c r="F114" s="8">
        <v>1680</v>
      </c>
      <c r="G114" s="10">
        <v>96949</v>
      </c>
      <c r="H114" s="8">
        <v>55135</v>
      </c>
      <c r="I114" s="8">
        <f t="shared" si="2"/>
        <v>281250</v>
      </c>
    </row>
    <row r="115" spans="1:9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10">
        <v>4365</v>
      </c>
      <c r="F115" s="8">
        <v>2195</v>
      </c>
      <c r="G115" s="10">
        <v>545125</v>
      </c>
      <c r="H115" s="8">
        <v>71680</v>
      </c>
      <c r="I115" s="8">
        <f t="shared" si="2"/>
        <v>819715</v>
      </c>
    </row>
    <row r="116" spans="1:9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10">
        <v>11253</v>
      </c>
      <c r="F116" s="8">
        <v>5849</v>
      </c>
      <c r="G116" s="10">
        <v>784218</v>
      </c>
      <c r="H116" s="8">
        <v>196485</v>
      </c>
      <c r="I116" s="8">
        <f t="shared" si="2"/>
        <v>1342331</v>
      </c>
    </row>
    <row r="117" spans="1:9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10">
        <v>5811</v>
      </c>
      <c r="F117" s="8">
        <v>3608</v>
      </c>
      <c r="G117" s="10">
        <v>365899</v>
      </c>
      <c r="H117" s="8">
        <v>109063</v>
      </c>
      <c r="I117" s="8">
        <f t="shared" si="2"/>
        <v>1001401</v>
      </c>
    </row>
    <row r="118" spans="1:9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10">
        <v>6923</v>
      </c>
      <c r="F118" s="8">
        <v>4346</v>
      </c>
      <c r="G118" s="10">
        <v>430953</v>
      </c>
      <c r="H118" s="8">
        <v>126637</v>
      </c>
      <c r="I118" s="8">
        <f t="shared" si="2"/>
        <v>932437</v>
      </c>
    </row>
    <row r="119" spans="1:9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10">
        <v>1617</v>
      </c>
      <c r="F119" s="8">
        <v>944</v>
      </c>
      <c r="G119" s="10">
        <v>96853</v>
      </c>
      <c r="H119" s="8">
        <v>30273</v>
      </c>
      <c r="I119" s="8">
        <f t="shared" si="2"/>
        <v>251841</v>
      </c>
    </row>
    <row r="120" spans="1:9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10">
        <v>17747</v>
      </c>
      <c r="F120" s="8">
        <v>15066</v>
      </c>
      <c r="G120" s="10">
        <v>432269</v>
      </c>
      <c r="H120" s="8">
        <v>388319</v>
      </c>
      <c r="I120" s="8">
        <f t="shared" si="2"/>
        <v>1373111</v>
      </c>
    </row>
    <row r="121" spans="1:9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10">
        <v>10817</v>
      </c>
      <c r="F121" s="8">
        <v>5403</v>
      </c>
      <c r="G121" s="10">
        <v>981134</v>
      </c>
      <c r="H121" s="8">
        <v>181192</v>
      </c>
      <c r="I121" s="8">
        <f t="shared" si="2"/>
        <v>1452984</v>
      </c>
    </row>
    <row r="122" spans="1:9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10">
        <v>6166</v>
      </c>
      <c r="F122" s="8">
        <v>3223</v>
      </c>
      <c r="G122" s="10">
        <v>631917</v>
      </c>
      <c r="H122" s="8">
        <v>108303</v>
      </c>
      <c r="I122" s="8">
        <f t="shared" si="2"/>
        <v>964981</v>
      </c>
    </row>
    <row r="123" spans="1:9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10">
        <v>6310</v>
      </c>
      <c r="F123" s="8">
        <v>5327</v>
      </c>
      <c r="G123" s="10">
        <v>477899</v>
      </c>
      <c r="H123" s="8">
        <v>110450</v>
      </c>
      <c r="I123" s="8">
        <f t="shared" si="2"/>
        <v>1074714</v>
      </c>
    </row>
    <row r="124" spans="1:9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10">
        <v>972</v>
      </c>
      <c r="F124" s="8">
        <v>530</v>
      </c>
      <c r="G124" s="10">
        <v>86437</v>
      </c>
      <c r="H124" s="8">
        <v>17841</v>
      </c>
      <c r="I124" s="8">
        <f t="shared" si="2"/>
        <v>236540</v>
      </c>
    </row>
    <row r="125" spans="1:9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10">
        <v>840</v>
      </c>
      <c r="F125" s="8">
        <v>680</v>
      </c>
      <c r="G125" s="10">
        <v>34272</v>
      </c>
      <c r="H125" s="8">
        <v>16455</v>
      </c>
      <c r="I125" s="8">
        <f t="shared" si="2"/>
        <v>196131</v>
      </c>
    </row>
    <row r="126" spans="1:9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10">
        <v>1541</v>
      </c>
      <c r="F126" s="8">
        <v>992</v>
      </c>
      <c r="G126" s="10">
        <v>100162</v>
      </c>
      <c r="H126" s="8">
        <v>29289</v>
      </c>
      <c r="I126" s="8">
        <f t="shared" si="2"/>
        <v>265158</v>
      </c>
    </row>
    <row r="127" spans="1:9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10">
        <v>1489</v>
      </c>
      <c r="F127" s="8">
        <v>922</v>
      </c>
      <c r="G127" s="10">
        <v>125601</v>
      </c>
      <c r="H127" s="8">
        <v>30273</v>
      </c>
      <c r="I127" s="8">
        <f t="shared" si="2"/>
        <v>284959</v>
      </c>
    </row>
    <row r="128" spans="1:9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10">
        <v>6477</v>
      </c>
      <c r="F128" s="8">
        <v>3593</v>
      </c>
      <c r="G128" s="10">
        <v>469988</v>
      </c>
      <c r="H128" s="8">
        <v>120958</v>
      </c>
      <c r="I128" s="8">
        <f t="shared" si="2"/>
        <v>830678</v>
      </c>
    </row>
    <row r="129" spans="1:9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10">
        <v>45271</v>
      </c>
      <c r="F129" s="8">
        <v>27188</v>
      </c>
      <c r="G129" s="10">
        <v>3269340</v>
      </c>
      <c r="H129" s="8">
        <v>764387</v>
      </c>
      <c r="I129" s="8">
        <f t="shared" si="2"/>
        <v>5093668</v>
      </c>
    </row>
    <row r="130" spans="1:9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10">
        <v>29526</v>
      </c>
      <c r="F130" s="8">
        <v>15879</v>
      </c>
      <c r="G130" s="10">
        <v>2439887</v>
      </c>
      <c r="H130" s="8">
        <v>528238</v>
      </c>
      <c r="I130" s="8">
        <f t="shared" si="2"/>
        <v>3773552</v>
      </c>
    </row>
    <row r="131" spans="1:9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10">
        <v>13057</v>
      </c>
      <c r="F131" s="8">
        <v>6884</v>
      </c>
      <c r="G131" s="10">
        <v>1348929</v>
      </c>
      <c r="H131" s="8">
        <v>224656</v>
      </c>
      <c r="I131" s="8">
        <f t="shared" si="2"/>
        <v>1943388</v>
      </c>
    </row>
    <row r="132" spans="1:9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10">
        <v>3467</v>
      </c>
      <c r="F132" s="8">
        <v>1747</v>
      </c>
      <c r="G132" s="10">
        <v>456787</v>
      </c>
      <c r="H132" s="8">
        <v>57371</v>
      </c>
      <c r="I132" s="8">
        <f t="shared" si="2"/>
        <v>703038</v>
      </c>
    </row>
    <row r="133" spans="1:9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10">
        <v>2846</v>
      </c>
      <c r="F133" s="8">
        <v>1634</v>
      </c>
      <c r="G133" s="10">
        <v>133488</v>
      </c>
      <c r="H133" s="8">
        <v>55001</v>
      </c>
      <c r="I133" s="8">
        <f t="shared" si="2"/>
        <v>367227</v>
      </c>
    </row>
    <row r="134" spans="1:9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10">
        <v>718</v>
      </c>
      <c r="F134" s="8">
        <v>1604</v>
      </c>
      <c r="G134" s="10">
        <v>30332</v>
      </c>
      <c r="H134" s="8">
        <v>14935</v>
      </c>
      <c r="I134" s="8">
        <f t="shared" ref="I134:I197" si="3">SUM(C134:H134)</f>
        <v>257861</v>
      </c>
    </row>
    <row r="135" spans="1:9" x14ac:dyDescent="0.25">
      <c r="A135" s="2" t="s">
        <v>261</v>
      </c>
      <c r="B135" s="3" t="s">
        <v>262</v>
      </c>
      <c r="C135" s="8">
        <v>314582</v>
      </c>
      <c r="D135" s="8">
        <v>127566</v>
      </c>
      <c r="E135" s="10">
        <v>12864</v>
      </c>
      <c r="F135" s="8">
        <v>6771</v>
      </c>
      <c r="G135" s="10">
        <v>1038373</v>
      </c>
      <c r="H135" s="8">
        <v>227965</v>
      </c>
      <c r="I135" s="8">
        <f t="shared" si="3"/>
        <v>1728121</v>
      </c>
    </row>
    <row r="136" spans="1:9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10">
        <v>25852</v>
      </c>
      <c r="F136" s="8">
        <v>14198</v>
      </c>
      <c r="G136" s="10">
        <v>1912455</v>
      </c>
      <c r="H136" s="8">
        <v>469525</v>
      </c>
      <c r="I136" s="8">
        <f t="shared" si="3"/>
        <v>3247568</v>
      </c>
    </row>
    <row r="137" spans="1:9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10">
        <v>2810</v>
      </c>
      <c r="F137" s="8">
        <v>2023</v>
      </c>
      <c r="G137" s="10">
        <v>145713</v>
      </c>
      <c r="H137" s="8">
        <v>55672</v>
      </c>
      <c r="I137" s="8">
        <f t="shared" si="3"/>
        <v>400012</v>
      </c>
    </row>
    <row r="138" spans="1:9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10">
        <v>10497</v>
      </c>
      <c r="F138" s="8">
        <v>5278</v>
      </c>
      <c r="G138" s="10">
        <v>1533615</v>
      </c>
      <c r="H138" s="8">
        <v>177704</v>
      </c>
      <c r="I138" s="8">
        <f t="shared" si="3"/>
        <v>2011122</v>
      </c>
    </row>
    <row r="139" spans="1:9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10">
        <v>68847</v>
      </c>
      <c r="F139" s="8">
        <v>35646</v>
      </c>
      <c r="G139" s="10">
        <v>4798838</v>
      </c>
      <c r="H139" s="8">
        <v>1200106</v>
      </c>
      <c r="I139" s="8">
        <f t="shared" si="3"/>
        <v>7346375</v>
      </c>
    </row>
    <row r="140" spans="1:9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10">
        <v>16591</v>
      </c>
      <c r="F140" s="8">
        <v>10109</v>
      </c>
      <c r="G140" s="10">
        <v>1219754</v>
      </c>
      <c r="H140" s="8">
        <v>321378</v>
      </c>
      <c r="I140" s="8">
        <f t="shared" si="3"/>
        <v>2023736</v>
      </c>
    </row>
    <row r="141" spans="1:9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10">
        <v>27715</v>
      </c>
      <c r="F141" s="8">
        <v>15526</v>
      </c>
      <c r="G141" s="10">
        <v>2435544</v>
      </c>
      <c r="H141" s="8">
        <v>517595</v>
      </c>
      <c r="I141" s="8">
        <f t="shared" si="3"/>
        <v>3793588</v>
      </c>
    </row>
    <row r="142" spans="1:9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10">
        <v>8771</v>
      </c>
      <c r="F142" s="8">
        <v>4869</v>
      </c>
      <c r="G142" s="10">
        <v>1019350</v>
      </c>
      <c r="H142" s="8">
        <v>153244</v>
      </c>
      <c r="I142" s="8">
        <f t="shared" si="3"/>
        <v>1506596</v>
      </c>
    </row>
    <row r="143" spans="1:9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10">
        <v>1087</v>
      </c>
      <c r="F143" s="8">
        <v>628</v>
      </c>
      <c r="G143" s="10">
        <v>49486</v>
      </c>
      <c r="H143" s="8">
        <v>20569</v>
      </c>
      <c r="I143" s="8">
        <f t="shared" si="3"/>
        <v>180730</v>
      </c>
    </row>
    <row r="144" spans="1:9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10">
        <v>5635</v>
      </c>
      <c r="F144" s="8">
        <v>2843</v>
      </c>
      <c r="G144" s="10">
        <v>520852</v>
      </c>
      <c r="H144" s="8">
        <v>95514</v>
      </c>
      <c r="I144" s="8">
        <f t="shared" si="3"/>
        <v>838772</v>
      </c>
    </row>
    <row r="145" spans="1:9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10">
        <v>1882</v>
      </c>
      <c r="F145" s="8">
        <v>1120</v>
      </c>
      <c r="G145" s="10">
        <v>108251</v>
      </c>
      <c r="H145" s="8">
        <v>36980</v>
      </c>
      <c r="I145" s="8">
        <f t="shared" si="3"/>
        <v>250501</v>
      </c>
    </row>
    <row r="146" spans="1:9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10">
        <v>17448</v>
      </c>
      <c r="F146" s="8">
        <v>15320</v>
      </c>
      <c r="G146" s="10">
        <v>1097508</v>
      </c>
      <c r="H146" s="8">
        <v>323391</v>
      </c>
      <c r="I146" s="8">
        <f t="shared" si="3"/>
        <v>2115699</v>
      </c>
    </row>
    <row r="147" spans="1:9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10">
        <v>2935</v>
      </c>
      <c r="F147" s="8">
        <v>1541</v>
      </c>
      <c r="G147" s="10">
        <v>205155</v>
      </c>
      <c r="H147" s="8">
        <v>51871</v>
      </c>
      <c r="I147" s="8">
        <f t="shared" si="3"/>
        <v>402718</v>
      </c>
    </row>
    <row r="148" spans="1:9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10">
        <v>20231</v>
      </c>
      <c r="F148" s="8">
        <v>14402</v>
      </c>
      <c r="G148" s="10">
        <v>996824</v>
      </c>
      <c r="H148" s="8">
        <v>400616</v>
      </c>
      <c r="I148" s="8">
        <f t="shared" si="3"/>
        <v>2168573</v>
      </c>
    </row>
    <row r="149" spans="1:9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10">
        <v>2602</v>
      </c>
      <c r="F149" s="8">
        <v>1512</v>
      </c>
      <c r="G149" s="10">
        <v>208750</v>
      </c>
      <c r="H149" s="8">
        <v>49635</v>
      </c>
      <c r="I149" s="8">
        <f t="shared" si="3"/>
        <v>387769</v>
      </c>
    </row>
    <row r="150" spans="1:9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10">
        <v>7583</v>
      </c>
      <c r="F150" s="8">
        <v>6333</v>
      </c>
      <c r="G150" s="10">
        <v>360053</v>
      </c>
      <c r="H150" s="8">
        <v>155345</v>
      </c>
      <c r="I150" s="8">
        <f t="shared" si="3"/>
        <v>837178</v>
      </c>
    </row>
    <row r="151" spans="1:9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10">
        <v>6928</v>
      </c>
      <c r="F151" s="8">
        <v>3686</v>
      </c>
      <c r="G151" s="10">
        <v>665626</v>
      </c>
      <c r="H151" s="8">
        <v>119214</v>
      </c>
      <c r="I151" s="8">
        <f t="shared" si="3"/>
        <v>1061134</v>
      </c>
    </row>
    <row r="152" spans="1:9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10">
        <v>859</v>
      </c>
      <c r="F152" s="8">
        <v>579</v>
      </c>
      <c r="G152" s="10">
        <v>70259</v>
      </c>
      <c r="H152" s="8">
        <v>16902</v>
      </c>
      <c r="I152" s="8">
        <f t="shared" si="3"/>
        <v>266031</v>
      </c>
    </row>
    <row r="153" spans="1:9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10">
        <v>4965</v>
      </c>
      <c r="F153" s="8">
        <v>2607</v>
      </c>
      <c r="G153" s="10">
        <v>387978</v>
      </c>
      <c r="H153" s="8">
        <v>86973</v>
      </c>
      <c r="I153" s="8">
        <f t="shared" si="3"/>
        <v>732773</v>
      </c>
    </row>
    <row r="154" spans="1:9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10">
        <v>3921</v>
      </c>
      <c r="F154" s="8">
        <v>2130</v>
      </c>
      <c r="G154" s="10">
        <v>268276</v>
      </c>
      <c r="H154" s="8">
        <v>67477</v>
      </c>
      <c r="I154" s="8">
        <f t="shared" si="3"/>
        <v>525510</v>
      </c>
    </row>
    <row r="155" spans="1:9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10">
        <v>24912</v>
      </c>
      <c r="F155" s="8">
        <v>18195</v>
      </c>
      <c r="G155" s="10">
        <v>972357</v>
      </c>
      <c r="H155" s="8">
        <v>531815</v>
      </c>
      <c r="I155" s="8">
        <f t="shared" si="3"/>
        <v>2086983</v>
      </c>
    </row>
    <row r="156" spans="1:9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10">
        <v>970</v>
      </c>
      <c r="F156" s="8">
        <v>523</v>
      </c>
      <c r="G156" s="10">
        <v>67710</v>
      </c>
      <c r="H156" s="8">
        <v>17618</v>
      </c>
      <c r="I156" s="8">
        <f t="shared" si="3"/>
        <v>184553</v>
      </c>
    </row>
    <row r="157" spans="1:9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10">
        <v>5684</v>
      </c>
      <c r="F157" s="8">
        <v>2861</v>
      </c>
      <c r="G157" s="10">
        <v>362139</v>
      </c>
      <c r="H157" s="8">
        <v>96230</v>
      </c>
      <c r="I157" s="8">
        <f t="shared" si="3"/>
        <v>650816</v>
      </c>
    </row>
    <row r="158" spans="1:9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10">
        <v>11314</v>
      </c>
      <c r="F158" s="8">
        <v>6286</v>
      </c>
      <c r="G158" s="10">
        <v>814990</v>
      </c>
      <c r="H158" s="8">
        <v>211644</v>
      </c>
      <c r="I158" s="8">
        <f t="shared" si="3"/>
        <v>1297922</v>
      </c>
    </row>
    <row r="159" spans="1:9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10">
        <v>5953</v>
      </c>
      <c r="F159" s="8">
        <v>3461</v>
      </c>
      <c r="G159" s="10">
        <v>487986</v>
      </c>
      <c r="H159" s="8">
        <v>107007</v>
      </c>
      <c r="I159" s="8">
        <f t="shared" si="3"/>
        <v>865627</v>
      </c>
    </row>
    <row r="160" spans="1:9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10">
        <v>2515</v>
      </c>
      <c r="F160" s="8">
        <v>1360</v>
      </c>
      <c r="G160" s="10">
        <v>185542</v>
      </c>
      <c r="H160" s="8">
        <v>42033</v>
      </c>
      <c r="I160" s="8">
        <f t="shared" si="3"/>
        <v>402520</v>
      </c>
    </row>
    <row r="161" spans="1:9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10">
        <v>8127</v>
      </c>
      <c r="F161" s="8">
        <v>5433</v>
      </c>
      <c r="G161" s="10">
        <v>382720</v>
      </c>
      <c r="H161" s="8">
        <v>155524</v>
      </c>
      <c r="I161" s="8">
        <f t="shared" si="3"/>
        <v>821618</v>
      </c>
    </row>
    <row r="162" spans="1:9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10">
        <v>25974</v>
      </c>
      <c r="F162" s="8">
        <v>33318</v>
      </c>
      <c r="G162" s="10">
        <v>437525</v>
      </c>
      <c r="H162" s="8">
        <v>619773</v>
      </c>
      <c r="I162" s="8">
        <f t="shared" si="3"/>
        <v>2256542</v>
      </c>
    </row>
    <row r="163" spans="1:9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10">
        <v>5860</v>
      </c>
      <c r="F163" s="8">
        <v>3288</v>
      </c>
      <c r="G163" s="10">
        <v>484572</v>
      </c>
      <c r="H163" s="8">
        <v>99762</v>
      </c>
      <c r="I163" s="8">
        <f t="shared" si="3"/>
        <v>826490</v>
      </c>
    </row>
    <row r="164" spans="1:9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10">
        <v>14257</v>
      </c>
      <c r="F164" s="8">
        <v>7358</v>
      </c>
      <c r="G164" s="10">
        <v>1226241</v>
      </c>
      <c r="H164" s="8">
        <v>243661</v>
      </c>
      <c r="I164" s="8">
        <f t="shared" si="3"/>
        <v>1812743</v>
      </c>
    </row>
    <row r="165" spans="1:9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10">
        <v>3330</v>
      </c>
      <c r="F165" s="8">
        <v>2402</v>
      </c>
      <c r="G165" s="10">
        <v>200792</v>
      </c>
      <c r="H165" s="8">
        <v>64794</v>
      </c>
      <c r="I165" s="8">
        <f t="shared" si="3"/>
        <v>460790</v>
      </c>
    </row>
    <row r="166" spans="1:9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10">
        <v>6204</v>
      </c>
      <c r="F166" s="8">
        <v>3399</v>
      </c>
      <c r="G166" s="10">
        <v>537362</v>
      </c>
      <c r="H166" s="8">
        <v>114430</v>
      </c>
      <c r="I166" s="8">
        <f t="shared" si="3"/>
        <v>871307</v>
      </c>
    </row>
    <row r="167" spans="1:9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10">
        <v>4557</v>
      </c>
      <c r="F167" s="8">
        <v>2460</v>
      </c>
      <c r="G167" s="10">
        <v>410864</v>
      </c>
      <c r="H167" s="8">
        <v>82636</v>
      </c>
      <c r="I167" s="8">
        <f t="shared" si="3"/>
        <v>667785</v>
      </c>
    </row>
    <row r="168" spans="1:9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10">
        <v>4160</v>
      </c>
      <c r="F168" s="8">
        <v>2133</v>
      </c>
      <c r="G168" s="10">
        <v>351264</v>
      </c>
      <c r="H168" s="8">
        <v>71814</v>
      </c>
      <c r="I168" s="8">
        <f t="shared" si="3"/>
        <v>637379</v>
      </c>
    </row>
    <row r="169" spans="1:9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10">
        <v>7938</v>
      </c>
      <c r="F169" s="8">
        <v>4302</v>
      </c>
      <c r="G169" s="10">
        <v>370846</v>
      </c>
      <c r="H169" s="8">
        <v>143764</v>
      </c>
      <c r="I169" s="8">
        <f t="shared" si="3"/>
        <v>742610</v>
      </c>
    </row>
    <row r="170" spans="1:9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10">
        <v>3692</v>
      </c>
      <c r="F170" s="8">
        <v>2191</v>
      </c>
      <c r="G170" s="10">
        <v>227123</v>
      </c>
      <c r="H170" s="8">
        <v>67566</v>
      </c>
      <c r="I170" s="8">
        <f t="shared" si="3"/>
        <v>500326</v>
      </c>
    </row>
    <row r="171" spans="1:9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10">
        <v>25426</v>
      </c>
      <c r="F171" s="8">
        <v>14635</v>
      </c>
      <c r="G171" s="10">
        <v>1650516</v>
      </c>
      <c r="H171" s="8">
        <v>492733</v>
      </c>
      <c r="I171" s="8">
        <f t="shared" si="3"/>
        <v>2784734</v>
      </c>
    </row>
    <row r="172" spans="1:9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10">
        <v>5230</v>
      </c>
      <c r="F172" s="8">
        <v>2868</v>
      </c>
      <c r="G172" s="10">
        <v>477815</v>
      </c>
      <c r="H172" s="8">
        <v>93636</v>
      </c>
      <c r="I172" s="8">
        <f t="shared" si="3"/>
        <v>767901</v>
      </c>
    </row>
    <row r="173" spans="1:9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10">
        <v>2361</v>
      </c>
      <c r="F173" s="8">
        <v>1298</v>
      </c>
      <c r="G173" s="10">
        <v>150407</v>
      </c>
      <c r="H173" s="8">
        <v>43688</v>
      </c>
      <c r="I173" s="8">
        <f t="shared" si="3"/>
        <v>327850</v>
      </c>
    </row>
    <row r="174" spans="1:9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10">
        <v>10069</v>
      </c>
      <c r="F174" s="8">
        <v>5168</v>
      </c>
      <c r="G174" s="10">
        <v>702248</v>
      </c>
      <c r="H174" s="8">
        <v>164736</v>
      </c>
      <c r="I174" s="8">
        <f t="shared" si="3"/>
        <v>1203075</v>
      </c>
    </row>
    <row r="175" spans="1:9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10">
        <v>10514</v>
      </c>
      <c r="F175" s="8">
        <v>5314</v>
      </c>
      <c r="G175" s="10">
        <v>1135220</v>
      </c>
      <c r="H175" s="8">
        <v>172114</v>
      </c>
      <c r="I175" s="8">
        <f t="shared" si="3"/>
        <v>1696152</v>
      </c>
    </row>
    <row r="176" spans="1:9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10">
        <v>54527</v>
      </c>
      <c r="F176" s="8">
        <v>24542</v>
      </c>
      <c r="G176" s="10">
        <v>7087483</v>
      </c>
      <c r="H176" s="8">
        <v>826274</v>
      </c>
      <c r="I176" s="8">
        <f t="shared" si="3"/>
        <v>8967908</v>
      </c>
    </row>
    <row r="177" spans="1:9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10">
        <v>959</v>
      </c>
      <c r="F177" s="8">
        <v>683</v>
      </c>
      <c r="G177" s="10">
        <v>47581</v>
      </c>
      <c r="H177" s="8">
        <v>19228</v>
      </c>
      <c r="I177" s="8">
        <f t="shared" si="3"/>
        <v>134903</v>
      </c>
    </row>
    <row r="178" spans="1:9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10">
        <v>3587</v>
      </c>
      <c r="F178" s="8">
        <v>2198</v>
      </c>
      <c r="G178" s="10">
        <v>119606</v>
      </c>
      <c r="H178" s="8">
        <v>67835</v>
      </c>
      <c r="I178" s="8">
        <f t="shared" si="3"/>
        <v>354558</v>
      </c>
    </row>
    <row r="179" spans="1:9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10">
        <v>7446</v>
      </c>
      <c r="F179" s="8">
        <v>4993</v>
      </c>
      <c r="G179" s="10">
        <v>107460</v>
      </c>
      <c r="H179" s="8">
        <v>168090</v>
      </c>
      <c r="I179" s="8">
        <f t="shared" si="3"/>
        <v>544241</v>
      </c>
    </row>
    <row r="180" spans="1:9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10">
        <v>4218</v>
      </c>
      <c r="F180" s="8">
        <v>2404</v>
      </c>
      <c r="G180" s="10">
        <v>215382</v>
      </c>
      <c r="H180" s="8">
        <v>77091</v>
      </c>
      <c r="I180" s="8">
        <f t="shared" si="3"/>
        <v>483775</v>
      </c>
    </row>
    <row r="181" spans="1:9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10">
        <v>6919</v>
      </c>
      <c r="F181" s="8">
        <v>3921</v>
      </c>
      <c r="G181" s="10">
        <v>623312</v>
      </c>
      <c r="H181" s="8">
        <v>125564</v>
      </c>
      <c r="I181" s="8">
        <f t="shared" si="3"/>
        <v>1060274</v>
      </c>
    </row>
    <row r="182" spans="1:9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10">
        <v>21901</v>
      </c>
      <c r="F182" s="8">
        <v>14564</v>
      </c>
      <c r="G182" s="10">
        <v>1095455</v>
      </c>
      <c r="H182" s="8">
        <v>422170</v>
      </c>
      <c r="I182" s="8">
        <f t="shared" si="3"/>
        <v>2070034</v>
      </c>
    </row>
    <row r="183" spans="1:9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10">
        <v>13146</v>
      </c>
      <c r="F183" s="8">
        <v>8612</v>
      </c>
      <c r="G183" s="10">
        <v>386965</v>
      </c>
      <c r="H183" s="8">
        <v>281133</v>
      </c>
      <c r="I183" s="8">
        <f t="shared" si="3"/>
        <v>970482</v>
      </c>
    </row>
    <row r="184" spans="1:9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10">
        <v>3518</v>
      </c>
      <c r="F184" s="8">
        <v>2187</v>
      </c>
      <c r="G184" s="10">
        <v>228723</v>
      </c>
      <c r="H184" s="8">
        <v>65375</v>
      </c>
      <c r="I184" s="8">
        <f t="shared" si="3"/>
        <v>490131</v>
      </c>
    </row>
    <row r="185" spans="1:9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10">
        <v>5492</v>
      </c>
      <c r="F185" s="8">
        <v>3242</v>
      </c>
      <c r="G185" s="10">
        <v>315315</v>
      </c>
      <c r="H185" s="8">
        <v>103966</v>
      </c>
      <c r="I185" s="8">
        <f t="shared" si="3"/>
        <v>617789</v>
      </c>
    </row>
    <row r="186" spans="1:9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10">
        <v>978</v>
      </c>
      <c r="F186" s="8">
        <v>729</v>
      </c>
      <c r="G186" s="10">
        <v>76712</v>
      </c>
      <c r="H186" s="8">
        <v>18646</v>
      </c>
      <c r="I186" s="8">
        <f t="shared" si="3"/>
        <v>218085</v>
      </c>
    </row>
    <row r="187" spans="1:9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10">
        <v>5805</v>
      </c>
      <c r="F187" s="8">
        <v>5257</v>
      </c>
      <c r="G187" s="10">
        <v>500874</v>
      </c>
      <c r="H187" s="8">
        <v>102490</v>
      </c>
      <c r="I187" s="8">
        <f t="shared" si="3"/>
        <v>820524</v>
      </c>
    </row>
    <row r="188" spans="1:9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10">
        <v>3514</v>
      </c>
      <c r="F188" s="8">
        <v>2012</v>
      </c>
      <c r="G188" s="10">
        <v>240629</v>
      </c>
      <c r="H188" s="8">
        <v>64705</v>
      </c>
      <c r="I188" s="8">
        <f t="shared" si="3"/>
        <v>492128</v>
      </c>
    </row>
    <row r="189" spans="1:9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10">
        <v>328350</v>
      </c>
      <c r="F189" s="8">
        <v>356826</v>
      </c>
      <c r="G189" s="10">
        <v>12184129</v>
      </c>
      <c r="H189" s="8">
        <v>6965339</v>
      </c>
      <c r="I189" s="8">
        <f t="shared" si="3"/>
        <v>38476746</v>
      </c>
    </row>
    <row r="190" spans="1:9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10">
        <v>19933</v>
      </c>
      <c r="F190" s="8">
        <v>11529</v>
      </c>
      <c r="G190" s="10">
        <v>844448</v>
      </c>
      <c r="H190" s="8">
        <v>388140</v>
      </c>
      <c r="I190" s="8">
        <f t="shared" si="3"/>
        <v>1709800</v>
      </c>
    </row>
    <row r="191" spans="1:9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10">
        <v>1435</v>
      </c>
      <c r="F191" s="8">
        <v>851</v>
      </c>
      <c r="G191" s="10">
        <v>83184</v>
      </c>
      <c r="H191" s="8">
        <v>27053</v>
      </c>
      <c r="I191" s="8">
        <f t="shared" si="3"/>
        <v>264463</v>
      </c>
    </row>
    <row r="192" spans="1:9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10">
        <v>6603</v>
      </c>
      <c r="F192" s="8">
        <v>3485</v>
      </c>
      <c r="G192" s="10">
        <v>759037</v>
      </c>
      <c r="H192" s="8">
        <v>113356</v>
      </c>
      <c r="I192" s="8">
        <f t="shared" si="3"/>
        <v>1097213</v>
      </c>
    </row>
    <row r="193" spans="1:9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10">
        <v>23526</v>
      </c>
      <c r="F193" s="8">
        <v>12772</v>
      </c>
      <c r="G193" s="10">
        <v>1804589</v>
      </c>
      <c r="H193" s="8">
        <v>424540</v>
      </c>
      <c r="I193" s="8">
        <f t="shared" si="3"/>
        <v>2706653</v>
      </c>
    </row>
    <row r="194" spans="1:9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10">
        <v>6895</v>
      </c>
      <c r="F194" s="8">
        <v>3370</v>
      </c>
      <c r="G194" s="10">
        <v>1118390</v>
      </c>
      <c r="H194" s="8">
        <v>112551</v>
      </c>
      <c r="I194" s="8">
        <f t="shared" si="3"/>
        <v>1435062</v>
      </c>
    </row>
    <row r="195" spans="1:9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10">
        <v>53686</v>
      </c>
      <c r="F195" s="8">
        <v>31707</v>
      </c>
      <c r="G195" s="10">
        <v>3593525</v>
      </c>
      <c r="H195" s="8">
        <v>999686</v>
      </c>
      <c r="I195" s="8">
        <f t="shared" si="3"/>
        <v>5703708</v>
      </c>
    </row>
    <row r="196" spans="1:9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10">
        <v>710</v>
      </c>
      <c r="F196" s="8">
        <v>454</v>
      </c>
      <c r="G196" s="10">
        <v>20464</v>
      </c>
      <c r="H196" s="8">
        <v>14309</v>
      </c>
      <c r="I196" s="8">
        <f t="shared" si="3"/>
        <v>105579</v>
      </c>
    </row>
    <row r="197" spans="1:9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10">
        <v>2997</v>
      </c>
      <c r="F197" s="8">
        <v>2344</v>
      </c>
      <c r="G197" s="10">
        <v>81082</v>
      </c>
      <c r="H197" s="8">
        <v>64481</v>
      </c>
      <c r="I197" s="8">
        <f t="shared" si="3"/>
        <v>316814</v>
      </c>
    </row>
    <row r="198" spans="1:9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10">
        <v>5689</v>
      </c>
      <c r="F198" s="8">
        <v>5322</v>
      </c>
      <c r="G198" s="10">
        <v>275894</v>
      </c>
      <c r="H198" s="8">
        <v>113848</v>
      </c>
      <c r="I198" s="8">
        <f t="shared" ref="I198:I261" si="4">SUM(C198:H198)</f>
        <v>584691</v>
      </c>
    </row>
    <row r="199" spans="1:9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10">
        <v>2840</v>
      </c>
      <c r="F199" s="8">
        <v>2108</v>
      </c>
      <c r="G199" s="10">
        <v>165452</v>
      </c>
      <c r="H199" s="8">
        <v>55046</v>
      </c>
      <c r="I199" s="8">
        <f t="shared" si="4"/>
        <v>432254</v>
      </c>
    </row>
    <row r="200" spans="1:9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10">
        <v>3227</v>
      </c>
      <c r="F200" s="8">
        <v>1841</v>
      </c>
      <c r="G200" s="10">
        <v>276091</v>
      </c>
      <c r="H200" s="8">
        <v>56164</v>
      </c>
      <c r="I200" s="8">
        <f t="shared" si="4"/>
        <v>560961</v>
      </c>
    </row>
    <row r="201" spans="1:9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10">
        <v>882</v>
      </c>
      <c r="F201" s="8">
        <v>617</v>
      </c>
      <c r="G201" s="10">
        <v>19453</v>
      </c>
      <c r="H201" s="8">
        <v>18065</v>
      </c>
      <c r="I201" s="8">
        <f t="shared" si="4"/>
        <v>148275</v>
      </c>
    </row>
    <row r="202" spans="1:9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10">
        <v>7097</v>
      </c>
      <c r="F202" s="8">
        <v>5321</v>
      </c>
      <c r="G202" s="10">
        <v>459456</v>
      </c>
      <c r="H202" s="8">
        <v>136251</v>
      </c>
      <c r="I202" s="8">
        <f t="shared" si="4"/>
        <v>969973</v>
      </c>
    </row>
    <row r="203" spans="1:9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10">
        <v>70481</v>
      </c>
      <c r="F203" s="8">
        <v>40472</v>
      </c>
      <c r="G203" s="10">
        <v>4942274</v>
      </c>
      <c r="H203" s="8">
        <v>1258417</v>
      </c>
      <c r="I203" s="8">
        <f t="shared" si="4"/>
        <v>8106728</v>
      </c>
    </row>
    <row r="204" spans="1:9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10">
        <v>1894</v>
      </c>
      <c r="F204" s="8">
        <v>964</v>
      </c>
      <c r="G204" s="10">
        <v>150053</v>
      </c>
      <c r="H204" s="8">
        <v>31882</v>
      </c>
      <c r="I204" s="8">
        <f t="shared" si="4"/>
        <v>321197</v>
      </c>
    </row>
    <row r="205" spans="1:9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10">
        <v>9771</v>
      </c>
      <c r="F205" s="8">
        <v>5212</v>
      </c>
      <c r="G205" s="10">
        <v>900150</v>
      </c>
      <c r="H205" s="8">
        <v>175468</v>
      </c>
      <c r="I205" s="8">
        <f t="shared" si="4"/>
        <v>1355435</v>
      </c>
    </row>
    <row r="206" spans="1:9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10">
        <v>4598</v>
      </c>
      <c r="F206" s="8">
        <v>2433</v>
      </c>
      <c r="G206" s="10">
        <v>253638</v>
      </c>
      <c r="H206" s="8">
        <v>81920</v>
      </c>
      <c r="I206" s="8">
        <f t="shared" si="4"/>
        <v>502813</v>
      </c>
    </row>
    <row r="207" spans="1:9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10">
        <v>11358</v>
      </c>
      <c r="F207" s="8">
        <v>6472</v>
      </c>
      <c r="G207" s="10">
        <v>808169</v>
      </c>
      <c r="H207" s="8">
        <v>202611</v>
      </c>
      <c r="I207" s="8">
        <f t="shared" si="4"/>
        <v>1340922</v>
      </c>
    </row>
    <row r="208" spans="1:9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10">
        <v>8789</v>
      </c>
      <c r="F208" s="8">
        <v>4417</v>
      </c>
      <c r="G208" s="10">
        <v>709058</v>
      </c>
      <c r="H208" s="8">
        <v>146894</v>
      </c>
      <c r="I208" s="8">
        <f t="shared" si="4"/>
        <v>1130096</v>
      </c>
    </row>
    <row r="209" spans="1:9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10">
        <v>1617</v>
      </c>
      <c r="F209" s="8">
        <v>950</v>
      </c>
      <c r="G209" s="10">
        <v>157442</v>
      </c>
      <c r="H209" s="8">
        <v>31972</v>
      </c>
      <c r="I209" s="8">
        <f t="shared" si="4"/>
        <v>302701</v>
      </c>
    </row>
    <row r="210" spans="1:9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10">
        <v>44825</v>
      </c>
      <c r="F210" s="8">
        <v>23492</v>
      </c>
      <c r="G210" s="10">
        <v>4572058</v>
      </c>
      <c r="H210" s="8">
        <v>777980</v>
      </c>
      <c r="I210" s="8">
        <f t="shared" si="4"/>
        <v>6420113</v>
      </c>
    </row>
    <row r="211" spans="1:9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10">
        <v>5483</v>
      </c>
      <c r="F211" s="8">
        <v>3131</v>
      </c>
      <c r="G211" s="10">
        <v>264627</v>
      </c>
      <c r="H211" s="8">
        <v>105397</v>
      </c>
      <c r="I211" s="8">
        <f t="shared" si="4"/>
        <v>545502</v>
      </c>
    </row>
    <row r="212" spans="1:9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10">
        <v>48816</v>
      </c>
      <c r="F212" s="8">
        <v>25806</v>
      </c>
      <c r="G212" s="10">
        <v>5106196</v>
      </c>
      <c r="H212" s="8">
        <v>764655</v>
      </c>
      <c r="I212" s="8">
        <f t="shared" si="4"/>
        <v>6898117</v>
      </c>
    </row>
    <row r="213" spans="1:9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10">
        <v>19341</v>
      </c>
      <c r="F213" s="8">
        <v>10443</v>
      </c>
      <c r="G213" s="10">
        <v>1880968</v>
      </c>
      <c r="H213" s="8">
        <v>340338</v>
      </c>
      <c r="I213" s="8">
        <f t="shared" si="4"/>
        <v>2706206</v>
      </c>
    </row>
    <row r="214" spans="1:9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10">
        <v>1807</v>
      </c>
      <c r="F214" s="8">
        <v>1118</v>
      </c>
      <c r="G214" s="10">
        <v>162328</v>
      </c>
      <c r="H214" s="8">
        <v>31793</v>
      </c>
      <c r="I214" s="8">
        <f t="shared" si="4"/>
        <v>376588</v>
      </c>
    </row>
    <row r="215" spans="1:9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10">
        <v>16331</v>
      </c>
      <c r="F215" s="8">
        <v>8854</v>
      </c>
      <c r="G215" s="10">
        <v>1559036</v>
      </c>
      <c r="H215" s="8">
        <v>298081</v>
      </c>
      <c r="I215" s="8">
        <f t="shared" si="4"/>
        <v>2251088</v>
      </c>
    </row>
    <row r="216" spans="1:9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10">
        <v>8209</v>
      </c>
      <c r="F216" s="8">
        <v>4208</v>
      </c>
      <c r="G216" s="10">
        <v>696780</v>
      </c>
      <c r="H216" s="8">
        <v>141662</v>
      </c>
      <c r="I216" s="8">
        <f t="shared" si="4"/>
        <v>1094409</v>
      </c>
    </row>
    <row r="217" spans="1:9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10">
        <v>8780</v>
      </c>
      <c r="F217" s="8">
        <v>3892</v>
      </c>
      <c r="G217" s="10">
        <v>1848573</v>
      </c>
      <c r="H217" s="8">
        <v>125519</v>
      </c>
      <c r="I217" s="8">
        <f t="shared" si="4"/>
        <v>2225854</v>
      </c>
    </row>
    <row r="218" spans="1:9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10">
        <v>9063</v>
      </c>
      <c r="F218" s="8">
        <v>4819</v>
      </c>
      <c r="G218" s="10">
        <v>715112</v>
      </c>
      <c r="H218" s="8">
        <v>162232</v>
      </c>
      <c r="I218" s="8">
        <f t="shared" si="4"/>
        <v>1212184</v>
      </c>
    </row>
    <row r="219" spans="1:9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10">
        <v>5918</v>
      </c>
      <c r="F219" s="8">
        <v>3092</v>
      </c>
      <c r="G219" s="10">
        <v>394393</v>
      </c>
      <c r="H219" s="8">
        <v>103429</v>
      </c>
      <c r="I219" s="8">
        <f t="shared" si="4"/>
        <v>703380</v>
      </c>
    </row>
    <row r="220" spans="1:9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10">
        <v>1676</v>
      </c>
      <c r="F220" s="8">
        <v>1257</v>
      </c>
      <c r="G220" s="10">
        <v>100670</v>
      </c>
      <c r="H220" s="8">
        <v>34163</v>
      </c>
      <c r="I220" s="8">
        <f t="shared" si="4"/>
        <v>262724</v>
      </c>
    </row>
    <row r="221" spans="1:9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10">
        <v>3194</v>
      </c>
      <c r="F221" s="8">
        <v>2021</v>
      </c>
      <c r="G221" s="10">
        <v>118594</v>
      </c>
      <c r="H221" s="8">
        <v>59517</v>
      </c>
      <c r="I221" s="8">
        <f t="shared" si="4"/>
        <v>373406</v>
      </c>
    </row>
    <row r="222" spans="1:9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10">
        <v>9108</v>
      </c>
      <c r="F222" s="8">
        <v>4577</v>
      </c>
      <c r="G222" s="10">
        <v>1218033</v>
      </c>
      <c r="H222" s="8">
        <v>154093</v>
      </c>
      <c r="I222" s="8">
        <f t="shared" si="4"/>
        <v>1662515</v>
      </c>
    </row>
    <row r="223" spans="1:9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10">
        <v>1560</v>
      </c>
      <c r="F223" s="8">
        <v>922</v>
      </c>
      <c r="G223" s="10">
        <v>144804</v>
      </c>
      <c r="H223" s="8">
        <v>27143</v>
      </c>
      <c r="I223" s="8">
        <f t="shared" si="4"/>
        <v>321067</v>
      </c>
    </row>
    <row r="224" spans="1:9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10">
        <v>6363</v>
      </c>
      <c r="F224" s="8">
        <v>3712</v>
      </c>
      <c r="G224" s="10">
        <v>430504</v>
      </c>
      <c r="H224" s="8">
        <v>114698</v>
      </c>
      <c r="I224" s="8">
        <f t="shared" si="4"/>
        <v>814201</v>
      </c>
    </row>
    <row r="225" spans="1:9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10">
        <v>6597</v>
      </c>
      <c r="F225" s="8">
        <v>3921</v>
      </c>
      <c r="G225" s="10">
        <v>501722</v>
      </c>
      <c r="H225" s="8">
        <v>123999</v>
      </c>
      <c r="I225" s="8">
        <f t="shared" si="4"/>
        <v>895635</v>
      </c>
    </row>
    <row r="226" spans="1:9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10">
        <v>3167</v>
      </c>
      <c r="F226" s="8">
        <v>1786</v>
      </c>
      <c r="G226" s="10">
        <v>190925</v>
      </c>
      <c r="H226" s="8">
        <v>59920</v>
      </c>
      <c r="I226" s="8">
        <f t="shared" si="4"/>
        <v>405108</v>
      </c>
    </row>
    <row r="227" spans="1:9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10">
        <v>3727</v>
      </c>
      <c r="F227" s="8">
        <v>2046</v>
      </c>
      <c r="G227" s="10">
        <v>154360</v>
      </c>
      <c r="H227" s="8">
        <v>68416</v>
      </c>
      <c r="I227" s="8">
        <f t="shared" si="4"/>
        <v>390149</v>
      </c>
    </row>
    <row r="228" spans="1:9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10">
        <v>1060</v>
      </c>
      <c r="F228" s="8">
        <v>693</v>
      </c>
      <c r="G228" s="10">
        <v>39604</v>
      </c>
      <c r="H228" s="8">
        <v>20211</v>
      </c>
      <c r="I228" s="8">
        <f t="shared" si="4"/>
        <v>215548</v>
      </c>
    </row>
    <row r="229" spans="1:9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10">
        <v>1512</v>
      </c>
      <c r="F229" s="8">
        <v>1077</v>
      </c>
      <c r="G229" s="10">
        <v>86025</v>
      </c>
      <c r="H229" s="8">
        <v>30586</v>
      </c>
      <c r="I229" s="8">
        <f t="shared" si="4"/>
        <v>223856</v>
      </c>
    </row>
    <row r="230" spans="1:9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10">
        <v>15618</v>
      </c>
      <c r="F230" s="8">
        <v>8032</v>
      </c>
      <c r="G230" s="10">
        <v>1449273</v>
      </c>
      <c r="H230" s="8">
        <v>266287</v>
      </c>
      <c r="I230" s="8">
        <f t="shared" si="4"/>
        <v>2075474</v>
      </c>
    </row>
    <row r="231" spans="1:9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10">
        <v>6560</v>
      </c>
      <c r="F231" s="8">
        <v>3866</v>
      </c>
      <c r="G231" s="10">
        <v>521449</v>
      </c>
      <c r="H231" s="8">
        <v>121092</v>
      </c>
      <c r="I231" s="8">
        <f t="shared" si="4"/>
        <v>903871</v>
      </c>
    </row>
    <row r="232" spans="1:9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10">
        <v>27532</v>
      </c>
      <c r="F232" s="8">
        <v>23750</v>
      </c>
      <c r="G232" s="10">
        <v>840683</v>
      </c>
      <c r="H232" s="8">
        <v>612797</v>
      </c>
      <c r="I232" s="8">
        <f t="shared" si="4"/>
        <v>2342238</v>
      </c>
    </row>
    <row r="233" spans="1:9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10">
        <v>1981</v>
      </c>
      <c r="F233" s="8">
        <v>1039</v>
      </c>
      <c r="G233" s="10">
        <v>172236</v>
      </c>
      <c r="H233" s="8">
        <v>34476</v>
      </c>
      <c r="I233" s="8">
        <f t="shared" si="4"/>
        <v>384298</v>
      </c>
    </row>
    <row r="234" spans="1:9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10">
        <v>18936</v>
      </c>
      <c r="F234" s="8">
        <v>9478</v>
      </c>
      <c r="G234" s="10">
        <v>1660318</v>
      </c>
      <c r="H234" s="8">
        <v>315163</v>
      </c>
      <c r="I234" s="8">
        <f t="shared" si="4"/>
        <v>2395099</v>
      </c>
    </row>
    <row r="235" spans="1:9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10">
        <v>2390</v>
      </c>
      <c r="F235" s="8">
        <v>1541</v>
      </c>
      <c r="G235" s="10">
        <v>105905</v>
      </c>
      <c r="H235" s="8">
        <v>45029</v>
      </c>
      <c r="I235" s="8">
        <f t="shared" si="4"/>
        <v>287021</v>
      </c>
    </row>
    <row r="236" spans="1:9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10">
        <v>8186</v>
      </c>
      <c r="F236" s="8">
        <v>4019</v>
      </c>
      <c r="G236" s="10">
        <v>915283</v>
      </c>
      <c r="H236" s="8">
        <v>135312</v>
      </c>
      <c r="I236" s="8">
        <f t="shared" si="4"/>
        <v>1287240</v>
      </c>
    </row>
    <row r="237" spans="1:9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10">
        <v>56284</v>
      </c>
      <c r="F237" s="8">
        <v>30458</v>
      </c>
      <c r="G237" s="10">
        <v>4720027</v>
      </c>
      <c r="H237" s="8">
        <v>962034</v>
      </c>
      <c r="I237" s="8">
        <f t="shared" si="4"/>
        <v>7107689</v>
      </c>
    </row>
    <row r="238" spans="1:9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10">
        <v>4493</v>
      </c>
      <c r="F238" s="8">
        <v>2450</v>
      </c>
      <c r="G238" s="10">
        <v>258844</v>
      </c>
      <c r="H238" s="8">
        <v>78030</v>
      </c>
      <c r="I238" s="8">
        <f t="shared" si="4"/>
        <v>639093</v>
      </c>
    </row>
    <row r="239" spans="1:9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10">
        <v>20366</v>
      </c>
      <c r="F239" s="8">
        <v>10033</v>
      </c>
      <c r="G239" s="10">
        <v>2030885</v>
      </c>
      <c r="H239" s="8">
        <v>337789</v>
      </c>
      <c r="I239" s="8">
        <f t="shared" si="4"/>
        <v>2800037</v>
      </c>
    </row>
    <row r="240" spans="1:9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10">
        <v>9436</v>
      </c>
      <c r="F240" s="8">
        <v>4813</v>
      </c>
      <c r="G240" s="10">
        <v>814239</v>
      </c>
      <c r="H240" s="8">
        <v>162053</v>
      </c>
      <c r="I240" s="8">
        <f t="shared" si="4"/>
        <v>1318055</v>
      </c>
    </row>
    <row r="241" spans="1:9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10">
        <v>4174</v>
      </c>
      <c r="F241" s="8">
        <v>2026</v>
      </c>
      <c r="G241" s="10">
        <v>561138</v>
      </c>
      <c r="H241" s="8">
        <v>68192</v>
      </c>
      <c r="I241" s="8">
        <f t="shared" si="4"/>
        <v>865104</v>
      </c>
    </row>
    <row r="242" spans="1:9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10">
        <v>3494</v>
      </c>
      <c r="F242" s="8">
        <v>2068</v>
      </c>
      <c r="G242" s="10">
        <v>168111</v>
      </c>
      <c r="H242" s="8">
        <v>69623</v>
      </c>
      <c r="I242" s="8">
        <f t="shared" si="4"/>
        <v>424964</v>
      </c>
    </row>
    <row r="243" spans="1:9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10">
        <v>1898</v>
      </c>
      <c r="F243" s="8">
        <v>1113</v>
      </c>
      <c r="G243" s="10">
        <v>132440</v>
      </c>
      <c r="H243" s="8">
        <v>36488</v>
      </c>
      <c r="I243" s="8">
        <f t="shared" si="4"/>
        <v>342851</v>
      </c>
    </row>
    <row r="244" spans="1:9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10">
        <v>2497</v>
      </c>
      <c r="F244" s="8">
        <v>1626</v>
      </c>
      <c r="G244" s="10">
        <v>217517</v>
      </c>
      <c r="H244" s="8">
        <v>48159</v>
      </c>
      <c r="I244" s="8">
        <f t="shared" si="4"/>
        <v>396007</v>
      </c>
    </row>
    <row r="245" spans="1:9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10">
        <v>6837</v>
      </c>
      <c r="F245" s="8">
        <v>3309</v>
      </c>
      <c r="G245" s="10">
        <v>624475</v>
      </c>
      <c r="H245" s="8">
        <v>110003</v>
      </c>
      <c r="I245" s="8">
        <f t="shared" si="4"/>
        <v>966436</v>
      </c>
    </row>
    <row r="246" spans="1:9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10">
        <v>2606</v>
      </c>
      <c r="F246" s="8">
        <v>1690</v>
      </c>
      <c r="G246" s="10">
        <v>162275</v>
      </c>
      <c r="H246" s="8">
        <v>48472</v>
      </c>
      <c r="I246" s="8">
        <f t="shared" si="4"/>
        <v>375551</v>
      </c>
    </row>
    <row r="247" spans="1:9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10">
        <v>31747</v>
      </c>
      <c r="F247" s="8">
        <v>15402</v>
      </c>
      <c r="G247" s="10">
        <v>2336295</v>
      </c>
      <c r="H247" s="8">
        <v>508026</v>
      </c>
      <c r="I247" s="8">
        <f t="shared" si="4"/>
        <v>3470304</v>
      </c>
    </row>
    <row r="248" spans="1:9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10">
        <v>3847</v>
      </c>
      <c r="F248" s="8">
        <v>2728</v>
      </c>
      <c r="G248" s="10">
        <v>197199</v>
      </c>
      <c r="H248" s="8">
        <v>77896</v>
      </c>
      <c r="I248" s="8">
        <f t="shared" si="4"/>
        <v>530916</v>
      </c>
    </row>
    <row r="249" spans="1:9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10">
        <v>8470</v>
      </c>
      <c r="F249" s="8">
        <v>5007</v>
      </c>
      <c r="G249" s="10">
        <v>412947</v>
      </c>
      <c r="H249" s="8">
        <v>164065</v>
      </c>
      <c r="I249" s="8">
        <f t="shared" si="4"/>
        <v>813939</v>
      </c>
    </row>
    <row r="250" spans="1:9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10">
        <v>3087</v>
      </c>
      <c r="F250" s="8">
        <v>1696</v>
      </c>
      <c r="G250" s="10">
        <v>178373</v>
      </c>
      <c r="H250" s="8">
        <v>57103</v>
      </c>
      <c r="I250" s="8">
        <f t="shared" si="4"/>
        <v>374477</v>
      </c>
    </row>
    <row r="251" spans="1:9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10">
        <v>1513</v>
      </c>
      <c r="F251" s="8">
        <v>839</v>
      </c>
      <c r="G251" s="10">
        <v>80886</v>
      </c>
      <c r="H251" s="8">
        <v>27724</v>
      </c>
      <c r="I251" s="8">
        <f t="shared" si="4"/>
        <v>237314</v>
      </c>
    </row>
    <row r="252" spans="1:9" x14ac:dyDescent="0.25">
      <c r="A252" s="2" t="s">
        <v>495</v>
      </c>
      <c r="B252" s="3" t="s">
        <v>496</v>
      </c>
      <c r="C252" s="8">
        <v>157194</v>
      </c>
      <c r="D252" s="8">
        <v>56904</v>
      </c>
      <c r="E252" s="10">
        <v>2965</v>
      </c>
      <c r="F252" s="8">
        <v>2168</v>
      </c>
      <c r="G252" s="10">
        <v>48524</v>
      </c>
      <c r="H252" s="8">
        <v>65599</v>
      </c>
      <c r="I252" s="8">
        <f t="shared" si="4"/>
        <v>333354</v>
      </c>
    </row>
    <row r="253" spans="1:9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10">
        <v>40074</v>
      </c>
      <c r="F253" s="8">
        <v>18929</v>
      </c>
      <c r="G253" s="10">
        <v>4077497</v>
      </c>
      <c r="H253" s="8">
        <v>637302</v>
      </c>
      <c r="I253" s="8">
        <f t="shared" si="4"/>
        <v>5458540</v>
      </c>
    </row>
    <row r="254" spans="1:9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10">
        <v>8746</v>
      </c>
      <c r="F254" s="8">
        <v>4615</v>
      </c>
      <c r="G254" s="10">
        <v>581345</v>
      </c>
      <c r="H254" s="8">
        <v>155390</v>
      </c>
      <c r="I254" s="8">
        <f t="shared" si="4"/>
        <v>1009024</v>
      </c>
    </row>
    <row r="255" spans="1:9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10">
        <v>2675</v>
      </c>
      <c r="F255" s="8">
        <v>1896</v>
      </c>
      <c r="G255" s="10">
        <v>185493</v>
      </c>
      <c r="H255" s="8">
        <v>52810</v>
      </c>
      <c r="I255" s="8">
        <f t="shared" si="4"/>
        <v>467992</v>
      </c>
    </row>
    <row r="256" spans="1:9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10">
        <v>3000</v>
      </c>
      <c r="F256" s="8">
        <v>1716</v>
      </c>
      <c r="G256" s="10">
        <v>186217</v>
      </c>
      <c r="H256" s="8">
        <v>52765</v>
      </c>
      <c r="I256" s="8">
        <f t="shared" si="4"/>
        <v>436860</v>
      </c>
    </row>
    <row r="257" spans="1:9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10">
        <v>5268</v>
      </c>
      <c r="F257" s="8">
        <v>2810</v>
      </c>
      <c r="G257" s="10">
        <v>519296</v>
      </c>
      <c r="H257" s="8">
        <v>94620</v>
      </c>
      <c r="I257" s="8">
        <f t="shared" si="4"/>
        <v>812574</v>
      </c>
    </row>
    <row r="258" spans="1:9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10">
        <v>5969</v>
      </c>
      <c r="F258" s="8">
        <v>3102</v>
      </c>
      <c r="G258" s="10">
        <v>840456</v>
      </c>
      <c r="H258" s="8">
        <v>99539</v>
      </c>
      <c r="I258" s="8">
        <f t="shared" si="4"/>
        <v>1204070</v>
      </c>
    </row>
    <row r="259" spans="1:9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10">
        <v>8495</v>
      </c>
      <c r="F259" s="8">
        <v>4394</v>
      </c>
      <c r="G259" s="10">
        <v>1023527</v>
      </c>
      <c r="H259" s="8">
        <v>147922</v>
      </c>
      <c r="I259" s="8">
        <f t="shared" si="4"/>
        <v>1469452</v>
      </c>
    </row>
    <row r="260" spans="1:9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10">
        <v>5528</v>
      </c>
      <c r="F260" s="8">
        <v>2771</v>
      </c>
      <c r="G260" s="10">
        <v>422502</v>
      </c>
      <c r="H260" s="8">
        <v>93279</v>
      </c>
      <c r="I260" s="8">
        <f t="shared" si="4"/>
        <v>718068</v>
      </c>
    </row>
    <row r="261" spans="1:9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10">
        <v>542</v>
      </c>
      <c r="F261" s="8">
        <v>364</v>
      </c>
      <c r="G261" s="10">
        <v>22728</v>
      </c>
      <c r="H261" s="8">
        <v>10463</v>
      </c>
      <c r="I261" s="8">
        <f t="shared" si="4"/>
        <v>149603</v>
      </c>
    </row>
    <row r="262" spans="1:9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10">
        <v>2767</v>
      </c>
      <c r="F262" s="8">
        <v>1474</v>
      </c>
      <c r="G262" s="10">
        <v>249896</v>
      </c>
      <c r="H262" s="8">
        <v>48785</v>
      </c>
      <c r="I262" s="8">
        <f t="shared" ref="I262:I325" si="5">SUM(C262:H262)</f>
        <v>470738</v>
      </c>
    </row>
    <row r="263" spans="1:9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10">
        <v>1755</v>
      </c>
      <c r="F263" s="8">
        <v>1136</v>
      </c>
      <c r="G263" s="10">
        <v>116625</v>
      </c>
      <c r="H263" s="8">
        <v>33269</v>
      </c>
      <c r="I263" s="8">
        <f t="shared" si="5"/>
        <v>290841</v>
      </c>
    </row>
    <row r="264" spans="1:9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10">
        <v>6506</v>
      </c>
      <c r="F264" s="8">
        <v>3352</v>
      </c>
      <c r="G264" s="10">
        <v>521197</v>
      </c>
      <c r="H264" s="8">
        <v>110226</v>
      </c>
      <c r="I264" s="8">
        <f t="shared" si="5"/>
        <v>921969</v>
      </c>
    </row>
    <row r="265" spans="1:9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10">
        <v>6187</v>
      </c>
      <c r="F265" s="8">
        <v>3370</v>
      </c>
      <c r="G265" s="10">
        <v>472414</v>
      </c>
      <c r="H265" s="8">
        <v>111255</v>
      </c>
      <c r="I265" s="8">
        <f t="shared" si="5"/>
        <v>784444</v>
      </c>
    </row>
    <row r="266" spans="1:9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10">
        <v>18471</v>
      </c>
      <c r="F266" s="8">
        <v>9747</v>
      </c>
      <c r="G266" s="10">
        <v>1590899</v>
      </c>
      <c r="H266" s="8">
        <v>323927</v>
      </c>
      <c r="I266" s="8">
        <f t="shared" si="5"/>
        <v>2545312</v>
      </c>
    </row>
    <row r="267" spans="1:9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10">
        <v>2342</v>
      </c>
      <c r="F267" s="8">
        <v>1426</v>
      </c>
      <c r="G267" s="10">
        <v>109179</v>
      </c>
      <c r="H267" s="8">
        <v>46639</v>
      </c>
      <c r="I267" s="8">
        <f t="shared" si="5"/>
        <v>268874</v>
      </c>
    </row>
    <row r="268" spans="1:9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10">
        <v>9611</v>
      </c>
      <c r="F268" s="8">
        <v>4795</v>
      </c>
      <c r="G268" s="10">
        <v>1410182</v>
      </c>
      <c r="H268" s="8">
        <v>155748</v>
      </c>
      <c r="I268" s="8">
        <f t="shared" si="5"/>
        <v>1879086</v>
      </c>
    </row>
    <row r="269" spans="1:9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10">
        <v>5798</v>
      </c>
      <c r="F269" s="8">
        <v>3105</v>
      </c>
      <c r="G269" s="10">
        <v>545831</v>
      </c>
      <c r="H269" s="8">
        <v>101685</v>
      </c>
      <c r="I269" s="8">
        <f t="shared" si="5"/>
        <v>900337</v>
      </c>
    </row>
    <row r="270" spans="1:9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10">
        <v>16616</v>
      </c>
      <c r="F270" s="8">
        <v>8777</v>
      </c>
      <c r="G270" s="10">
        <v>1339489</v>
      </c>
      <c r="H270" s="8">
        <v>295487</v>
      </c>
      <c r="I270" s="8">
        <f t="shared" si="5"/>
        <v>2028521</v>
      </c>
    </row>
    <row r="271" spans="1:9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10">
        <v>21331</v>
      </c>
      <c r="F271" s="8">
        <v>11264</v>
      </c>
      <c r="G271" s="10">
        <v>1667260</v>
      </c>
      <c r="H271" s="8">
        <v>379242</v>
      </c>
      <c r="I271" s="8">
        <f t="shared" si="5"/>
        <v>3029235</v>
      </c>
    </row>
    <row r="272" spans="1:9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10">
        <v>641</v>
      </c>
      <c r="F272" s="8">
        <v>451</v>
      </c>
      <c r="G272" s="10">
        <v>14495</v>
      </c>
      <c r="H272" s="8">
        <v>13146</v>
      </c>
      <c r="I272" s="8">
        <f t="shared" si="5"/>
        <v>129975</v>
      </c>
    </row>
    <row r="273" spans="1:9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10">
        <v>2144</v>
      </c>
      <c r="F273" s="8">
        <v>1482</v>
      </c>
      <c r="G273" s="10">
        <v>91548</v>
      </c>
      <c r="H273" s="8">
        <v>40960</v>
      </c>
      <c r="I273" s="8">
        <f t="shared" si="5"/>
        <v>281472</v>
      </c>
    </row>
    <row r="274" spans="1:9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10">
        <v>9458</v>
      </c>
      <c r="F274" s="8">
        <v>5481</v>
      </c>
      <c r="G274" s="10">
        <v>726267</v>
      </c>
      <c r="H274" s="8">
        <v>184545</v>
      </c>
      <c r="I274" s="8">
        <f t="shared" si="5"/>
        <v>1462587</v>
      </c>
    </row>
    <row r="275" spans="1:9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10">
        <v>3748</v>
      </c>
      <c r="F275" s="8">
        <v>2229</v>
      </c>
      <c r="G275" s="10">
        <v>499557</v>
      </c>
      <c r="H275" s="8">
        <v>62558</v>
      </c>
      <c r="I275" s="8">
        <f t="shared" si="5"/>
        <v>744454</v>
      </c>
    </row>
    <row r="276" spans="1:9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10">
        <v>8643</v>
      </c>
      <c r="F276" s="8">
        <v>4310</v>
      </c>
      <c r="G276" s="10">
        <v>863073</v>
      </c>
      <c r="H276" s="8">
        <v>145105</v>
      </c>
      <c r="I276" s="8">
        <f t="shared" si="5"/>
        <v>1236793</v>
      </c>
    </row>
    <row r="277" spans="1:9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10">
        <v>14657</v>
      </c>
      <c r="F277" s="8">
        <v>8743</v>
      </c>
      <c r="G277" s="10">
        <v>1054984</v>
      </c>
      <c r="H277" s="8">
        <v>275499</v>
      </c>
      <c r="I277" s="8">
        <f t="shared" si="5"/>
        <v>1692609</v>
      </c>
    </row>
    <row r="278" spans="1:9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10">
        <v>9391</v>
      </c>
      <c r="F278" s="8">
        <v>4721</v>
      </c>
      <c r="G278" s="10">
        <v>972924</v>
      </c>
      <c r="H278" s="8">
        <v>156374</v>
      </c>
      <c r="I278" s="8">
        <f t="shared" si="5"/>
        <v>1411858</v>
      </c>
    </row>
    <row r="279" spans="1:9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10">
        <v>3486</v>
      </c>
      <c r="F279" s="8">
        <v>1721</v>
      </c>
      <c r="G279" s="10">
        <v>318601</v>
      </c>
      <c r="H279" s="8">
        <v>57952</v>
      </c>
      <c r="I279" s="8">
        <f t="shared" si="5"/>
        <v>554604</v>
      </c>
    </row>
    <row r="280" spans="1:9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10">
        <v>18350</v>
      </c>
      <c r="F280" s="8">
        <v>9686</v>
      </c>
      <c r="G280" s="10">
        <v>1441148</v>
      </c>
      <c r="H280" s="8">
        <v>326118</v>
      </c>
      <c r="I280" s="8">
        <f t="shared" si="5"/>
        <v>2156260</v>
      </c>
    </row>
    <row r="281" spans="1:9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10">
        <v>2121</v>
      </c>
      <c r="F281" s="8">
        <v>1103</v>
      </c>
      <c r="G281" s="10">
        <v>192370</v>
      </c>
      <c r="H281" s="8">
        <v>35818</v>
      </c>
      <c r="I281" s="8">
        <f t="shared" si="5"/>
        <v>434002</v>
      </c>
    </row>
    <row r="282" spans="1:9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10">
        <v>33122</v>
      </c>
      <c r="F282" s="8">
        <v>18258</v>
      </c>
      <c r="G282" s="10">
        <v>2943973</v>
      </c>
      <c r="H282" s="8">
        <v>560076</v>
      </c>
      <c r="I282" s="8">
        <f t="shared" si="5"/>
        <v>4481207</v>
      </c>
    </row>
    <row r="283" spans="1:9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10">
        <v>91257</v>
      </c>
      <c r="F283" s="8">
        <v>51676</v>
      </c>
      <c r="G283" s="10">
        <v>5614390</v>
      </c>
      <c r="H283" s="8">
        <v>1635020</v>
      </c>
      <c r="I283" s="8">
        <f t="shared" si="5"/>
        <v>9386531</v>
      </c>
    </row>
    <row r="284" spans="1:9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10">
        <v>7120</v>
      </c>
      <c r="F284" s="8">
        <v>3974</v>
      </c>
      <c r="G284" s="10">
        <v>684223</v>
      </c>
      <c r="H284" s="8">
        <v>130170</v>
      </c>
      <c r="I284" s="8">
        <f t="shared" si="5"/>
        <v>1069597</v>
      </c>
    </row>
    <row r="285" spans="1:9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10">
        <v>5450</v>
      </c>
      <c r="F285" s="8">
        <v>5006</v>
      </c>
      <c r="G285" s="10">
        <v>197671</v>
      </c>
      <c r="H285" s="8">
        <v>107051</v>
      </c>
      <c r="I285" s="8">
        <f t="shared" si="5"/>
        <v>574094</v>
      </c>
    </row>
    <row r="286" spans="1:9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10">
        <v>684</v>
      </c>
      <c r="F286" s="8">
        <v>554</v>
      </c>
      <c r="G286" s="10">
        <v>24543</v>
      </c>
      <c r="H286" s="8">
        <v>13772</v>
      </c>
      <c r="I286" s="8">
        <f t="shared" si="5"/>
        <v>144461</v>
      </c>
    </row>
    <row r="287" spans="1:9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10">
        <v>1963</v>
      </c>
      <c r="F287" s="8">
        <v>1058</v>
      </c>
      <c r="G287" s="10">
        <v>183786</v>
      </c>
      <c r="H287" s="8">
        <v>35505</v>
      </c>
      <c r="I287" s="8">
        <f t="shared" si="5"/>
        <v>349290</v>
      </c>
    </row>
    <row r="288" spans="1:9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10">
        <v>2445</v>
      </c>
      <c r="F288" s="8">
        <v>1635</v>
      </c>
      <c r="G288" s="10">
        <v>116448</v>
      </c>
      <c r="H288" s="8">
        <v>46594</v>
      </c>
      <c r="I288" s="8">
        <f t="shared" si="5"/>
        <v>325878</v>
      </c>
    </row>
    <row r="289" spans="1:9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10">
        <v>8516</v>
      </c>
      <c r="F289" s="8">
        <v>4197</v>
      </c>
      <c r="G289" s="10">
        <v>671311</v>
      </c>
      <c r="H289" s="8">
        <v>141304</v>
      </c>
      <c r="I289" s="8">
        <f t="shared" si="5"/>
        <v>1309300</v>
      </c>
    </row>
    <row r="290" spans="1:9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10">
        <v>8313</v>
      </c>
      <c r="F290" s="8">
        <v>4497</v>
      </c>
      <c r="G290" s="10">
        <v>461368</v>
      </c>
      <c r="H290" s="8">
        <v>151410</v>
      </c>
      <c r="I290" s="8">
        <f t="shared" si="5"/>
        <v>891582</v>
      </c>
    </row>
    <row r="291" spans="1:9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10">
        <v>7836</v>
      </c>
      <c r="F291" s="8">
        <v>4483</v>
      </c>
      <c r="G291" s="10">
        <v>472708</v>
      </c>
      <c r="H291" s="8">
        <v>143987</v>
      </c>
      <c r="I291" s="8">
        <f t="shared" si="5"/>
        <v>950644</v>
      </c>
    </row>
    <row r="292" spans="1:9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10">
        <v>805</v>
      </c>
      <c r="F292" s="8">
        <v>713</v>
      </c>
      <c r="G292" s="10">
        <v>41305</v>
      </c>
      <c r="H292" s="8">
        <v>15471</v>
      </c>
      <c r="I292" s="8">
        <f t="shared" si="5"/>
        <v>163686</v>
      </c>
    </row>
    <row r="293" spans="1:9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10">
        <v>1487</v>
      </c>
      <c r="F293" s="8">
        <v>811</v>
      </c>
      <c r="G293" s="10">
        <v>74319</v>
      </c>
      <c r="H293" s="8">
        <v>27321</v>
      </c>
      <c r="I293" s="8">
        <f t="shared" si="5"/>
        <v>257626</v>
      </c>
    </row>
    <row r="294" spans="1:9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10">
        <v>2717</v>
      </c>
      <c r="F294" s="8">
        <v>1518</v>
      </c>
      <c r="G294" s="10">
        <v>149862</v>
      </c>
      <c r="H294" s="8">
        <v>51111</v>
      </c>
      <c r="I294" s="8">
        <f t="shared" si="5"/>
        <v>367994</v>
      </c>
    </row>
    <row r="295" spans="1:9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10">
        <v>2380</v>
      </c>
      <c r="F295" s="8">
        <v>1422</v>
      </c>
      <c r="G295" s="10">
        <v>118099</v>
      </c>
      <c r="H295" s="8">
        <v>45253</v>
      </c>
      <c r="I295" s="8">
        <f t="shared" si="5"/>
        <v>297172</v>
      </c>
    </row>
    <row r="296" spans="1:9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10">
        <v>10336</v>
      </c>
      <c r="F296" s="8">
        <v>5535</v>
      </c>
      <c r="G296" s="10">
        <v>827955</v>
      </c>
      <c r="H296" s="8">
        <v>186334</v>
      </c>
      <c r="I296" s="8">
        <f t="shared" si="5"/>
        <v>1295614</v>
      </c>
    </row>
    <row r="297" spans="1:9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10">
        <v>3648</v>
      </c>
      <c r="F297" s="8">
        <v>1896</v>
      </c>
      <c r="G297" s="10">
        <v>423436</v>
      </c>
      <c r="H297" s="8">
        <v>62066</v>
      </c>
      <c r="I297" s="8">
        <f t="shared" si="5"/>
        <v>662404</v>
      </c>
    </row>
    <row r="298" spans="1:9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10">
        <v>29596</v>
      </c>
      <c r="F298" s="8">
        <v>36694</v>
      </c>
      <c r="G298" s="10">
        <v>635908</v>
      </c>
      <c r="H298" s="8">
        <v>694673</v>
      </c>
      <c r="I298" s="8">
        <f t="shared" si="5"/>
        <v>2505129</v>
      </c>
    </row>
    <row r="299" spans="1:9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10">
        <v>12970</v>
      </c>
      <c r="F299" s="8">
        <v>9464</v>
      </c>
      <c r="G299" s="10">
        <v>565198</v>
      </c>
      <c r="H299" s="8">
        <v>282028</v>
      </c>
      <c r="I299" s="8">
        <f t="shared" si="5"/>
        <v>1292284</v>
      </c>
    </row>
    <row r="300" spans="1:9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10">
        <v>19028</v>
      </c>
      <c r="F300" s="8">
        <v>15745</v>
      </c>
      <c r="G300" s="10">
        <v>793200</v>
      </c>
      <c r="H300" s="8">
        <v>403568</v>
      </c>
      <c r="I300" s="8">
        <f t="shared" si="5"/>
        <v>2041779</v>
      </c>
    </row>
    <row r="301" spans="1:9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10">
        <v>2181</v>
      </c>
      <c r="F301" s="8">
        <v>1433</v>
      </c>
      <c r="G301" s="10">
        <v>89358</v>
      </c>
      <c r="H301" s="8">
        <v>41541</v>
      </c>
      <c r="I301" s="8">
        <f t="shared" si="5"/>
        <v>270585</v>
      </c>
    </row>
    <row r="302" spans="1:9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10">
        <v>5705</v>
      </c>
      <c r="F302" s="8">
        <v>3092</v>
      </c>
      <c r="G302" s="10">
        <v>595532</v>
      </c>
      <c r="H302" s="8">
        <v>96140</v>
      </c>
      <c r="I302" s="8">
        <f t="shared" si="5"/>
        <v>1071213</v>
      </c>
    </row>
    <row r="303" spans="1:9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10">
        <v>27123</v>
      </c>
      <c r="F303" s="8">
        <v>19482</v>
      </c>
      <c r="G303" s="10">
        <v>1717545</v>
      </c>
      <c r="H303" s="8">
        <v>528774</v>
      </c>
      <c r="I303" s="8">
        <f t="shared" si="5"/>
        <v>3070172</v>
      </c>
    </row>
    <row r="304" spans="1:9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10">
        <v>2646</v>
      </c>
      <c r="F304" s="8">
        <v>1476</v>
      </c>
      <c r="G304" s="10">
        <v>162348</v>
      </c>
      <c r="H304" s="8">
        <v>49546</v>
      </c>
      <c r="I304" s="8">
        <f t="shared" si="5"/>
        <v>376408</v>
      </c>
    </row>
    <row r="305" spans="1:9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10">
        <v>15959</v>
      </c>
      <c r="F305" s="8">
        <v>8664</v>
      </c>
      <c r="G305" s="10">
        <v>1141566</v>
      </c>
      <c r="H305" s="8">
        <v>289227</v>
      </c>
      <c r="I305" s="8">
        <f t="shared" si="5"/>
        <v>1821102</v>
      </c>
    </row>
    <row r="306" spans="1:9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10">
        <v>3852</v>
      </c>
      <c r="F306" s="8">
        <v>2936</v>
      </c>
      <c r="G306" s="10">
        <v>152906</v>
      </c>
      <c r="H306" s="8">
        <v>69042</v>
      </c>
      <c r="I306" s="8">
        <f t="shared" si="5"/>
        <v>594556</v>
      </c>
    </row>
    <row r="307" spans="1:9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10">
        <v>10441</v>
      </c>
      <c r="F307" s="8">
        <v>5493</v>
      </c>
      <c r="G307" s="10">
        <v>798630</v>
      </c>
      <c r="H307" s="8">
        <v>184948</v>
      </c>
      <c r="I307" s="8">
        <f t="shared" si="5"/>
        <v>1313328</v>
      </c>
    </row>
    <row r="308" spans="1:9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10">
        <v>2782</v>
      </c>
      <c r="F308" s="8">
        <v>2009</v>
      </c>
      <c r="G308" s="10">
        <v>112020</v>
      </c>
      <c r="H308" s="8">
        <v>52407</v>
      </c>
      <c r="I308" s="8">
        <f t="shared" si="5"/>
        <v>297360</v>
      </c>
    </row>
    <row r="309" spans="1:9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10">
        <v>2133</v>
      </c>
      <c r="F309" s="8">
        <v>1195</v>
      </c>
      <c r="G309" s="10">
        <v>170153</v>
      </c>
      <c r="H309" s="8">
        <v>38053</v>
      </c>
      <c r="I309" s="8">
        <f t="shared" si="5"/>
        <v>345750</v>
      </c>
    </row>
    <row r="310" spans="1:9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10">
        <v>8108</v>
      </c>
      <c r="F310" s="8">
        <v>5238</v>
      </c>
      <c r="G310" s="10">
        <v>201583</v>
      </c>
      <c r="H310" s="8">
        <v>176362</v>
      </c>
      <c r="I310" s="8">
        <f t="shared" si="5"/>
        <v>678969</v>
      </c>
    </row>
    <row r="311" spans="1:9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10">
        <v>10161</v>
      </c>
      <c r="F311" s="8">
        <v>5223</v>
      </c>
      <c r="G311" s="10">
        <v>775385</v>
      </c>
      <c r="H311" s="8">
        <v>174529</v>
      </c>
      <c r="I311" s="8">
        <f t="shared" si="5"/>
        <v>1268822</v>
      </c>
    </row>
    <row r="312" spans="1:9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10">
        <v>22334</v>
      </c>
      <c r="F312" s="8">
        <v>12743</v>
      </c>
      <c r="G312" s="10">
        <v>1159145</v>
      </c>
      <c r="H312" s="8">
        <v>429011</v>
      </c>
      <c r="I312" s="8">
        <f t="shared" si="5"/>
        <v>2059157</v>
      </c>
    </row>
    <row r="313" spans="1:9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10">
        <v>6591</v>
      </c>
      <c r="F313" s="8">
        <v>3771</v>
      </c>
      <c r="G313" s="10">
        <v>257384</v>
      </c>
      <c r="H313" s="8">
        <v>126950</v>
      </c>
      <c r="I313" s="8">
        <f t="shared" si="5"/>
        <v>722840</v>
      </c>
    </row>
    <row r="314" spans="1:9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10">
        <v>26589</v>
      </c>
      <c r="F314" s="8">
        <v>14313</v>
      </c>
      <c r="G314" s="10">
        <v>1900622</v>
      </c>
      <c r="H314" s="8">
        <v>463756</v>
      </c>
      <c r="I314" s="8">
        <f t="shared" si="5"/>
        <v>3041006</v>
      </c>
    </row>
    <row r="315" spans="1:9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10">
        <v>15734</v>
      </c>
      <c r="F315" s="8">
        <v>10529</v>
      </c>
      <c r="G315" s="10">
        <v>1041457</v>
      </c>
      <c r="H315" s="8">
        <v>305057</v>
      </c>
      <c r="I315" s="8">
        <f t="shared" si="5"/>
        <v>1765543</v>
      </c>
    </row>
    <row r="316" spans="1:9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10">
        <v>1120</v>
      </c>
      <c r="F316" s="8">
        <v>623</v>
      </c>
      <c r="G316" s="10">
        <v>59403</v>
      </c>
      <c r="H316" s="8">
        <v>20480</v>
      </c>
      <c r="I316" s="8">
        <f t="shared" si="5"/>
        <v>238476</v>
      </c>
    </row>
    <row r="317" spans="1:9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10">
        <v>30475</v>
      </c>
      <c r="F317" s="8">
        <v>15693</v>
      </c>
      <c r="G317" s="10">
        <v>1854996</v>
      </c>
      <c r="H317" s="8">
        <v>516701</v>
      </c>
      <c r="I317" s="8">
        <f t="shared" si="5"/>
        <v>2956757</v>
      </c>
    </row>
    <row r="318" spans="1:9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10">
        <v>2113</v>
      </c>
      <c r="F318" s="8">
        <v>1108</v>
      </c>
      <c r="G318" s="10">
        <v>198068</v>
      </c>
      <c r="H318" s="8">
        <v>37293</v>
      </c>
      <c r="I318" s="8">
        <f t="shared" si="5"/>
        <v>405236</v>
      </c>
    </row>
    <row r="319" spans="1:9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10">
        <v>3868</v>
      </c>
      <c r="F319" s="8">
        <v>2864</v>
      </c>
      <c r="G319" s="10">
        <v>166755</v>
      </c>
      <c r="H319" s="8">
        <v>75705</v>
      </c>
      <c r="I319" s="8">
        <f t="shared" si="5"/>
        <v>454730</v>
      </c>
    </row>
    <row r="320" spans="1:9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10">
        <v>4649</v>
      </c>
      <c r="F320" s="8">
        <v>2479</v>
      </c>
      <c r="G320" s="10">
        <v>354122</v>
      </c>
      <c r="H320" s="8">
        <v>76510</v>
      </c>
      <c r="I320" s="8">
        <f t="shared" si="5"/>
        <v>656456</v>
      </c>
    </row>
    <row r="321" spans="1:9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10">
        <v>1784</v>
      </c>
      <c r="F321" s="8">
        <v>1061</v>
      </c>
      <c r="G321" s="10">
        <v>130514</v>
      </c>
      <c r="H321" s="8">
        <v>33671</v>
      </c>
      <c r="I321" s="8">
        <f t="shared" si="5"/>
        <v>345820</v>
      </c>
    </row>
    <row r="322" spans="1:9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10">
        <v>3328</v>
      </c>
      <c r="F322" s="8">
        <v>2074</v>
      </c>
      <c r="G322" s="10">
        <v>268915</v>
      </c>
      <c r="H322" s="8">
        <v>62826</v>
      </c>
      <c r="I322" s="8">
        <f t="shared" si="5"/>
        <v>526569</v>
      </c>
    </row>
    <row r="323" spans="1:9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10">
        <v>91018</v>
      </c>
      <c r="F323" s="8">
        <v>94851</v>
      </c>
      <c r="G323" s="10">
        <v>3382144</v>
      </c>
      <c r="H323" s="8">
        <v>1916557</v>
      </c>
      <c r="I323" s="8">
        <f t="shared" si="5"/>
        <v>9022004</v>
      </c>
    </row>
    <row r="324" spans="1:9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10">
        <v>2730</v>
      </c>
      <c r="F324" s="8">
        <v>1470</v>
      </c>
      <c r="G324" s="10">
        <v>211782</v>
      </c>
      <c r="H324" s="8">
        <v>49143</v>
      </c>
      <c r="I324" s="8">
        <f t="shared" si="5"/>
        <v>362423</v>
      </c>
    </row>
    <row r="325" spans="1:9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10">
        <v>1691</v>
      </c>
      <c r="F325" s="8">
        <v>981</v>
      </c>
      <c r="G325" s="10">
        <v>125649</v>
      </c>
      <c r="H325" s="8">
        <v>32330</v>
      </c>
      <c r="I325" s="8">
        <f t="shared" si="5"/>
        <v>256785</v>
      </c>
    </row>
    <row r="326" spans="1:9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10">
        <v>2152</v>
      </c>
      <c r="F326" s="8">
        <v>1294</v>
      </c>
      <c r="G326" s="10">
        <v>138869</v>
      </c>
      <c r="H326" s="8">
        <v>37562</v>
      </c>
      <c r="I326" s="8">
        <f t="shared" ref="I326:I389" si="6">SUM(C326:H326)</f>
        <v>322537</v>
      </c>
    </row>
    <row r="327" spans="1:9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10">
        <v>2313</v>
      </c>
      <c r="F327" s="8">
        <v>1241</v>
      </c>
      <c r="G327" s="10">
        <v>193270</v>
      </c>
      <c r="H327" s="8">
        <v>39529</v>
      </c>
      <c r="I327" s="8">
        <f t="shared" si="6"/>
        <v>411235</v>
      </c>
    </row>
    <row r="328" spans="1:9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10">
        <v>5452</v>
      </c>
      <c r="F328" s="8">
        <v>2881</v>
      </c>
      <c r="G328" s="10">
        <v>509225</v>
      </c>
      <c r="H328" s="8">
        <v>95470</v>
      </c>
      <c r="I328" s="8">
        <f t="shared" si="6"/>
        <v>808026</v>
      </c>
    </row>
    <row r="329" spans="1:9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10">
        <v>103820</v>
      </c>
      <c r="F329" s="8">
        <v>64497</v>
      </c>
      <c r="G329" s="10">
        <v>5970093</v>
      </c>
      <c r="H329" s="8">
        <v>1961273</v>
      </c>
      <c r="I329" s="8">
        <f t="shared" si="6"/>
        <v>10340595</v>
      </c>
    </row>
    <row r="330" spans="1:9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10">
        <v>27489</v>
      </c>
      <c r="F330" s="8">
        <v>13934</v>
      </c>
      <c r="G330" s="10">
        <v>3439759</v>
      </c>
      <c r="H330" s="8">
        <v>469122</v>
      </c>
      <c r="I330" s="8">
        <f t="shared" si="6"/>
        <v>4593284</v>
      </c>
    </row>
    <row r="331" spans="1:9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10">
        <v>12519</v>
      </c>
      <c r="F331" s="8">
        <v>6808</v>
      </c>
      <c r="G331" s="10">
        <v>1103786</v>
      </c>
      <c r="H331" s="8">
        <v>221660</v>
      </c>
      <c r="I331" s="8">
        <f t="shared" si="6"/>
        <v>1794937</v>
      </c>
    </row>
    <row r="332" spans="1:9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10">
        <v>32023</v>
      </c>
      <c r="F332" s="8">
        <v>24299</v>
      </c>
      <c r="G332" s="10">
        <v>1707561</v>
      </c>
      <c r="H332" s="8">
        <v>625675</v>
      </c>
      <c r="I332" s="8">
        <f t="shared" si="6"/>
        <v>4271418</v>
      </c>
    </row>
    <row r="333" spans="1:9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10">
        <v>3014</v>
      </c>
      <c r="F333" s="8">
        <v>1599</v>
      </c>
      <c r="G333" s="10">
        <v>281319</v>
      </c>
      <c r="H333" s="8">
        <v>52452</v>
      </c>
      <c r="I333" s="8">
        <f t="shared" si="6"/>
        <v>482874</v>
      </c>
    </row>
    <row r="334" spans="1:9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10">
        <v>3328</v>
      </c>
      <c r="F334" s="8">
        <v>1893</v>
      </c>
      <c r="G334" s="10">
        <v>250257</v>
      </c>
      <c r="H334" s="8">
        <v>59026</v>
      </c>
      <c r="I334" s="8">
        <f t="shared" si="6"/>
        <v>480004</v>
      </c>
    </row>
    <row r="335" spans="1:9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10">
        <v>10765</v>
      </c>
      <c r="F335" s="8">
        <v>5700</v>
      </c>
      <c r="G335" s="10">
        <v>900730</v>
      </c>
      <c r="H335" s="8">
        <v>191253</v>
      </c>
      <c r="I335" s="8">
        <f t="shared" si="6"/>
        <v>1374528</v>
      </c>
    </row>
    <row r="336" spans="1:9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10">
        <v>2205</v>
      </c>
      <c r="F336" s="8">
        <v>1286</v>
      </c>
      <c r="G336" s="10">
        <v>241249</v>
      </c>
      <c r="H336" s="8">
        <v>39976</v>
      </c>
      <c r="I336" s="8">
        <f t="shared" si="6"/>
        <v>476174</v>
      </c>
    </row>
    <row r="337" spans="1:9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10">
        <v>927</v>
      </c>
      <c r="F337" s="8">
        <v>539</v>
      </c>
      <c r="G337" s="10">
        <v>36981</v>
      </c>
      <c r="H337" s="8">
        <v>18154</v>
      </c>
      <c r="I337" s="8">
        <f t="shared" si="6"/>
        <v>139805</v>
      </c>
    </row>
    <row r="338" spans="1:9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10">
        <v>5773</v>
      </c>
      <c r="F338" s="8">
        <v>3569</v>
      </c>
      <c r="G338" s="10">
        <v>257644</v>
      </c>
      <c r="H338" s="8">
        <v>116397</v>
      </c>
      <c r="I338" s="8">
        <f t="shared" si="6"/>
        <v>573501</v>
      </c>
    </row>
    <row r="339" spans="1:9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10">
        <v>103952</v>
      </c>
      <c r="F339" s="8">
        <v>62033</v>
      </c>
      <c r="G339" s="10">
        <v>5824771</v>
      </c>
      <c r="H339" s="8">
        <v>1963643</v>
      </c>
      <c r="I339" s="8">
        <f t="shared" si="6"/>
        <v>9964595</v>
      </c>
    </row>
    <row r="340" spans="1:9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10">
        <v>2579</v>
      </c>
      <c r="F340" s="8">
        <v>1342</v>
      </c>
      <c r="G340" s="10">
        <v>137039</v>
      </c>
      <c r="H340" s="8">
        <v>44806</v>
      </c>
      <c r="I340" s="8">
        <f t="shared" si="6"/>
        <v>352336</v>
      </c>
    </row>
    <row r="341" spans="1:9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10">
        <v>5790</v>
      </c>
      <c r="F341" s="8">
        <v>3449</v>
      </c>
      <c r="G341" s="10">
        <v>449862</v>
      </c>
      <c r="H341" s="8">
        <v>101372</v>
      </c>
      <c r="I341" s="8">
        <f t="shared" si="6"/>
        <v>843625</v>
      </c>
    </row>
    <row r="342" spans="1:9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10">
        <v>15182</v>
      </c>
      <c r="F342" s="8">
        <v>8791</v>
      </c>
      <c r="G342" s="10">
        <v>1919585</v>
      </c>
      <c r="H342" s="8">
        <v>250502</v>
      </c>
      <c r="I342" s="8">
        <f t="shared" si="6"/>
        <v>2600666</v>
      </c>
    </row>
    <row r="343" spans="1:9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10">
        <v>18609</v>
      </c>
      <c r="F343" s="8">
        <v>20824</v>
      </c>
      <c r="G343" s="10">
        <v>543630</v>
      </c>
      <c r="H343" s="8">
        <v>414970</v>
      </c>
      <c r="I343" s="8">
        <f t="shared" si="6"/>
        <v>1721199</v>
      </c>
    </row>
    <row r="344" spans="1:9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10">
        <v>8722</v>
      </c>
      <c r="F344" s="8">
        <v>6167</v>
      </c>
      <c r="G344" s="10">
        <v>351162</v>
      </c>
      <c r="H344" s="8">
        <v>178374</v>
      </c>
      <c r="I344" s="8">
        <f t="shared" si="6"/>
        <v>1009591</v>
      </c>
    </row>
    <row r="345" spans="1:9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10">
        <v>4444</v>
      </c>
      <c r="F345" s="8">
        <v>2593</v>
      </c>
      <c r="G345" s="10">
        <v>293315</v>
      </c>
      <c r="H345" s="8">
        <v>83977</v>
      </c>
      <c r="I345" s="8">
        <f t="shared" si="6"/>
        <v>553117</v>
      </c>
    </row>
    <row r="346" spans="1:9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10">
        <v>512</v>
      </c>
      <c r="F346" s="8">
        <v>308</v>
      </c>
      <c r="G346" s="10">
        <v>21703</v>
      </c>
      <c r="H346" s="8">
        <v>10374</v>
      </c>
      <c r="I346" s="8">
        <f t="shared" si="6"/>
        <v>149551</v>
      </c>
    </row>
    <row r="347" spans="1:9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10">
        <v>4515</v>
      </c>
      <c r="F347" s="8">
        <v>7211</v>
      </c>
      <c r="G347" s="10">
        <v>219490</v>
      </c>
      <c r="H347" s="8">
        <v>92965</v>
      </c>
      <c r="I347" s="8">
        <f t="shared" si="6"/>
        <v>815943</v>
      </c>
    </row>
    <row r="348" spans="1:9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10">
        <v>4171</v>
      </c>
      <c r="F348" s="8">
        <v>2991</v>
      </c>
      <c r="G348" s="10">
        <v>272735</v>
      </c>
      <c r="H348" s="8">
        <v>82681</v>
      </c>
      <c r="I348" s="8">
        <f t="shared" si="6"/>
        <v>584316</v>
      </c>
    </row>
    <row r="349" spans="1:9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10">
        <v>6389</v>
      </c>
      <c r="F349" s="8">
        <v>3471</v>
      </c>
      <c r="G349" s="10">
        <v>462329</v>
      </c>
      <c r="H349" s="8">
        <v>116844</v>
      </c>
      <c r="I349" s="8">
        <f t="shared" si="6"/>
        <v>855809</v>
      </c>
    </row>
    <row r="350" spans="1:9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10">
        <v>9536</v>
      </c>
      <c r="F350" s="8">
        <v>5275</v>
      </c>
      <c r="G350" s="10">
        <v>487450</v>
      </c>
      <c r="H350" s="8">
        <v>177435</v>
      </c>
      <c r="I350" s="8">
        <f t="shared" si="6"/>
        <v>938946</v>
      </c>
    </row>
    <row r="351" spans="1:9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10">
        <v>3449</v>
      </c>
      <c r="F351" s="8">
        <v>2074</v>
      </c>
      <c r="G351" s="10">
        <v>107955</v>
      </c>
      <c r="H351" s="8">
        <v>64794</v>
      </c>
      <c r="I351" s="8">
        <f t="shared" si="6"/>
        <v>367032</v>
      </c>
    </row>
    <row r="352" spans="1:9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10">
        <v>9505</v>
      </c>
      <c r="F352" s="8">
        <v>4891</v>
      </c>
      <c r="G352" s="10">
        <v>960757</v>
      </c>
      <c r="H352" s="8">
        <v>163841</v>
      </c>
      <c r="I352" s="8">
        <f t="shared" si="6"/>
        <v>1378450</v>
      </c>
    </row>
    <row r="353" spans="1:9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10">
        <v>20207</v>
      </c>
      <c r="F353" s="8">
        <v>11031</v>
      </c>
      <c r="G353" s="10">
        <v>1453672</v>
      </c>
      <c r="H353" s="8">
        <v>368733</v>
      </c>
      <c r="I353" s="8">
        <f t="shared" si="6"/>
        <v>2493733</v>
      </c>
    </row>
    <row r="354" spans="1:9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10">
        <v>4668</v>
      </c>
      <c r="F354" s="8">
        <v>2624</v>
      </c>
      <c r="G354" s="10">
        <v>316577</v>
      </c>
      <c r="H354" s="8">
        <v>88360</v>
      </c>
      <c r="I354" s="8">
        <f t="shared" si="6"/>
        <v>583983</v>
      </c>
    </row>
    <row r="355" spans="1:9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10">
        <v>29952</v>
      </c>
      <c r="F355" s="8">
        <v>33977</v>
      </c>
      <c r="G355" s="10">
        <v>439155</v>
      </c>
      <c r="H355" s="8">
        <v>726243</v>
      </c>
      <c r="I355" s="8">
        <f t="shared" si="6"/>
        <v>2510957</v>
      </c>
    </row>
    <row r="356" spans="1:9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10">
        <v>6474</v>
      </c>
      <c r="F356" s="8">
        <v>3649</v>
      </c>
      <c r="G356" s="10">
        <v>493355</v>
      </c>
      <c r="H356" s="8">
        <v>117291</v>
      </c>
      <c r="I356" s="8">
        <f t="shared" si="6"/>
        <v>857893</v>
      </c>
    </row>
    <row r="357" spans="1:9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10">
        <v>10535</v>
      </c>
      <c r="F357" s="8">
        <v>5109</v>
      </c>
      <c r="G357" s="10">
        <v>799282</v>
      </c>
      <c r="H357" s="8">
        <v>171399</v>
      </c>
      <c r="I357" s="8">
        <f t="shared" si="6"/>
        <v>1237283</v>
      </c>
    </row>
    <row r="358" spans="1:9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10">
        <v>4813</v>
      </c>
      <c r="F358" s="8">
        <v>2731</v>
      </c>
      <c r="G358" s="10">
        <v>330591</v>
      </c>
      <c r="H358" s="8">
        <v>88449</v>
      </c>
      <c r="I358" s="8">
        <f t="shared" si="6"/>
        <v>680720</v>
      </c>
    </row>
    <row r="359" spans="1:9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10">
        <v>1419</v>
      </c>
      <c r="F359" s="8">
        <v>753</v>
      </c>
      <c r="G359" s="10">
        <v>211652</v>
      </c>
      <c r="H359" s="8">
        <v>22805</v>
      </c>
      <c r="I359" s="8">
        <f t="shared" si="6"/>
        <v>378419</v>
      </c>
    </row>
    <row r="360" spans="1:9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10">
        <v>1919</v>
      </c>
      <c r="F360" s="8">
        <v>985</v>
      </c>
      <c r="G360" s="10">
        <v>190937</v>
      </c>
      <c r="H360" s="8">
        <v>33000</v>
      </c>
      <c r="I360" s="8">
        <f t="shared" si="6"/>
        <v>366721</v>
      </c>
    </row>
    <row r="361" spans="1:9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10">
        <v>4717</v>
      </c>
      <c r="F361" s="8">
        <v>3236</v>
      </c>
      <c r="G361" s="10">
        <v>198744</v>
      </c>
      <c r="H361" s="8">
        <v>89120</v>
      </c>
      <c r="I361" s="8">
        <f t="shared" si="6"/>
        <v>549061</v>
      </c>
    </row>
    <row r="362" spans="1:9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10">
        <v>2133</v>
      </c>
      <c r="F362" s="8">
        <v>1268</v>
      </c>
      <c r="G362" s="10">
        <v>197004</v>
      </c>
      <c r="H362" s="8">
        <v>40602</v>
      </c>
      <c r="I362" s="8">
        <f t="shared" si="6"/>
        <v>418093</v>
      </c>
    </row>
    <row r="363" spans="1:9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10">
        <v>4497</v>
      </c>
      <c r="F363" s="8">
        <v>2891</v>
      </c>
      <c r="G363" s="10">
        <v>346509</v>
      </c>
      <c r="H363" s="8">
        <v>82904</v>
      </c>
      <c r="I363" s="8">
        <f t="shared" si="6"/>
        <v>707583</v>
      </c>
    </row>
    <row r="364" spans="1:9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10">
        <v>1919</v>
      </c>
      <c r="F364" s="8">
        <v>1208</v>
      </c>
      <c r="G364" s="10">
        <v>102318</v>
      </c>
      <c r="H364" s="8">
        <v>36175</v>
      </c>
      <c r="I364" s="8">
        <f t="shared" si="6"/>
        <v>310248</v>
      </c>
    </row>
    <row r="365" spans="1:9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10">
        <v>8816</v>
      </c>
      <c r="F365" s="8">
        <v>5264</v>
      </c>
      <c r="G365" s="10">
        <v>647510</v>
      </c>
      <c r="H365" s="8">
        <v>160622</v>
      </c>
      <c r="I365" s="8">
        <f t="shared" si="6"/>
        <v>1178402</v>
      </c>
    </row>
    <row r="366" spans="1:9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10">
        <v>2291</v>
      </c>
      <c r="F366" s="8">
        <v>1262</v>
      </c>
      <c r="G366" s="10">
        <v>176598</v>
      </c>
      <c r="H366" s="8">
        <v>41228</v>
      </c>
      <c r="I366" s="8">
        <f t="shared" si="6"/>
        <v>399919</v>
      </c>
    </row>
    <row r="367" spans="1:9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10">
        <v>3543</v>
      </c>
      <c r="F367" s="8">
        <v>2199</v>
      </c>
      <c r="G367" s="10">
        <v>164493</v>
      </c>
      <c r="H367" s="8">
        <v>66896</v>
      </c>
      <c r="I367" s="8">
        <f t="shared" si="6"/>
        <v>432271</v>
      </c>
    </row>
    <row r="368" spans="1:9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10">
        <v>5960</v>
      </c>
      <c r="F368" s="8">
        <v>3747</v>
      </c>
      <c r="G368" s="10">
        <v>291741</v>
      </c>
      <c r="H368" s="8">
        <v>117739</v>
      </c>
      <c r="I368" s="8">
        <f t="shared" si="6"/>
        <v>646831</v>
      </c>
    </row>
    <row r="369" spans="1:9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10">
        <v>35583</v>
      </c>
      <c r="F369" s="8">
        <v>23120</v>
      </c>
      <c r="G369" s="10">
        <v>2196197</v>
      </c>
      <c r="H369" s="8">
        <v>657782</v>
      </c>
      <c r="I369" s="8">
        <f t="shared" si="6"/>
        <v>3988880</v>
      </c>
    </row>
    <row r="370" spans="1:9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10">
        <v>3010</v>
      </c>
      <c r="F370" s="8">
        <v>1736</v>
      </c>
      <c r="G370" s="10">
        <v>206993</v>
      </c>
      <c r="H370" s="8">
        <v>58444</v>
      </c>
      <c r="I370" s="8">
        <f t="shared" si="6"/>
        <v>407831</v>
      </c>
    </row>
    <row r="371" spans="1:9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10">
        <v>10604</v>
      </c>
      <c r="F371" s="8">
        <v>5823</v>
      </c>
      <c r="G371" s="10">
        <v>1129334</v>
      </c>
      <c r="H371" s="8">
        <v>178240</v>
      </c>
      <c r="I371" s="8">
        <f t="shared" si="6"/>
        <v>1772269</v>
      </c>
    </row>
    <row r="372" spans="1:9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10">
        <v>11806</v>
      </c>
      <c r="F372" s="8">
        <v>6034</v>
      </c>
      <c r="G372" s="10">
        <v>885504</v>
      </c>
      <c r="H372" s="8">
        <v>203147</v>
      </c>
      <c r="I372" s="8">
        <f t="shared" si="6"/>
        <v>1401547</v>
      </c>
    </row>
    <row r="373" spans="1:9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10">
        <v>4278</v>
      </c>
      <c r="F373" s="8">
        <v>2590</v>
      </c>
      <c r="G373" s="10">
        <v>302002</v>
      </c>
      <c r="H373" s="8">
        <v>81205</v>
      </c>
      <c r="I373" s="8">
        <f t="shared" si="6"/>
        <v>837393</v>
      </c>
    </row>
    <row r="374" spans="1:9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10">
        <v>4021</v>
      </c>
      <c r="F374" s="8">
        <v>2708</v>
      </c>
      <c r="G374" s="10">
        <v>149395</v>
      </c>
      <c r="H374" s="8">
        <v>82591</v>
      </c>
      <c r="I374" s="8">
        <f t="shared" si="6"/>
        <v>428679</v>
      </c>
    </row>
    <row r="375" spans="1:9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10">
        <v>1561</v>
      </c>
      <c r="F375" s="8">
        <v>1032</v>
      </c>
      <c r="G375" s="10">
        <v>112418</v>
      </c>
      <c r="H375" s="8">
        <v>30362</v>
      </c>
      <c r="I375" s="8">
        <f t="shared" si="6"/>
        <v>298317</v>
      </c>
    </row>
    <row r="376" spans="1:9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10">
        <v>2359</v>
      </c>
      <c r="F376" s="8">
        <v>1742</v>
      </c>
      <c r="G376" s="10">
        <v>257647</v>
      </c>
      <c r="H376" s="8">
        <v>42659</v>
      </c>
      <c r="I376" s="8">
        <f t="shared" si="6"/>
        <v>488971</v>
      </c>
    </row>
    <row r="377" spans="1:9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10">
        <v>4765</v>
      </c>
      <c r="F377" s="8">
        <v>2623</v>
      </c>
      <c r="G377" s="10">
        <v>496082</v>
      </c>
      <c r="H377" s="8">
        <v>84335</v>
      </c>
      <c r="I377" s="8">
        <f t="shared" si="6"/>
        <v>805161</v>
      </c>
    </row>
    <row r="378" spans="1:9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10">
        <v>1105</v>
      </c>
      <c r="F378" s="8">
        <v>598</v>
      </c>
      <c r="G378" s="10">
        <v>91311</v>
      </c>
      <c r="H378" s="8">
        <v>20033</v>
      </c>
      <c r="I378" s="8">
        <f t="shared" si="6"/>
        <v>229733</v>
      </c>
    </row>
    <row r="379" spans="1:9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10">
        <v>3978</v>
      </c>
      <c r="F379" s="8">
        <v>1955</v>
      </c>
      <c r="G379" s="10">
        <v>408466</v>
      </c>
      <c r="H379" s="8">
        <v>65733</v>
      </c>
      <c r="I379" s="8">
        <f t="shared" si="6"/>
        <v>633826</v>
      </c>
    </row>
    <row r="380" spans="1:9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10">
        <v>20057</v>
      </c>
      <c r="F380" s="8">
        <v>22332</v>
      </c>
      <c r="G380" s="10">
        <v>483203</v>
      </c>
      <c r="H380" s="8">
        <v>452532</v>
      </c>
      <c r="I380" s="8">
        <f t="shared" si="6"/>
        <v>1737792</v>
      </c>
    </row>
    <row r="381" spans="1:9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10">
        <v>870</v>
      </c>
      <c r="F381" s="8">
        <v>520</v>
      </c>
      <c r="G381" s="10">
        <v>46595</v>
      </c>
      <c r="H381" s="8">
        <v>16276</v>
      </c>
      <c r="I381" s="8">
        <f t="shared" si="6"/>
        <v>164651</v>
      </c>
    </row>
    <row r="382" spans="1:9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10">
        <v>28803</v>
      </c>
      <c r="F382" s="8">
        <v>14877</v>
      </c>
      <c r="G382" s="10">
        <v>3441738</v>
      </c>
      <c r="H382" s="8">
        <v>490765</v>
      </c>
      <c r="I382" s="8">
        <f t="shared" si="6"/>
        <v>4592659</v>
      </c>
    </row>
    <row r="383" spans="1:9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10">
        <v>8560</v>
      </c>
      <c r="F383" s="8">
        <v>4928</v>
      </c>
      <c r="G383" s="10">
        <v>603135</v>
      </c>
      <c r="H383" s="8">
        <v>161650</v>
      </c>
      <c r="I383" s="8">
        <f t="shared" si="6"/>
        <v>1062317</v>
      </c>
    </row>
    <row r="384" spans="1:9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10">
        <v>7572</v>
      </c>
      <c r="F384" s="8">
        <v>3930</v>
      </c>
      <c r="G384" s="10">
        <v>601239</v>
      </c>
      <c r="H384" s="8">
        <v>132271</v>
      </c>
      <c r="I384" s="8">
        <f t="shared" si="6"/>
        <v>953658</v>
      </c>
    </row>
    <row r="385" spans="1:9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10">
        <v>4569</v>
      </c>
      <c r="F385" s="8">
        <v>3135</v>
      </c>
      <c r="G385" s="10">
        <v>318451</v>
      </c>
      <c r="H385" s="8">
        <v>88181</v>
      </c>
      <c r="I385" s="8">
        <f t="shared" si="6"/>
        <v>574018</v>
      </c>
    </row>
    <row r="386" spans="1:9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10">
        <v>5840</v>
      </c>
      <c r="F386" s="8">
        <v>3462</v>
      </c>
      <c r="G386" s="10">
        <v>209441</v>
      </c>
      <c r="H386" s="8">
        <v>116531</v>
      </c>
      <c r="I386" s="8">
        <f t="shared" si="6"/>
        <v>586700</v>
      </c>
    </row>
    <row r="387" spans="1:9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10">
        <v>3089</v>
      </c>
      <c r="F387" s="8">
        <v>1595</v>
      </c>
      <c r="G387" s="10">
        <v>410210</v>
      </c>
      <c r="H387" s="8">
        <v>52318</v>
      </c>
      <c r="I387" s="8">
        <f t="shared" si="6"/>
        <v>633168</v>
      </c>
    </row>
    <row r="388" spans="1:9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10">
        <v>1408</v>
      </c>
      <c r="F388" s="8">
        <v>849</v>
      </c>
      <c r="G388" s="10">
        <v>101753</v>
      </c>
      <c r="H388" s="8">
        <v>27187</v>
      </c>
      <c r="I388" s="8">
        <f t="shared" si="6"/>
        <v>246665</v>
      </c>
    </row>
    <row r="389" spans="1:9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10">
        <v>11353</v>
      </c>
      <c r="F389" s="8">
        <v>6115</v>
      </c>
      <c r="G389" s="10">
        <v>901212</v>
      </c>
      <c r="H389" s="8">
        <v>201851</v>
      </c>
      <c r="I389" s="8">
        <f t="shared" si="6"/>
        <v>1402037</v>
      </c>
    </row>
    <row r="390" spans="1:9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10">
        <v>156974</v>
      </c>
      <c r="F390" s="8">
        <v>185193</v>
      </c>
      <c r="G390" s="10">
        <v>4899117</v>
      </c>
      <c r="H390" s="8">
        <v>3480433</v>
      </c>
      <c r="I390" s="8">
        <f t="shared" ref="I390:I453" si="7">SUM(C390:H390)</f>
        <v>14276029</v>
      </c>
    </row>
    <row r="391" spans="1:9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10">
        <v>48573</v>
      </c>
      <c r="F391" s="8">
        <v>26025</v>
      </c>
      <c r="G391" s="10">
        <v>4437815</v>
      </c>
      <c r="H391" s="8">
        <v>800294</v>
      </c>
      <c r="I391" s="8">
        <f t="shared" si="7"/>
        <v>6485941</v>
      </c>
    </row>
    <row r="392" spans="1:9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10">
        <v>6615</v>
      </c>
      <c r="F392" s="8">
        <v>4172</v>
      </c>
      <c r="G392" s="10">
        <v>333825</v>
      </c>
      <c r="H392" s="8">
        <v>127800</v>
      </c>
      <c r="I392" s="8">
        <f t="shared" si="7"/>
        <v>710678</v>
      </c>
    </row>
    <row r="393" spans="1:9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10">
        <v>6674</v>
      </c>
      <c r="F393" s="8">
        <v>3367</v>
      </c>
      <c r="G393" s="10">
        <v>657228</v>
      </c>
      <c r="H393" s="8">
        <v>113356</v>
      </c>
      <c r="I393" s="8">
        <f t="shared" si="7"/>
        <v>1128205</v>
      </c>
    </row>
    <row r="394" spans="1:9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10">
        <v>2353</v>
      </c>
      <c r="F394" s="8">
        <v>1394</v>
      </c>
      <c r="G394" s="10">
        <v>216290</v>
      </c>
      <c r="H394" s="8">
        <v>41184</v>
      </c>
      <c r="I394" s="8">
        <f t="shared" si="7"/>
        <v>473783</v>
      </c>
    </row>
    <row r="395" spans="1:9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10">
        <v>90204</v>
      </c>
      <c r="F395" s="8">
        <v>94859</v>
      </c>
      <c r="G395" s="10">
        <v>1417847</v>
      </c>
      <c r="H395" s="8">
        <v>2117603</v>
      </c>
      <c r="I395" s="8">
        <f t="shared" si="7"/>
        <v>6114455</v>
      </c>
    </row>
    <row r="396" spans="1:9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10">
        <v>9541</v>
      </c>
      <c r="F396" s="8">
        <v>4580</v>
      </c>
      <c r="G396" s="10">
        <v>1155267</v>
      </c>
      <c r="H396" s="8">
        <v>150069</v>
      </c>
      <c r="I396" s="8">
        <f t="shared" si="7"/>
        <v>1601397</v>
      </c>
    </row>
    <row r="397" spans="1:9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10">
        <v>17908</v>
      </c>
      <c r="F397" s="8">
        <v>9395</v>
      </c>
      <c r="G397" s="10">
        <v>2009241</v>
      </c>
      <c r="H397" s="8">
        <v>298618</v>
      </c>
      <c r="I397" s="8">
        <f t="shared" si="7"/>
        <v>2790090</v>
      </c>
    </row>
    <row r="398" spans="1:9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10">
        <v>8760</v>
      </c>
      <c r="F398" s="8">
        <v>5040</v>
      </c>
      <c r="G398" s="10">
        <v>632350</v>
      </c>
      <c r="H398" s="8">
        <v>161158</v>
      </c>
      <c r="I398" s="8">
        <f t="shared" si="7"/>
        <v>1078766</v>
      </c>
    </row>
    <row r="399" spans="1:9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10">
        <v>6607</v>
      </c>
      <c r="F399" s="8">
        <v>3690</v>
      </c>
      <c r="G399" s="10">
        <v>432311</v>
      </c>
      <c r="H399" s="8">
        <v>124222</v>
      </c>
      <c r="I399" s="8">
        <f t="shared" si="7"/>
        <v>745814</v>
      </c>
    </row>
    <row r="400" spans="1:9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10">
        <v>5135</v>
      </c>
      <c r="F400" s="8">
        <v>2575</v>
      </c>
      <c r="G400" s="10">
        <v>649135</v>
      </c>
      <c r="H400" s="8">
        <v>84872</v>
      </c>
      <c r="I400" s="8">
        <f t="shared" si="7"/>
        <v>955615</v>
      </c>
    </row>
    <row r="401" spans="1:9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10">
        <v>9018</v>
      </c>
      <c r="F401" s="8">
        <v>4373</v>
      </c>
      <c r="G401" s="10">
        <v>923675</v>
      </c>
      <c r="H401" s="8">
        <v>145418</v>
      </c>
      <c r="I401" s="8">
        <f t="shared" si="7"/>
        <v>1344280</v>
      </c>
    </row>
    <row r="402" spans="1:9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10">
        <v>85332</v>
      </c>
      <c r="F402" s="8">
        <v>66613</v>
      </c>
      <c r="G402" s="10">
        <v>4927795</v>
      </c>
      <c r="H402" s="8">
        <v>1719490</v>
      </c>
      <c r="I402" s="8">
        <f t="shared" si="7"/>
        <v>9562752</v>
      </c>
    </row>
    <row r="403" spans="1:9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10">
        <v>10604</v>
      </c>
      <c r="F403" s="8">
        <v>6976</v>
      </c>
      <c r="G403" s="10">
        <v>825372</v>
      </c>
      <c r="H403" s="8">
        <v>197021</v>
      </c>
      <c r="I403" s="8">
        <f t="shared" si="7"/>
        <v>1443941</v>
      </c>
    </row>
    <row r="404" spans="1:9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10">
        <v>56985</v>
      </c>
      <c r="F404" s="8">
        <v>38732</v>
      </c>
      <c r="G404" s="10">
        <v>2214772</v>
      </c>
      <c r="H404" s="8">
        <v>1228143</v>
      </c>
      <c r="I404" s="8">
        <f t="shared" si="7"/>
        <v>4998020</v>
      </c>
    </row>
    <row r="405" spans="1:9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10">
        <v>3729</v>
      </c>
      <c r="F405" s="8">
        <v>2168</v>
      </c>
      <c r="G405" s="10">
        <v>220978</v>
      </c>
      <c r="H405" s="8">
        <v>72977</v>
      </c>
      <c r="I405" s="8">
        <f t="shared" si="7"/>
        <v>513722</v>
      </c>
    </row>
    <row r="406" spans="1:9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10">
        <v>50387</v>
      </c>
      <c r="F406" s="8">
        <v>41476</v>
      </c>
      <c r="G406" s="10">
        <v>2541171</v>
      </c>
      <c r="H406" s="8">
        <v>1008897</v>
      </c>
      <c r="I406" s="8">
        <f t="shared" si="7"/>
        <v>5048069</v>
      </c>
    </row>
    <row r="407" spans="1:9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10">
        <v>2563</v>
      </c>
      <c r="F407" s="8">
        <v>1438</v>
      </c>
      <c r="G407" s="10">
        <v>148924</v>
      </c>
      <c r="H407" s="8">
        <v>48428</v>
      </c>
      <c r="I407" s="8">
        <f t="shared" si="7"/>
        <v>339923</v>
      </c>
    </row>
    <row r="408" spans="1:9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10">
        <v>5798</v>
      </c>
      <c r="F408" s="8">
        <v>5183</v>
      </c>
      <c r="G408" s="10">
        <v>185748</v>
      </c>
      <c r="H408" s="8">
        <v>123954</v>
      </c>
      <c r="I408" s="8">
        <f t="shared" si="7"/>
        <v>578029</v>
      </c>
    </row>
    <row r="409" spans="1:9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10">
        <v>1678</v>
      </c>
      <c r="F409" s="8">
        <v>1486</v>
      </c>
      <c r="G409" s="10">
        <v>98382</v>
      </c>
      <c r="H409" s="8">
        <v>34252</v>
      </c>
      <c r="I409" s="8">
        <f t="shared" si="7"/>
        <v>292528</v>
      </c>
    </row>
    <row r="410" spans="1:9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10">
        <v>4504</v>
      </c>
      <c r="F410" s="8">
        <v>3933</v>
      </c>
      <c r="G410" s="10">
        <v>212195</v>
      </c>
      <c r="H410" s="8">
        <v>86392</v>
      </c>
      <c r="I410" s="8">
        <f t="shared" si="7"/>
        <v>531482</v>
      </c>
    </row>
    <row r="411" spans="1:9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10">
        <v>58473</v>
      </c>
      <c r="F411" s="8">
        <v>27837</v>
      </c>
      <c r="G411" s="10">
        <v>6014462</v>
      </c>
      <c r="H411" s="8">
        <v>920448</v>
      </c>
      <c r="I411" s="8">
        <f t="shared" si="7"/>
        <v>8177918</v>
      </c>
    </row>
    <row r="412" spans="1:9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10">
        <v>21873</v>
      </c>
      <c r="F412" s="8">
        <v>11298</v>
      </c>
      <c r="G412" s="10">
        <v>1625996</v>
      </c>
      <c r="H412" s="8">
        <v>380360</v>
      </c>
      <c r="I412" s="8">
        <f t="shared" si="7"/>
        <v>2478853</v>
      </c>
    </row>
    <row r="413" spans="1:9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10">
        <v>1134</v>
      </c>
      <c r="F413" s="8">
        <v>707</v>
      </c>
      <c r="G413" s="10">
        <v>89531</v>
      </c>
      <c r="H413" s="8">
        <v>21464</v>
      </c>
      <c r="I413" s="8">
        <f t="shared" si="7"/>
        <v>240868</v>
      </c>
    </row>
    <row r="414" spans="1:9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10">
        <v>15362</v>
      </c>
      <c r="F414" s="8">
        <v>19728</v>
      </c>
      <c r="G414" s="10">
        <v>341662</v>
      </c>
      <c r="H414" s="8">
        <v>365111</v>
      </c>
      <c r="I414" s="8">
        <f t="shared" si="7"/>
        <v>1394495</v>
      </c>
    </row>
    <row r="415" spans="1:9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10">
        <v>8099</v>
      </c>
      <c r="F415" s="8">
        <v>4619</v>
      </c>
      <c r="G415" s="10">
        <v>362969</v>
      </c>
      <c r="H415" s="8">
        <v>154764</v>
      </c>
      <c r="I415" s="8">
        <f t="shared" si="7"/>
        <v>789961</v>
      </c>
    </row>
    <row r="416" spans="1:9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10">
        <v>1771</v>
      </c>
      <c r="F416" s="8">
        <v>1121</v>
      </c>
      <c r="G416" s="10">
        <v>71297</v>
      </c>
      <c r="H416" s="8">
        <v>36488</v>
      </c>
      <c r="I416" s="8">
        <f t="shared" si="7"/>
        <v>250999</v>
      </c>
    </row>
    <row r="417" spans="1:9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10">
        <v>7861</v>
      </c>
      <c r="F417" s="8">
        <v>4213</v>
      </c>
      <c r="G417" s="10">
        <v>886750</v>
      </c>
      <c r="H417" s="8">
        <v>146939</v>
      </c>
      <c r="I417" s="8">
        <f t="shared" si="7"/>
        <v>1354851</v>
      </c>
    </row>
    <row r="418" spans="1:9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10">
        <v>82190</v>
      </c>
      <c r="F418" s="8">
        <v>232117</v>
      </c>
      <c r="G418" s="10">
        <v>3014050</v>
      </c>
      <c r="H418" s="8">
        <v>1727360</v>
      </c>
      <c r="I418" s="8">
        <f t="shared" si="7"/>
        <v>14155675</v>
      </c>
    </row>
    <row r="419" spans="1:9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10">
        <v>26083</v>
      </c>
      <c r="F419" s="8">
        <v>14879</v>
      </c>
      <c r="G419" s="10">
        <v>1534978</v>
      </c>
      <c r="H419" s="8">
        <v>482671</v>
      </c>
      <c r="I419" s="8">
        <f t="shared" si="7"/>
        <v>2669145</v>
      </c>
    </row>
    <row r="420" spans="1:9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10">
        <v>11651</v>
      </c>
      <c r="F420" s="8">
        <v>6597</v>
      </c>
      <c r="G420" s="10">
        <v>599629</v>
      </c>
      <c r="H420" s="8">
        <v>218575</v>
      </c>
      <c r="I420" s="8">
        <f t="shared" si="7"/>
        <v>1111000</v>
      </c>
    </row>
    <row r="421" spans="1:9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10">
        <v>1288</v>
      </c>
      <c r="F421" s="8">
        <v>901</v>
      </c>
      <c r="G421" s="10">
        <v>125325</v>
      </c>
      <c r="H421" s="8">
        <v>23073</v>
      </c>
      <c r="I421" s="8">
        <f t="shared" si="7"/>
        <v>302883</v>
      </c>
    </row>
    <row r="422" spans="1:9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10">
        <v>22090</v>
      </c>
      <c r="F422" s="8">
        <v>13159</v>
      </c>
      <c r="G422" s="10">
        <v>1594857</v>
      </c>
      <c r="H422" s="8">
        <v>413182</v>
      </c>
      <c r="I422" s="8">
        <f t="shared" si="7"/>
        <v>2718564</v>
      </c>
    </row>
    <row r="423" spans="1:9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10">
        <v>26321</v>
      </c>
      <c r="F423" s="8">
        <v>16620</v>
      </c>
      <c r="G423" s="10">
        <v>1267196</v>
      </c>
      <c r="H423" s="8">
        <v>531591</v>
      </c>
      <c r="I423" s="8">
        <f t="shared" si="7"/>
        <v>2398960</v>
      </c>
    </row>
    <row r="424" spans="1:9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10">
        <v>1239</v>
      </c>
      <c r="F424" s="8">
        <v>899</v>
      </c>
      <c r="G424" s="10">
        <v>36672</v>
      </c>
      <c r="H424" s="8">
        <v>25712</v>
      </c>
      <c r="I424" s="8">
        <f t="shared" si="7"/>
        <v>203082</v>
      </c>
    </row>
    <row r="425" spans="1:9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10">
        <v>4207</v>
      </c>
      <c r="F425" s="8">
        <v>2289</v>
      </c>
      <c r="G425" s="10">
        <v>432286</v>
      </c>
      <c r="H425" s="8">
        <v>75124</v>
      </c>
      <c r="I425" s="8">
        <f t="shared" si="7"/>
        <v>706384</v>
      </c>
    </row>
    <row r="426" spans="1:9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10">
        <v>10088</v>
      </c>
      <c r="F426" s="8">
        <v>5900</v>
      </c>
      <c r="G426" s="10">
        <v>377521</v>
      </c>
      <c r="H426" s="8">
        <v>198631</v>
      </c>
      <c r="I426" s="8">
        <f t="shared" si="7"/>
        <v>1152578</v>
      </c>
    </row>
    <row r="427" spans="1:9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10">
        <v>1608</v>
      </c>
      <c r="F427" s="8">
        <v>1044</v>
      </c>
      <c r="G427" s="10">
        <v>100506</v>
      </c>
      <c r="H427" s="8">
        <v>30452</v>
      </c>
      <c r="I427" s="8">
        <f t="shared" si="7"/>
        <v>279690</v>
      </c>
    </row>
    <row r="428" spans="1:9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10">
        <v>1356</v>
      </c>
      <c r="F428" s="8">
        <v>750</v>
      </c>
      <c r="G428" s="10">
        <v>112226</v>
      </c>
      <c r="H428" s="8">
        <v>24594</v>
      </c>
      <c r="I428" s="8">
        <f t="shared" si="7"/>
        <v>254392</v>
      </c>
    </row>
    <row r="429" spans="1:9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10">
        <v>10303</v>
      </c>
      <c r="F429" s="8">
        <v>5480</v>
      </c>
      <c r="G429" s="10">
        <v>906973</v>
      </c>
      <c r="H429" s="8">
        <v>178509</v>
      </c>
      <c r="I429" s="8">
        <f t="shared" si="7"/>
        <v>1505303</v>
      </c>
    </row>
    <row r="430" spans="1:9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10">
        <v>5643</v>
      </c>
      <c r="F430" s="8">
        <v>3144</v>
      </c>
      <c r="G430" s="10">
        <v>476292</v>
      </c>
      <c r="H430" s="8">
        <v>98779</v>
      </c>
      <c r="I430" s="8">
        <f t="shared" si="7"/>
        <v>829566</v>
      </c>
    </row>
    <row r="431" spans="1:9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10">
        <v>21020</v>
      </c>
      <c r="F431" s="8">
        <v>10496</v>
      </c>
      <c r="G431" s="10">
        <v>2218424</v>
      </c>
      <c r="H431" s="8">
        <v>351696</v>
      </c>
      <c r="I431" s="8">
        <f t="shared" si="7"/>
        <v>3057076</v>
      </c>
    </row>
    <row r="432" spans="1:9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10">
        <v>35501</v>
      </c>
      <c r="F432" s="8">
        <v>22090</v>
      </c>
      <c r="G432" s="10">
        <v>1597973</v>
      </c>
      <c r="H432" s="8">
        <v>688055</v>
      </c>
      <c r="I432" s="8">
        <f t="shared" si="7"/>
        <v>3045507</v>
      </c>
    </row>
    <row r="433" spans="1:9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10">
        <v>4552</v>
      </c>
      <c r="F433" s="8">
        <v>2378</v>
      </c>
      <c r="G433" s="10">
        <v>324481</v>
      </c>
      <c r="H433" s="8">
        <v>79148</v>
      </c>
      <c r="I433" s="8">
        <f t="shared" si="7"/>
        <v>604973</v>
      </c>
    </row>
    <row r="434" spans="1:9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10">
        <v>3877</v>
      </c>
      <c r="F434" s="8">
        <v>2024</v>
      </c>
      <c r="G434" s="10">
        <v>268224</v>
      </c>
      <c r="H434" s="8">
        <v>68148</v>
      </c>
      <c r="I434" s="8">
        <f t="shared" si="7"/>
        <v>522425</v>
      </c>
    </row>
    <row r="435" spans="1:9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10">
        <v>613</v>
      </c>
      <c r="F435" s="8">
        <v>490</v>
      </c>
      <c r="G435" s="10">
        <v>58244</v>
      </c>
      <c r="H435" s="8">
        <v>11313</v>
      </c>
      <c r="I435" s="8">
        <f t="shared" si="7"/>
        <v>195218</v>
      </c>
    </row>
    <row r="436" spans="1:9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10">
        <v>4044</v>
      </c>
      <c r="F436" s="8">
        <v>2448</v>
      </c>
      <c r="G436" s="10">
        <v>145565</v>
      </c>
      <c r="H436" s="8">
        <v>79327</v>
      </c>
      <c r="I436" s="8">
        <f t="shared" si="7"/>
        <v>381310</v>
      </c>
    </row>
    <row r="437" spans="1:9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10">
        <v>2249</v>
      </c>
      <c r="F437" s="8">
        <v>1370</v>
      </c>
      <c r="G437" s="10">
        <v>103058</v>
      </c>
      <c r="H437" s="8">
        <v>43285</v>
      </c>
      <c r="I437" s="8">
        <f t="shared" si="7"/>
        <v>320134</v>
      </c>
    </row>
    <row r="438" spans="1:9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10">
        <v>6916</v>
      </c>
      <c r="F438" s="8">
        <v>3500</v>
      </c>
      <c r="G438" s="10">
        <v>592568</v>
      </c>
      <c r="H438" s="8">
        <v>116039</v>
      </c>
      <c r="I438" s="8">
        <f t="shared" si="7"/>
        <v>926727</v>
      </c>
    </row>
    <row r="439" spans="1:9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10">
        <v>11875</v>
      </c>
      <c r="F439" s="8">
        <v>6272</v>
      </c>
      <c r="G439" s="10">
        <v>879367</v>
      </c>
      <c r="H439" s="8">
        <v>207977</v>
      </c>
      <c r="I439" s="8">
        <f t="shared" si="7"/>
        <v>1416687</v>
      </c>
    </row>
    <row r="440" spans="1:9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10">
        <v>9181</v>
      </c>
      <c r="F440" s="8">
        <v>4882</v>
      </c>
      <c r="G440" s="10">
        <v>1149527</v>
      </c>
      <c r="H440" s="8">
        <v>156731</v>
      </c>
      <c r="I440" s="8">
        <f t="shared" si="7"/>
        <v>1608007</v>
      </c>
    </row>
    <row r="441" spans="1:9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10">
        <v>2701</v>
      </c>
      <c r="F441" s="8">
        <v>1478</v>
      </c>
      <c r="G441" s="10">
        <v>217836</v>
      </c>
      <c r="H441" s="8">
        <v>49769</v>
      </c>
      <c r="I441" s="8">
        <f t="shared" si="7"/>
        <v>419172</v>
      </c>
    </row>
    <row r="442" spans="1:9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10">
        <v>24879</v>
      </c>
      <c r="F442" s="8">
        <v>13220</v>
      </c>
      <c r="G442" s="10">
        <v>3035502</v>
      </c>
      <c r="H442" s="8">
        <v>432097</v>
      </c>
      <c r="I442" s="8">
        <f t="shared" si="7"/>
        <v>4248536</v>
      </c>
    </row>
    <row r="443" spans="1:9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10">
        <v>4495</v>
      </c>
      <c r="F443" s="8">
        <v>2330</v>
      </c>
      <c r="G443" s="10">
        <v>363304</v>
      </c>
      <c r="H443" s="8">
        <v>78433</v>
      </c>
      <c r="I443" s="8">
        <f t="shared" si="7"/>
        <v>643034</v>
      </c>
    </row>
    <row r="444" spans="1:9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10">
        <v>62648</v>
      </c>
      <c r="F444" s="8">
        <v>32815</v>
      </c>
      <c r="G444" s="10">
        <v>4654852</v>
      </c>
      <c r="H444" s="8">
        <v>1087420</v>
      </c>
      <c r="I444" s="8">
        <f t="shared" si="7"/>
        <v>9042991</v>
      </c>
    </row>
    <row r="445" spans="1:9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10">
        <v>2106</v>
      </c>
      <c r="F445" s="8">
        <v>1549</v>
      </c>
      <c r="G445" s="10">
        <v>132451</v>
      </c>
      <c r="H445" s="8">
        <v>40066</v>
      </c>
      <c r="I445" s="8">
        <f t="shared" si="7"/>
        <v>369642</v>
      </c>
    </row>
    <row r="446" spans="1:9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10">
        <v>17981</v>
      </c>
      <c r="F446" s="8">
        <v>11029</v>
      </c>
      <c r="G446" s="10">
        <v>1016160</v>
      </c>
      <c r="H446" s="8">
        <v>347940</v>
      </c>
      <c r="I446" s="8">
        <f t="shared" si="7"/>
        <v>1850730</v>
      </c>
    </row>
    <row r="447" spans="1:9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10">
        <v>835</v>
      </c>
      <c r="F447" s="8">
        <v>544</v>
      </c>
      <c r="G447" s="10">
        <v>34759</v>
      </c>
      <c r="H447" s="8">
        <v>15829</v>
      </c>
      <c r="I447" s="8">
        <f t="shared" si="7"/>
        <v>149257</v>
      </c>
    </row>
    <row r="448" spans="1:9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10">
        <v>964</v>
      </c>
      <c r="F448" s="8">
        <v>595</v>
      </c>
      <c r="G448" s="10">
        <v>57913</v>
      </c>
      <c r="H448" s="8">
        <v>20033</v>
      </c>
      <c r="I448" s="8">
        <f t="shared" si="7"/>
        <v>175079</v>
      </c>
    </row>
    <row r="449" spans="1:9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10">
        <v>1203</v>
      </c>
      <c r="F449" s="8">
        <v>623</v>
      </c>
      <c r="G449" s="10">
        <v>161570</v>
      </c>
      <c r="H449" s="8">
        <v>20614</v>
      </c>
      <c r="I449" s="8">
        <f t="shared" si="7"/>
        <v>305172</v>
      </c>
    </row>
    <row r="450" spans="1:9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10">
        <v>3926</v>
      </c>
      <c r="F450" s="8">
        <v>2219</v>
      </c>
      <c r="G450" s="10">
        <v>309334</v>
      </c>
      <c r="H450" s="8">
        <v>73424</v>
      </c>
      <c r="I450" s="8">
        <f t="shared" si="7"/>
        <v>574151</v>
      </c>
    </row>
    <row r="451" spans="1:9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10">
        <v>15130</v>
      </c>
      <c r="F451" s="8">
        <v>8701</v>
      </c>
      <c r="G451" s="10">
        <v>1106997</v>
      </c>
      <c r="H451" s="8">
        <v>292939</v>
      </c>
      <c r="I451" s="8">
        <f t="shared" si="7"/>
        <v>1804659</v>
      </c>
    </row>
    <row r="452" spans="1:9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10">
        <v>36795</v>
      </c>
      <c r="F452" s="8">
        <v>20544</v>
      </c>
      <c r="G452" s="10">
        <v>1924201</v>
      </c>
      <c r="H452" s="8">
        <v>674148</v>
      </c>
      <c r="I452" s="8">
        <f t="shared" si="7"/>
        <v>3513222</v>
      </c>
    </row>
    <row r="453" spans="1:9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10">
        <v>5353</v>
      </c>
      <c r="F453" s="8">
        <v>2720</v>
      </c>
      <c r="G453" s="10">
        <v>363870</v>
      </c>
      <c r="H453" s="8">
        <v>89835</v>
      </c>
      <c r="I453" s="8">
        <f t="shared" si="7"/>
        <v>636986</v>
      </c>
    </row>
    <row r="454" spans="1:9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10">
        <v>8251</v>
      </c>
      <c r="F454" s="8">
        <v>4567</v>
      </c>
      <c r="G454" s="10">
        <v>472827</v>
      </c>
      <c r="H454" s="8">
        <v>150203</v>
      </c>
      <c r="I454" s="8">
        <f t="shared" ref="I454:I517" si="8">SUM(C454:H454)</f>
        <v>867222</v>
      </c>
    </row>
    <row r="455" spans="1:9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10">
        <v>35213</v>
      </c>
      <c r="F455" s="8">
        <v>16450</v>
      </c>
      <c r="G455" s="10">
        <v>4383798</v>
      </c>
      <c r="H455" s="8">
        <v>550596</v>
      </c>
      <c r="I455" s="8">
        <f t="shared" si="8"/>
        <v>5588377</v>
      </c>
    </row>
    <row r="456" spans="1:9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10">
        <v>2756</v>
      </c>
      <c r="F456" s="8">
        <v>1399</v>
      </c>
      <c r="G456" s="10">
        <v>272676</v>
      </c>
      <c r="H456" s="8">
        <v>47086</v>
      </c>
      <c r="I456" s="8">
        <f t="shared" si="8"/>
        <v>491249</v>
      </c>
    </row>
    <row r="457" spans="1:9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10">
        <v>10859</v>
      </c>
      <c r="F457" s="8">
        <v>6299</v>
      </c>
      <c r="G457" s="10">
        <v>717168</v>
      </c>
      <c r="H457" s="8">
        <v>188704</v>
      </c>
      <c r="I457" s="8">
        <f t="shared" si="8"/>
        <v>1313432</v>
      </c>
    </row>
    <row r="458" spans="1:9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10">
        <v>9015</v>
      </c>
      <c r="F458" s="8">
        <v>5616</v>
      </c>
      <c r="G458" s="10">
        <v>421547</v>
      </c>
      <c r="H458" s="8">
        <v>175065</v>
      </c>
      <c r="I458" s="8">
        <f t="shared" si="8"/>
        <v>806655</v>
      </c>
    </row>
    <row r="459" spans="1:9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10">
        <v>7877</v>
      </c>
      <c r="F459" s="8">
        <v>4224</v>
      </c>
      <c r="G459" s="10">
        <v>971322</v>
      </c>
      <c r="H459" s="8">
        <v>142199</v>
      </c>
      <c r="I459" s="8">
        <f t="shared" si="8"/>
        <v>1340894</v>
      </c>
    </row>
    <row r="460" spans="1:9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10">
        <v>6770</v>
      </c>
      <c r="F460" s="8">
        <v>4094</v>
      </c>
      <c r="G460" s="10">
        <v>432453</v>
      </c>
      <c r="H460" s="8">
        <v>122881</v>
      </c>
      <c r="I460" s="8">
        <f t="shared" si="8"/>
        <v>816190</v>
      </c>
    </row>
    <row r="461" spans="1:9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10">
        <v>3969</v>
      </c>
      <c r="F461" s="8">
        <v>2444</v>
      </c>
      <c r="G461" s="10">
        <v>237320</v>
      </c>
      <c r="H461" s="8">
        <v>75392</v>
      </c>
      <c r="I461" s="8">
        <f t="shared" si="8"/>
        <v>505713</v>
      </c>
    </row>
    <row r="462" spans="1:9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10">
        <v>8965</v>
      </c>
      <c r="F462" s="8">
        <v>4509</v>
      </c>
      <c r="G462" s="10">
        <v>1428456</v>
      </c>
      <c r="H462" s="8">
        <v>151813</v>
      </c>
      <c r="I462" s="8">
        <f t="shared" si="8"/>
        <v>1847709</v>
      </c>
    </row>
    <row r="463" spans="1:9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10">
        <v>2559</v>
      </c>
      <c r="F463" s="8">
        <v>1699</v>
      </c>
      <c r="G463" s="10">
        <v>111648</v>
      </c>
      <c r="H463" s="8">
        <v>49859</v>
      </c>
      <c r="I463" s="8">
        <f t="shared" si="8"/>
        <v>370633</v>
      </c>
    </row>
    <row r="464" spans="1:9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10">
        <v>10056</v>
      </c>
      <c r="F464" s="8">
        <v>7185</v>
      </c>
      <c r="G464" s="10">
        <v>532572</v>
      </c>
      <c r="H464" s="8">
        <v>200286</v>
      </c>
      <c r="I464" s="8">
        <f t="shared" si="8"/>
        <v>1122965</v>
      </c>
    </row>
    <row r="465" spans="1:9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10">
        <v>13748</v>
      </c>
      <c r="F465" s="8">
        <v>7189</v>
      </c>
      <c r="G465" s="10">
        <v>1324548</v>
      </c>
      <c r="H465" s="8">
        <v>242051</v>
      </c>
      <c r="I465" s="8">
        <f t="shared" si="8"/>
        <v>1926568</v>
      </c>
    </row>
    <row r="466" spans="1:9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10">
        <v>1581</v>
      </c>
      <c r="F466" s="8">
        <v>902</v>
      </c>
      <c r="G466" s="10">
        <v>150676</v>
      </c>
      <c r="H466" s="8">
        <v>27456</v>
      </c>
      <c r="I466" s="8">
        <f t="shared" si="8"/>
        <v>323941</v>
      </c>
    </row>
    <row r="467" spans="1:9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10">
        <v>9634</v>
      </c>
      <c r="F467" s="8">
        <v>5778</v>
      </c>
      <c r="G467" s="10">
        <v>446633</v>
      </c>
      <c r="H467" s="8">
        <v>194517</v>
      </c>
      <c r="I467" s="8">
        <f t="shared" si="8"/>
        <v>1012296</v>
      </c>
    </row>
    <row r="468" spans="1:9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10">
        <v>1616</v>
      </c>
      <c r="F468" s="8">
        <v>971</v>
      </c>
      <c r="G468" s="10">
        <v>107172</v>
      </c>
      <c r="H468" s="8">
        <v>29647</v>
      </c>
      <c r="I468" s="8">
        <f t="shared" si="8"/>
        <v>258160</v>
      </c>
    </row>
    <row r="469" spans="1:9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10">
        <v>1151</v>
      </c>
      <c r="F469" s="8">
        <v>929</v>
      </c>
      <c r="G469" s="10">
        <v>69936</v>
      </c>
      <c r="H469" s="8">
        <v>21464</v>
      </c>
      <c r="I469" s="8">
        <f t="shared" si="8"/>
        <v>205864</v>
      </c>
    </row>
    <row r="470" spans="1:9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10">
        <v>3800</v>
      </c>
      <c r="F470" s="8">
        <v>2131</v>
      </c>
      <c r="G470" s="10">
        <v>285197</v>
      </c>
      <c r="H470" s="8">
        <v>70115</v>
      </c>
      <c r="I470" s="8">
        <f t="shared" si="8"/>
        <v>518021</v>
      </c>
    </row>
    <row r="471" spans="1:9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10">
        <v>32087</v>
      </c>
      <c r="F471" s="8">
        <v>15828</v>
      </c>
      <c r="G471" s="10">
        <v>3355828</v>
      </c>
      <c r="H471" s="8">
        <v>532888</v>
      </c>
      <c r="I471" s="8">
        <f t="shared" si="8"/>
        <v>4512363</v>
      </c>
    </row>
    <row r="472" spans="1:9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10">
        <v>42188</v>
      </c>
      <c r="F472" s="8">
        <v>25348</v>
      </c>
      <c r="G472" s="10">
        <v>2300798</v>
      </c>
      <c r="H472" s="8">
        <v>822026</v>
      </c>
      <c r="I472" s="8">
        <f t="shared" si="8"/>
        <v>5427398</v>
      </c>
    </row>
    <row r="473" spans="1:9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10">
        <v>34261</v>
      </c>
      <c r="F473" s="8">
        <v>18021</v>
      </c>
      <c r="G473" s="10">
        <v>2430574</v>
      </c>
      <c r="H473" s="8">
        <v>606716</v>
      </c>
      <c r="I473" s="8">
        <f t="shared" si="8"/>
        <v>3897490</v>
      </c>
    </row>
    <row r="474" spans="1:9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10">
        <v>85131</v>
      </c>
      <c r="F474" s="8">
        <v>43733</v>
      </c>
      <c r="G474" s="10">
        <v>6250492</v>
      </c>
      <c r="H474" s="8">
        <v>1472386</v>
      </c>
      <c r="I474" s="8">
        <f t="shared" si="8"/>
        <v>9764502</v>
      </c>
    </row>
    <row r="475" spans="1:9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10">
        <v>11643</v>
      </c>
      <c r="F475" s="8">
        <v>6349</v>
      </c>
      <c r="G475" s="10">
        <v>1067326</v>
      </c>
      <c r="H475" s="8">
        <v>209855</v>
      </c>
      <c r="I475" s="8">
        <f t="shared" si="8"/>
        <v>1578021</v>
      </c>
    </row>
    <row r="476" spans="1:9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10">
        <v>1203</v>
      </c>
      <c r="F476" s="8">
        <v>713</v>
      </c>
      <c r="G476" s="10">
        <v>38888</v>
      </c>
      <c r="H476" s="8">
        <v>22179</v>
      </c>
      <c r="I476" s="8">
        <f t="shared" si="8"/>
        <v>210937</v>
      </c>
    </row>
    <row r="477" spans="1:9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10">
        <v>7139</v>
      </c>
      <c r="F477" s="8">
        <v>4502</v>
      </c>
      <c r="G477" s="10">
        <v>344181</v>
      </c>
      <c r="H477" s="8">
        <v>143003</v>
      </c>
      <c r="I477" s="8">
        <f t="shared" si="8"/>
        <v>1076187</v>
      </c>
    </row>
    <row r="478" spans="1:9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10">
        <v>3270</v>
      </c>
      <c r="F478" s="8">
        <v>2001</v>
      </c>
      <c r="G478" s="10">
        <v>206541</v>
      </c>
      <c r="H478" s="8">
        <v>62335</v>
      </c>
      <c r="I478" s="8">
        <f t="shared" si="8"/>
        <v>440413</v>
      </c>
    </row>
    <row r="479" spans="1:9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10">
        <v>7685</v>
      </c>
      <c r="F479" s="8">
        <v>4474</v>
      </c>
      <c r="G479" s="10">
        <v>464535</v>
      </c>
      <c r="H479" s="8">
        <v>145776</v>
      </c>
      <c r="I479" s="8">
        <f t="shared" si="8"/>
        <v>835452</v>
      </c>
    </row>
    <row r="480" spans="1:9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10">
        <v>24118</v>
      </c>
      <c r="F480" s="8">
        <v>14404</v>
      </c>
      <c r="G480" s="10">
        <v>1421728</v>
      </c>
      <c r="H480" s="8">
        <v>431650</v>
      </c>
      <c r="I480" s="8">
        <f t="shared" si="8"/>
        <v>2793822</v>
      </c>
    </row>
    <row r="481" spans="1:9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10">
        <v>938</v>
      </c>
      <c r="F481" s="8">
        <v>741</v>
      </c>
      <c r="G481" s="10">
        <v>60890</v>
      </c>
      <c r="H481" s="8">
        <v>18289</v>
      </c>
      <c r="I481" s="8">
        <f t="shared" si="8"/>
        <v>187204</v>
      </c>
    </row>
    <row r="482" spans="1:9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10">
        <v>3725</v>
      </c>
      <c r="F482" s="8">
        <v>1993</v>
      </c>
      <c r="G482" s="10">
        <v>345278</v>
      </c>
      <c r="H482" s="8">
        <v>63944</v>
      </c>
      <c r="I482" s="8">
        <f t="shared" si="8"/>
        <v>615500</v>
      </c>
    </row>
    <row r="483" spans="1:9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10">
        <v>4537</v>
      </c>
      <c r="F483" s="8">
        <v>2556</v>
      </c>
      <c r="G483" s="10">
        <v>280110</v>
      </c>
      <c r="H483" s="8">
        <v>85543</v>
      </c>
      <c r="I483" s="8">
        <f t="shared" si="8"/>
        <v>543404</v>
      </c>
    </row>
    <row r="484" spans="1:9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10">
        <v>524</v>
      </c>
      <c r="F484" s="8">
        <v>296</v>
      </c>
      <c r="G484" s="10">
        <v>46552</v>
      </c>
      <c r="H484" s="8">
        <v>9792</v>
      </c>
      <c r="I484" s="8">
        <f t="shared" si="8"/>
        <v>150106</v>
      </c>
    </row>
    <row r="485" spans="1:9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10">
        <v>2476</v>
      </c>
      <c r="F485" s="8">
        <v>1508</v>
      </c>
      <c r="G485" s="10">
        <v>279932</v>
      </c>
      <c r="H485" s="8">
        <v>43241</v>
      </c>
      <c r="I485" s="8">
        <f t="shared" si="8"/>
        <v>495301</v>
      </c>
    </row>
    <row r="486" spans="1:9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10">
        <v>4716</v>
      </c>
      <c r="F486" s="8">
        <v>2904</v>
      </c>
      <c r="G486" s="10">
        <v>406854</v>
      </c>
      <c r="H486" s="8">
        <v>87913</v>
      </c>
      <c r="I486" s="8">
        <f t="shared" si="8"/>
        <v>707761</v>
      </c>
    </row>
    <row r="487" spans="1:9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10">
        <v>117864</v>
      </c>
      <c r="F487" s="8">
        <v>98633</v>
      </c>
      <c r="G487" s="10">
        <v>5988925</v>
      </c>
      <c r="H487" s="8">
        <v>2249651</v>
      </c>
      <c r="I487" s="8">
        <f t="shared" si="8"/>
        <v>12346967</v>
      </c>
    </row>
    <row r="488" spans="1:9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10">
        <v>20183</v>
      </c>
      <c r="F488" s="8">
        <v>15141</v>
      </c>
      <c r="G488" s="10">
        <v>1280998</v>
      </c>
      <c r="H488" s="8">
        <v>426686</v>
      </c>
      <c r="I488" s="8">
        <f t="shared" si="8"/>
        <v>2315832</v>
      </c>
    </row>
    <row r="489" spans="1:9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10">
        <v>10331</v>
      </c>
      <c r="F489" s="8">
        <v>5993</v>
      </c>
      <c r="G489" s="10">
        <v>542528</v>
      </c>
      <c r="H489" s="8">
        <v>188123</v>
      </c>
      <c r="I489" s="8">
        <f t="shared" si="8"/>
        <v>1102095</v>
      </c>
    </row>
    <row r="490" spans="1:9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10">
        <v>7910</v>
      </c>
      <c r="F490" s="8">
        <v>4379</v>
      </c>
      <c r="G490" s="10">
        <v>554691</v>
      </c>
      <c r="H490" s="8">
        <v>135536</v>
      </c>
      <c r="I490" s="8">
        <f t="shared" si="8"/>
        <v>965094</v>
      </c>
    </row>
    <row r="491" spans="1:9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10">
        <v>5679</v>
      </c>
      <c r="F491" s="8">
        <v>3387</v>
      </c>
      <c r="G491" s="10">
        <v>235228</v>
      </c>
      <c r="H491" s="8">
        <v>110405</v>
      </c>
      <c r="I491" s="8">
        <f t="shared" si="8"/>
        <v>712315</v>
      </c>
    </row>
    <row r="492" spans="1:9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10">
        <v>4443</v>
      </c>
      <c r="F492" s="8">
        <v>3001</v>
      </c>
      <c r="G492" s="10">
        <v>308463</v>
      </c>
      <c r="H492" s="8">
        <v>86973</v>
      </c>
      <c r="I492" s="8">
        <f t="shared" si="8"/>
        <v>672462</v>
      </c>
    </row>
    <row r="493" spans="1:9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10">
        <v>298</v>
      </c>
      <c r="F493" s="8">
        <v>254</v>
      </c>
      <c r="G493" s="10">
        <v>10690</v>
      </c>
      <c r="H493" s="8">
        <v>5857</v>
      </c>
      <c r="I493" s="8">
        <f t="shared" si="8"/>
        <v>124917</v>
      </c>
    </row>
    <row r="494" spans="1:9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10">
        <v>12665</v>
      </c>
      <c r="F494" s="8">
        <v>6578</v>
      </c>
      <c r="G494" s="10">
        <v>945797</v>
      </c>
      <c r="H494" s="8">
        <v>221481</v>
      </c>
      <c r="I494" s="8">
        <f t="shared" si="8"/>
        <v>1518719</v>
      </c>
    </row>
    <row r="495" spans="1:9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10">
        <v>8045</v>
      </c>
      <c r="F495" s="8">
        <v>4684</v>
      </c>
      <c r="G495" s="10">
        <v>491483</v>
      </c>
      <c r="H495" s="8">
        <v>137548</v>
      </c>
      <c r="I495" s="8">
        <f t="shared" si="8"/>
        <v>869986</v>
      </c>
    </row>
    <row r="496" spans="1:9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10">
        <v>10165</v>
      </c>
      <c r="F496" s="8">
        <v>5673</v>
      </c>
      <c r="G496" s="10">
        <v>649935</v>
      </c>
      <c r="H496" s="8">
        <v>186468</v>
      </c>
      <c r="I496" s="8">
        <f t="shared" si="8"/>
        <v>1107925</v>
      </c>
    </row>
    <row r="497" spans="1:9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10">
        <v>8312</v>
      </c>
      <c r="F497" s="8">
        <v>4427</v>
      </c>
      <c r="G497" s="10">
        <v>900000</v>
      </c>
      <c r="H497" s="8">
        <v>143540</v>
      </c>
      <c r="I497" s="8">
        <f t="shared" si="8"/>
        <v>1397857</v>
      </c>
    </row>
    <row r="498" spans="1:9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10">
        <v>1231</v>
      </c>
      <c r="F498" s="8">
        <v>845</v>
      </c>
      <c r="G498" s="10">
        <v>73136</v>
      </c>
      <c r="H498" s="8">
        <v>24728</v>
      </c>
      <c r="I498" s="8">
        <f t="shared" si="8"/>
        <v>202468</v>
      </c>
    </row>
    <row r="499" spans="1:9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10">
        <v>12864</v>
      </c>
      <c r="F499" s="8">
        <v>6504</v>
      </c>
      <c r="G499" s="10">
        <v>1475681</v>
      </c>
      <c r="H499" s="8">
        <v>218843</v>
      </c>
      <c r="I499" s="8">
        <f t="shared" si="8"/>
        <v>2061306</v>
      </c>
    </row>
    <row r="500" spans="1:9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10">
        <v>7468</v>
      </c>
      <c r="F500" s="8">
        <v>3919</v>
      </c>
      <c r="G500" s="10">
        <v>643496</v>
      </c>
      <c r="H500" s="8">
        <v>128962</v>
      </c>
      <c r="I500" s="8">
        <f t="shared" si="8"/>
        <v>1028065</v>
      </c>
    </row>
    <row r="501" spans="1:9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10">
        <v>4574</v>
      </c>
      <c r="F501" s="8">
        <v>2952</v>
      </c>
      <c r="G501" s="10">
        <v>195857</v>
      </c>
      <c r="H501" s="8">
        <v>97079</v>
      </c>
      <c r="I501" s="8">
        <f t="shared" si="8"/>
        <v>460714</v>
      </c>
    </row>
    <row r="502" spans="1:9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10">
        <v>11005</v>
      </c>
      <c r="F502" s="8">
        <v>5515</v>
      </c>
      <c r="G502" s="10">
        <v>940004</v>
      </c>
      <c r="H502" s="8">
        <v>184322</v>
      </c>
      <c r="I502" s="8">
        <f t="shared" si="8"/>
        <v>1451140</v>
      </c>
    </row>
    <row r="503" spans="1:9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10">
        <v>16991</v>
      </c>
      <c r="F503" s="8">
        <v>8852</v>
      </c>
      <c r="G503" s="10">
        <v>1181156</v>
      </c>
      <c r="H503" s="8">
        <v>298036</v>
      </c>
      <c r="I503" s="8">
        <f t="shared" si="8"/>
        <v>1958391</v>
      </c>
    </row>
    <row r="504" spans="1:9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10">
        <v>4339</v>
      </c>
      <c r="F504" s="8">
        <v>5463</v>
      </c>
      <c r="G504" s="10">
        <v>178479</v>
      </c>
      <c r="H504" s="8">
        <v>90372</v>
      </c>
      <c r="I504" s="8">
        <f t="shared" si="8"/>
        <v>506317</v>
      </c>
    </row>
    <row r="505" spans="1:9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10">
        <v>18878</v>
      </c>
      <c r="F505" s="8">
        <v>10470</v>
      </c>
      <c r="G505" s="10">
        <v>1582148</v>
      </c>
      <c r="H505" s="8">
        <v>352501</v>
      </c>
      <c r="I505" s="8">
        <f t="shared" si="8"/>
        <v>2416589</v>
      </c>
    </row>
    <row r="506" spans="1:9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10">
        <v>2280</v>
      </c>
      <c r="F506" s="8">
        <v>1275</v>
      </c>
      <c r="G506" s="10">
        <v>133215</v>
      </c>
      <c r="H506" s="8">
        <v>42033</v>
      </c>
      <c r="I506" s="8">
        <f t="shared" si="8"/>
        <v>317621</v>
      </c>
    </row>
    <row r="507" spans="1:9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10">
        <v>14561</v>
      </c>
      <c r="F507" s="8">
        <v>7642</v>
      </c>
      <c r="G507" s="10">
        <v>1722390</v>
      </c>
      <c r="H507" s="8">
        <v>246612</v>
      </c>
      <c r="I507" s="8">
        <f t="shared" si="8"/>
        <v>2317167</v>
      </c>
    </row>
    <row r="508" spans="1:9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10">
        <v>874</v>
      </c>
      <c r="F508" s="8">
        <v>693</v>
      </c>
      <c r="G508" s="10">
        <v>27896</v>
      </c>
      <c r="H508" s="8">
        <v>16724</v>
      </c>
      <c r="I508" s="8">
        <f t="shared" si="8"/>
        <v>222489</v>
      </c>
    </row>
    <row r="509" spans="1:9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10">
        <v>3866</v>
      </c>
      <c r="F509" s="8">
        <v>2593</v>
      </c>
      <c r="G509" s="10">
        <v>145532</v>
      </c>
      <c r="H509" s="8">
        <v>73871</v>
      </c>
      <c r="I509" s="8">
        <f t="shared" si="8"/>
        <v>437846</v>
      </c>
    </row>
    <row r="510" spans="1:9" x14ac:dyDescent="0.25">
      <c r="A510" s="2" t="s">
        <v>1011</v>
      </c>
      <c r="B510" s="3" t="s">
        <v>1012</v>
      </c>
      <c r="C510" s="8">
        <v>285826</v>
      </c>
      <c r="D510" s="8">
        <v>74952</v>
      </c>
      <c r="E510" s="10">
        <v>16245</v>
      </c>
      <c r="F510" s="8">
        <v>10332</v>
      </c>
      <c r="G510" s="10">
        <v>684487</v>
      </c>
      <c r="H510" s="8">
        <v>337789</v>
      </c>
      <c r="I510" s="8">
        <f t="shared" si="8"/>
        <v>1409631</v>
      </c>
    </row>
    <row r="511" spans="1:9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10">
        <v>1897</v>
      </c>
      <c r="F511" s="8">
        <v>1095</v>
      </c>
      <c r="G511" s="10">
        <v>80686</v>
      </c>
      <c r="H511" s="8">
        <v>34968</v>
      </c>
      <c r="I511" s="8">
        <f t="shared" si="8"/>
        <v>245344</v>
      </c>
    </row>
    <row r="512" spans="1:9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10">
        <v>8204</v>
      </c>
      <c r="F512" s="8">
        <v>4473</v>
      </c>
      <c r="G512" s="10">
        <v>507822</v>
      </c>
      <c r="H512" s="8">
        <v>144166</v>
      </c>
      <c r="I512" s="8">
        <f t="shared" si="8"/>
        <v>915643</v>
      </c>
    </row>
    <row r="513" spans="1:9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10">
        <v>3321</v>
      </c>
      <c r="F513" s="8">
        <v>2380</v>
      </c>
      <c r="G513" s="10">
        <v>133805</v>
      </c>
      <c r="H513" s="8">
        <v>68014</v>
      </c>
      <c r="I513" s="8">
        <f t="shared" si="8"/>
        <v>338938</v>
      </c>
    </row>
    <row r="514" spans="1:9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10">
        <v>28440</v>
      </c>
      <c r="F514" s="8">
        <v>14008</v>
      </c>
      <c r="G514" s="10">
        <v>2439572</v>
      </c>
      <c r="H514" s="8">
        <v>471626</v>
      </c>
      <c r="I514" s="8">
        <f t="shared" si="8"/>
        <v>3502918</v>
      </c>
    </row>
    <row r="515" spans="1:9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10">
        <v>2268</v>
      </c>
      <c r="F515" s="8">
        <v>1196</v>
      </c>
      <c r="G515" s="10">
        <v>290320</v>
      </c>
      <c r="H515" s="8">
        <v>39216</v>
      </c>
      <c r="I515" s="8">
        <f t="shared" si="8"/>
        <v>470888</v>
      </c>
    </row>
    <row r="516" spans="1:9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10">
        <v>9667</v>
      </c>
      <c r="F516" s="8">
        <v>4827</v>
      </c>
      <c r="G516" s="10">
        <v>1222533</v>
      </c>
      <c r="H516" s="8">
        <v>161427</v>
      </c>
      <c r="I516" s="8">
        <f t="shared" si="8"/>
        <v>1672070</v>
      </c>
    </row>
    <row r="517" spans="1:9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10">
        <v>2304</v>
      </c>
      <c r="F517" s="8">
        <v>1222</v>
      </c>
      <c r="G517" s="10">
        <v>183056</v>
      </c>
      <c r="H517" s="8">
        <v>40826</v>
      </c>
      <c r="I517" s="8">
        <f t="shared" si="8"/>
        <v>375290</v>
      </c>
    </row>
    <row r="518" spans="1:9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10">
        <v>19215</v>
      </c>
      <c r="F518" s="8">
        <v>11149</v>
      </c>
      <c r="G518" s="10">
        <v>1012574</v>
      </c>
      <c r="H518" s="8">
        <v>375351</v>
      </c>
      <c r="I518" s="8">
        <f t="shared" ref="I518:I575" si="9">SUM(C518:H518)</f>
        <v>1852579</v>
      </c>
    </row>
    <row r="519" spans="1:9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10">
        <v>2699</v>
      </c>
      <c r="F519" s="8">
        <v>1333</v>
      </c>
      <c r="G519" s="10">
        <v>430400</v>
      </c>
      <c r="H519" s="8">
        <v>44582</v>
      </c>
      <c r="I519" s="8">
        <f t="shared" si="9"/>
        <v>652972</v>
      </c>
    </row>
    <row r="520" spans="1:9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10">
        <v>135370</v>
      </c>
      <c r="F520" s="8">
        <v>116299</v>
      </c>
      <c r="G520" s="10">
        <v>5225104</v>
      </c>
      <c r="H520" s="8">
        <v>2766710</v>
      </c>
      <c r="I520" s="8">
        <f t="shared" si="9"/>
        <v>12591013</v>
      </c>
    </row>
    <row r="521" spans="1:9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10">
        <v>11398</v>
      </c>
      <c r="F521" s="8">
        <v>6309</v>
      </c>
      <c r="G521" s="10">
        <v>754048</v>
      </c>
      <c r="H521" s="8">
        <v>204399</v>
      </c>
      <c r="I521" s="8">
        <f t="shared" si="9"/>
        <v>1290880</v>
      </c>
    </row>
    <row r="522" spans="1:9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10">
        <v>13835</v>
      </c>
      <c r="F522" s="8">
        <v>6947</v>
      </c>
      <c r="G522" s="10">
        <v>1560817</v>
      </c>
      <c r="H522" s="8">
        <v>232258</v>
      </c>
      <c r="I522" s="8">
        <f t="shared" si="9"/>
        <v>2108865</v>
      </c>
    </row>
    <row r="523" spans="1:9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10">
        <v>338</v>
      </c>
      <c r="F523" s="8">
        <v>261</v>
      </c>
      <c r="G523" s="10">
        <v>22347</v>
      </c>
      <c r="H523" s="8">
        <v>6841</v>
      </c>
      <c r="I523" s="8">
        <f t="shared" si="9"/>
        <v>124373</v>
      </c>
    </row>
    <row r="524" spans="1:9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10">
        <v>6353</v>
      </c>
      <c r="F524" s="8">
        <v>4314</v>
      </c>
      <c r="G524" s="10">
        <v>259697</v>
      </c>
      <c r="H524" s="8">
        <v>124759</v>
      </c>
      <c r="I524" s="8">
        <f t="shared" si="9"/>
        <v>636133</v>
      </c>
    </row>
    <row r="525" spans="1:9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10">
        <v>16933</v>
      </c>
      <c r="F525" s="8">
        <v>10486</v>
      </c>
      <c r="G525" s="10">
        <v>934144</v>
      </c>
      <c r="H525" s="8">
        <v>319858</v>
      </c>
      <c r="I525" s="8">
        <f t="shared" si="9"/>
        <v>1859959</v>
      </c>
    </row>
    <row r="526" spans="1:9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10">
        <v>694</v>
      </c>
      <c r="F526" s="8">
        <v>463</v>
      </c>
      <c r="G526" s="10">
        <v>64528</v>
      </c>
      <c r="H526" s="8">
        <v>12341</v>
      </c>
      <c r="I526" s="8">
        <f t="shared" si="9"/>
        <v>195180</v>
      </c>
    </row>
    <row r="527" spans="1:9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10">
        <v>3110</v>
      </c>
      <c r="F527" s="8">
        <v>1611</v>
      </c>
      <c r="G527" s="10">
        <v>212831</v>
      </c>
      <c r="H527" s="8">
        <v>54241</v>
      </c>
      <c r="I527" s="8">
        <f t="shared" si="9"/>
        <v>413367</v>
      </c>
    </row>
    <row r="528" spans="1:9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10">
        <v>3655</v>
      </c>
      <c r="F528" s="8">
        <v>2137</v>
      </c>
      <c r="G528" s="10">
        <v>233936</v>
      </c>
      <c r="H528" s="8">
        <v>71949</v>
      </c>
      <c r="I528" s="8">
        <f t="shared" si="9"/>
        <v>543853</v>
      </c>
    </row>
    <row r="529" spans="1:9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10">
        <v>860</v>
      </c>
      <c r="F529" s="8">
        <v>533</v>
      </c>
      <c r="G529" s="10">
        <v>49974</v>
      </c>
      <c r="H529" s="8">
        <v>16500</v>
      </c>
      <c r="I529" s="8">
        <f t="shared" si="9"/>
        <v>174671</v>
      </c>
    </row>
    <row r="530" spans="1:9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10">
        <v>25319</v>
      </c>
      <c r="F530" s="8">
        <v>18726</v>
      </c>
      <c r="G530" s="10">
        <v>1066493</v>
      </c>
      <c r="H530" s="8">
        <v>501631</v>
      </c>
      <c r="I530" s="8">
        <f t="shared" si="9"/>
        <v>2472209</v>
      </c>
    </row>
    <row r="531" spans="1:9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10">
        <v>39655</v>
      </c>
      <c r="F531" s="8">
        <v>23016</v>
      </c>
      <c r="G531" s="10">
        <v>2934721</v>
      </c>
      <c r="H531" s="8">
        <v>714840</v>
      </c>
      <c r="I531" s="8">
        <f t="shared" si="9"/>
        <v>4474576</v>
      </c>
    </row>
    <row r="532" spans="1:9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10">
        <v>6905</v>
      </c>
      <c r="F532" s="8">
        <v>3880</v>
      </c>
      <c r="G532" s="10">
        <v>566400</v>
      </c>
      <c r="H532" s="8">
        <v>126503</v>
      </c>
      <c r="I532" s="8">
        <f t="shared" si="9"/>
        <v>977550</v>
      </c>
    </row>
    <row r="533" spans="1:9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10">
        <v>3009</v>
      </c>
      <c r="F533" s="8">
        <v>2079</v>
      </c>
      <c r="G533" s="10">
        <v>183763</v>
      </c>
      <c r="H533" s="8">
        <v>54241</v>
      </c>
      <c r="I533" s="8">
        <f t="shared" si="9"/>
        <v>453518</v>
      </c>
    </row>
    <row r="534" spans="1:9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10">
        <v>3604</v>
      </c>
      <c r="F534" s="8">
        <v>1798</v>
      </c>
      <c r="G534" s="10">
        <v>292761</v>
      </c>
      <c r="H534" s="8">
        <v>59562</v>
      </c>
      <c r="I534" s="8">
        <f t="shared" si="9"/>
        <v>530009</v>
      </c>
    </row>
    <row r="535" spans="1:9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10">
        <v>8315</v>
      </c>
      <c r="F535" s="8">
        <v>5073</v>
      </c>
      <c r="G535" s="10">
        <v>663282</v>
      </c>
      <c r="H535" s="8">
        <v>151365</v>
      </c>
      <c r="I535" s="8">
        <f t="shared" si="9"/>
        <v>1141455</v>
      </c>
    </row>
    <row r="536" spans="1:9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10">
        <v>5133</v>
      </c>
      <c r="F536" s="8">
        <v>3135</v>
      </c>
      <c r="G536" s="10">
        <v>214398</v>
      </c>
      <c r="H536" s="8">
        <v>104324</v>
      </c>
      <c r="I536" s="8">
        <f t="shared" si="9"/>
        <v>515546</v>
      </c>
    </row>
    <row r="537" spans="1:9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10">
        <v>10126</v>
      </c>
      <c r="F537" s="8">
        <v>5624</v>
      </c>
      <c r="G537" s="10">
        <v>951291</v>
      </c>
      <c r="H537" s="8">
        <v>182265</v>
      </c>
      <c r="I537" s="8">
        <f t="shared" si="9"/>
        <v>1467702</v>
      </c>
    </row>
    <row r="538" spans="1:9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10">
        <v>5146</v>
      </c>
      <c r="F538" s="8">
        <v>3249</v>
      </c>
      <c r="G538" s="10">
        <v>289770</v>
      </c>
      <c r="H538" s="8">
        <v>97974</v>
      </c>
      <c r="I538" s="8">
        <f t="shared" si="9"/>
        <v>636559</v>
      </c>
    </row>
    <row r="539" spans="1:9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10">
        <v>10177</v>
      </c>
      <c r="F539" s="8">
        <v>5602</v>
      </c>
      <c r="G539" s="10">
        <v>852291</v>
      </c>
      <c r="H539" s="8">
        <v>177256</v>
      </c>
      <c r="I539" s="8">
        <f t="shared" si="9"/>
        <v>1324578</v>
      </c>
    </row>
    <row r="540" spans="1:9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10">
        <v>7458</v>
      </c>
      <c r="F540" s="8">
        <v>4056</v>
      </c>
      <c r="G540" s="10">
        <v>714222</v>
      </c>
      <c r="H540" s="8">
        <v>133076</v>
      </c>
      <c r="I540" s="8">
        <f t="shared" si="9"/>
        <v>1118128</v>
      </c>
    </row>
    <row r="541" spans="1:9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10">
        <v>1140</v>
      </c>
      <c r="F541" s="8">
        <v>759</v>
      </c>
      <c r="G541" s="10">
        <v>67776</v>
      </c>
      <c r="H541" s="8">
        <v>22045</v>
      </c>
      <c r="I541" s="8">
        <f t="shared" si="9"/>
        <v>208918</v>
      </c>
    </row>
    <row r="542" spans="1:9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10">
        <v>16246</v>
      </c>
      <c r="F542" s="8">
        <v>9749</v>
      </c>
      <c r="G542" s="10">
        <v>1135706</v>
      </c>
      <c r="H542" s="8">
        <v>301703</v>
      </c>
      <c r="I542" s="8">
        <f t="shared" si="9"/>
        <v>2070440</v>
      </c>
    </row>
    <row r="543" spans="1:9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10">
        <v>1713</v>
      </c>
      <c r="F543" s="8">
        <v>968</v>
      </c>
      <c r="G543" s="10">
        <v>74218</v>
      </c>
      <c r="H543" s="8">
        <v>31525</v>
      </c>
      <c r="I543" s="8">
        <f t="shared" si="9"/>
        <v>259472</v>
      </c>
    </row>
    <row r="544" spans="1:9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10">
        <v>10421</v>
      </c>
      <c r="F544" s="8">
        <v>7794</v>
      </c>
      <c r="G544" s="10">
        <v>349888</v>
      </c>
      <c r="H544" s="8">
        <v>224701</v>
      </c>
      <c r="I544" s="8">
        <f t="shared" si="9"/>
        <v>928206</v>
      </c>
    </row>
    <row r="545" spans="1:9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10">
        <v>14909</v>
      </c>
      <c r="F545" s="8">
        <v>13172</v>
      </c>
      <c r="G545" s="10">
        <v>557086</v>
      </c>
      <c r="H545" s="8">
        <v>315655</v>
      </c>
      <c r="I545" s="8">
        <f t="shared" si="9"/>
        <v>1478088</v>
      </c>
    </row>
    <row r="546" spans="1:9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10">
        <v>4016</v>
      </c>
      <c r="F546" s="8">
        <v>2267</v>
      </c>
      <c r="G546" s="10">
        <v>283749</v>
      </c>
      <c r="H546" s="8">
        <v>76331</v>
      </c>
      <c r="I546" s="8">
        <f t="shared" si="9"/>
        <v>549205</v>
      </c>
    </row>
    <row r="547" spans="1:9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10">
        <v>1793</v>
      </c>
      <c r="F547" s="8">
        <v>1168</v>
      </c>
      <c r="G547" s="10">
        <v>91256</v>
      </c>
      <c r="H547" s="8">
        <v>33358</v>
      </c>
      <c r="I547" s="8">
        <f t="shared" si="9"/>
        <v>288277</v>
      </c>
    </row>
    <row r="548" spans="1:9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10">
        <v>14017</v>
      </c>
      <c r="F548" s="8">
        <v>7525</v>
      </c>
      <c r="G548" s="10">
        <v>1349678</v>
      </c>
      <c r="H548" s="8">
        <v>248669</v>
      </c>
      <c r="I548" s="8">
        <f t="shared" si="9"/>
        <v>1931779</v>
      </c>
    </row>
    <row r="549" spans="1:9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10">
        <v>2533</v>
      </c>
      <c r="F549" s="8">
        <v>1790</v>
      </c>
      <c r="G549" s="10">
        <v>169793</v>
      </c>
      <c r="H549" s="8">
        <v>49456</v>
      </c>
      <c r="I549" s="8">
        <f t="shared" si="9"/>
        <v>383676</v>
      </c>
    </row>
    <row r="550" spans="1:9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10">
        <v>19031</v>
      </c>
      <c r="F550" s="8">
        <v>13837</v>
      </c>
      <c r="G550" s="10">
        <v>673223</v>
      </c>
      <c r="H550" s="8">
        <v>400929</v>
      </c>
      <c r="I550" s="8">
        <f t="shared" si="9"/>
        <v>2194778</v>
      </c>
    </row>
    <row r="551" spans="1:9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10">
        <v>13371</v>
      </c>
      <c r="F551" s="8">
        <v>7800</v>
      </c>
      <c r="G551" s="10">
        <v>790288</v>
      </c>
      <c r="H551" s="8">
        <v>252112</v>
      </c>
      <c r="I551" s="8">
        <f t="shared" si="9"/>
        <v>1439075</v>
      </c>
    </row>
    <row r="552" spans="1:9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10">
        <v>2193</v>
      </c>
      <c r="F552" s="8">
        <v>1436</v>
      </c>
      <c r="G552" s="10">
        <v>135995</v>
      </c>
      <c r="H552" s="8">
        <v>42525</v>
      </c>
      <c r="I552" s="8">
        <f t="shared" si="9"/>
        <v>347659</v>
      </c>
    </row>
    <row r="553" spans="1:9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10">
        <v>4242</v>
      </c>
      <c r="F553" s="8">
        <v>3806</v>
      </c>
      <c r="G553" s="10">
        <v>325106</v>
      </c>
      <c r="H553" s="8">
        <v>77538</v>
      </c>
      <c r="I553" s="8">
        <f t="shared" si="9"/>
        <v>691964</v>
      </c>
    </row>
    <row r="554" spans="1:9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10">
        <v>27959</v>
      </c>
      <c r="F554" s="8">
        <v>16811</v>
      </c>
      <c r="G554" s="10">
        <v>1968260</v>
      </c>
      <c r="H554" s="8">
        <v>506148</v>
      </c>
      <c r="I554" s="8">
        <f t="shared" si="9"/>
        <v>3431314</v>
      </c>
    </row>
    <row r="555" spans="1:9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10">
        <v>11310</v>
      </c>
      <c r="F555" s="8">
        <v>6742</v>
      </c>
      <c r="G555" s="10">
        <v>535931</v>
      </c>
      <c r="H555" s="8">
        <v>226981</v>
      </c>
      <c r="I555" s="8">
        <f t="shared" si="9"/>
        <v>1207812</v>
      </c>
    </row>
    <row r="556" spans="1:9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10">
        <v>41864</v>
      </c>
      <c r="F556" s="8">
        <v>51327</v>
      </c>
      <c r="G556" s="10">
        <v>1749564</v>
      </c>
      <c r="H556" s="8">
        <v>877564</v>
      </c>
      <c r="I556" s="8">
        <f t="shared" si="9"/>
        <v>4718133</v>
      </c>
    </row>
    <row r="557" spans="1:9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10">
        <v>1172</v>
      </c>
      <c r="F557" s="8">
        <v>876</v>
      </c>
      <c r="G557" s="10">
        <v>58024</v>
      </c>
      <c r="H557" s="8">
        <v>22805</v>
      </c>
      <c r="I557" s="8">
        <f t="shared" si="9"/>
        <v>205869</v>
      </c>
    </row>
    <row r="558" spans="1:9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10">
        <v>20132</v>
      </c>
      <c r="F558" s="8">
        <v>17031</v>
      </c>
      <c r="G558" s="10">
        <v>626298</v>
      </c>
      <c r="H558" s="8">
        <v>421097</v>
      </c>
      <c r="I558" s="8">
        <f t="shared" si="9"/>
        <v>1999548</v>
      </c>
    </row>
    <row r="559" spans="1:9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10">
        <v>13783</v>
      </c>
      <c r="F559" s="8">
        <v>7435</v>
      </c>
      <c r="G559" s="10">
        <v>1099396</v>
      </c>
      <c r="H559" s="8">
        <v>250324</v>
      </c>
      <c r="I559" s="8">
        <f t="shared" si="9"/>
        <v>1797296</v>
      </c>
    </row>
    <row r="560" spans="1:9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10">
        <v>6334</v>
      </c>
      <c r="F560" s="8">
        <v>3767</v>
      </c>
      <c r="G560" s="10">
        <v>368409</v>
      </c>
      <c r="H560" s="8">
        <v>118633</v>
      </c>
      <c r="I560" s="8">
        <f t="shared" si="9"/>
        <v>732165</v>
      </c>
    </row>
    <row r="561" spans="1:9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10">
        <v>572</v>
      </c>
      <c r="F561" s="8">
        <v>514</v>
      </c>
      <c r="G561" s="10">
        <v>37136</v>
      </c>
      <c r="H561" s="8">
        <v>11134</v>
      </c>
      <c r="I561" s="8">
        <f t="shared" si="9"/>
        <v>159540</v>
      </c>
    </row>
    <row r="562" spans="1:9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10">
        <v>29010</v>
      </c>
      <c r="F562" s="8">
        <v>29563</v>
      </c>
      <c r="G562" s="10">
        <v>853943</v>
      </c>
      <c r="H562" s="8">
        <v>624692</v>
      </c>
      <c r="I562" s="8">
        <f t="shared" si="9"/>
        <v>2766886</v>
      </c>
    </row>
    <row r="563" spans="1:9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10">
        <v>3514</v>
      </c>
      <c r="F563" s="8">
        <v>2052</v>
      </c>
      <c r="G563" s="10">
        <v>165983</v>
      </c>
      <c r="H563" s="8">
        <v>68997</v>
      </c>
      <c r="I563" s="8">
        <f t="shared" si="9"/>
        <v>369278</v>
      </c>
    </row>
    <row r="564" spans="1:9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10">
        <v>52951</v>
      </c>
      <c r="F564" s="8">
        <v>29812</v>
      </c>
      <c r="G564" s="10">
        <v>3451712</v>
      </c>
      <c r="H564" s="8">
        <v>1003710</v>
      </c>
      <c r="I564" s="8">
        <f t="shared" si="9"/>
        <v>5561255</v>
      </c>
    </row>
    <row r="565" spans="1:9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10">
        <v>14855</v>
      </c>
      <c r="F565" s="8">
        <v>9162</v>
      </c>
      <c r="G565" s="10">
        <v>1079508</v>
      </c>
      <c r="H565" s="8">
        <v>276080</v>
      </c>
      <c r="I565" s="8">
        <f t="shared" si="9"/>
        <v>1859007</v>
      </c>
    </row>
    <row r="566" spans="1:9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10">
        <v>6443</v>
      </c>
      <c r="F566" s="8">
        <v>3786</v>
      </c>
      <c r="G566" s="10">
        <v>636799</v>
      </c>
      <c r="H566" s="8">
        <v>119974</v>
      </c>
      <c r="I566" s="8">
        <f t="shared" si="9"/>
        <v>1279742</v>
      </c>
    </row>
    <row r="567" spans="1:9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10">
        <v>3273</v>
      </c>
      <c r="F567" s="8">
        <v>2129</v>
      </c>
      <c r="G567" s="10">
        <v>185538</v>
      </c>
      <c r="H567" s="8">
        <v>65196</v>
      </c>
      <c r="I567" s="8">
        <f t="shared" si="9"/>
        <v>428190</v>
      </c>
    </row>
    <row r="568" spans="1:9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10">
        <v>3492</v>
      </c>
      <c r="F568" s="8">
        <v>1737</v>
      </c>
      <c r="G568" s="10">
        <v>280561</v>
      </c>
      <c r="H568" s="8">
        <v>58489</v>
      </c>
      <c r="I568" s="8">
        <f t="shared" si="9"/>
        <v>502521</v>
      </c>
    </row>
    <row r="569" spans="1:9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10">
        <v>3265</v>
      </c>
      <c r="F569" s="8">
        <v>1808</v>
      </c>
      <c r="G569" s="10">
        <v>271306</v>
      </c>
      <c r="H569" s="8">
        <v>57773</v>
      </c>
      <c r="I569" s="8">
        <f t="shared" si="9"/>
        <v>544420</v>
      </c>
    </row>
    <row r="570" spans="1:9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10">
        <v>76106</v>
      </c>
      <c r="F570" s="8">
        <v>63359</v>
      </c>
      <c r="G570" s="10">
        <v>4799325</v>
      </c>
      <c r="H570" s="8">
        <v>1524883</v>
      </c>
      <c r="I570" s="8">
        <f t="shared" si="9"/>
        <v>8960201</v>
      </c>
    </row>
    <row r="571" spans="1:9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10">
        <v>7925</v>
      </c>
      <c r="F571" s="8">
        <v>4235</v>
      </c>
      <c r="G571" s="10">
        <v>674530</v>
      </c>
      <c r="H571" s="8">
        <v>135670</v>
      </c>
      <c r="I571" s="8">
        <f t="shared" si="9"/>
        <v>1087138</v>
      </c>
    </row>
    <row r="572" spans="1:9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10">
        <v>8139</v>
      </c>
      <c r="F572" s="8">
        <v>4838</v>
      </c>
      <c r="G572" s="10">
        <v>635613</v>
      </c>
      <c r="H572" s="8">
        <v>140097</v>
      </c>
      <c r="I572" s="8">
        <f t="shared" si="9"/>
        <v>1035127</v>
      </c>
    </row>
    <row r="573" spans="1:9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10">
        <v>3719</v>
      </c>
      <c r="F573" s="8">
        <v>2360</v>
      </c>
      <c r="G573" s="10">
        <v>317353</v>
      </c>
      <c r="H573" s="8">
        <v>67701</v>
      </c>
      <c r="I573" s="8">
        <f t="shared" si="9"/>
        <v>559397</v>
      </c>
    </row>
    <row r="574" spans="1:9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10">
        <v>4148</v>
      </c>
      <c r="F574" s="8">
        <v>2454</v>
      </c>
      <c r="G574" s="10">
        <v>380788</v>
      </c>
      <c r="H574" s="8">
        <v>76331</v>
      </c>
      <c r="I574" s="8">
        <f t="shared" si="9"/>
        <v>658189</v>
      </c>
    </row>
    <row r="575" spans="1:9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10">
        <v>43490</v>
      </c>
      <c r="F575" s="8">
        <v>32090</v>
      </c>
      <c r="G575" s="10">
        <v>2063643</v>
      </c>
      <c r="H575" s="8">
        <v>859231</v>
      </c>
      <c r="I575" s="8">
        <f t="shared" si="9"/>
        <v>4308194</v>
      </c>
    </row>
    <row r="577" spans="2:2" x14ac:dyDescent="0.25">
      <c r="B577" s="11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6" sqref="J6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5.28515625" style="9" bestFit="1" customWidth="1"/>
    <col min="6" max="6" width="15.28515625" bestFit="1" customWidth="1"/>
    <col min="7" max="7" width="15.28515625" customWidth="1"/>
    <col min="8" max="9" width="15.28515625" bestFit="1" customWidth="1"/>
    <col min="10" max="10" width="17.140625" bestFit="1" customWidth="1"/>
  </cols>
  <sheetData>
    <row r="1" spans="1:10" s="1" customFormat="1" x14ac:dyDescent="0.25">
      <c r="A1" s="4"/>
      <c r="B1" s="5" t="s">
        <v>1150</v>
      </c>
      <c r="C1" s="4"/>
      <c r="D1" s="4"/>
      <c r="E1" s="4"/>
    </row>
    <row r="2" spans="1:10" s="1" customFormat="1" x14ac:dyDescent="0.25">
      <c r="A2" s="4"/>
      <c r="B2" s="5" t="s">
        <v>1152</v>
      </c>
      <c r="C2" s="4"/>
      <c r="D2" s="4"/>
      <c r="E2" s="4"/>
    </row>
    <row r="3" spans="1:10" s="1" customFormat="1" ht="14.25" x14ac:dyDescent="0.2">
      <c r="A3" s="4"/>
      <c r="B3" s="4"/>
      <c r="C3" s="4"/>
      <c r="D3" s="4"/>
      <c r="E3" s="4"/>
    </row>
    <row r="4" spans="1:10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1179</v>
      </c>
      <c r="H4" s="6" t="s">
        <v>1147</v>
      </c>
      <c r="I4" s="6" t="s">
        <v>1161</v>
      </c>
      <c r="J4" s="6" t="s">
        <v>1148</v>
      </c>
    </row>
    <row r="5" spans="1:10" x14ac:dyDescent="0.25">
      <c r="A5" s="6"/>
      <c r="B5" s="6"/>
      <c r="C5" s="7">
        <f t="shared" ref="C5:J5" si="0">SUM(C6:C575)</f>
        <v>244175002</v>
      </c>
      <c r="D5" s="7">
        <f t="shared" si="0"/>
        <v>98694474</v>
      </c>
      <c r="E5" s="7">
        <f t="shared" si="0"/>
        <v>9644186.8000000007</v>
      </c>
      <c r="F5" s="7">
        <f t="shared" si="0"/>
        <v>8474149.8000000007</v>
      </c>
      <c r="G5" s="7">
        <f t="shared" si="0"/>
        <v>7171537</v>
      </c>
      <c r="H5" s="7">
        <f t="shared" si="0"/>
        <v>528286768</v>
      </c>
      <c r="I5" s="7">
        <f t="shared" si="0"/>
        <v>170010850</v>
      </c>
      <c r="J5" s="7">
        <f t="shared" si="0"/>
        <v>1066456967.6</v>
      </c>
    </row>
    <row r="6" spans="1:10" x14ac:dyDescent="0.25">
      <c r="A6" s="2" t="s">
        <v>3</v>
      </c>
      <c r="B6" s="3" t="s">
        <v>4</v>
      </c>
      <c r="C6" s="8">
        <v>121406</v>
      </c>
      <c r="D6" s="8">
        <v>53140</v>
      </c>
      <c r="E6" s="8">
        <v>2912.8</v>
      </c>
      <c r="F6" s="8">
        <v>1687.8</v>
      </c>
      <c r="G6" s="8"/>
      <c r="H6" s="10">
        <v>181488</v>
      </c>
      <c r="I6" s="8">
        <v>48472</v>
      </c>
      <c r="J6" s="8">
        <f>SUM(C6:I6)</f>
        <v>409106.6</v>
      </c>
    </row>
    <row r="7" spans="1:10" x14ac:dyDescent="0.25">
      <c r="A7" s="2" t="s">
        <v>5</v>
      </c>
      <c r="B7" s="3" t="s">
        <v>6</v>
      </c>
      <c r="C7" s="8">
        <v>1864530</v>
      </c>
      <c r="D7" s="8">
        <v>764458</v>
      </c>
      <c r="E7" s="8">
        <v>116978</v>
      </c>
      <c r="F7" s="8">
        <v>77894</v>
      </c>
      <c r="G7" s="8"/>
      <c r="H7" s="10">
        <v>5529342</v>
      </c>
      <c r="I7" s="8">
        <v>2007108</v>
      </c>
      <c r="J7" s="8">
        <f t="shared" ref="J7:J70" si="1">SUM(C7:I7)</f>
        <v>10360310</v>
      </c>
    </row>
    <row r="8" spans="1:10" x14ac:dyDescent="0.25">
      <c r="A8" s="2" t="s">
        <v>7</v>
      </c>
      <c r="B8" s="3" t="s">
        <v>8</v>
      </c>
      <c r="C8" s="8">
        <v>152128</v>
      </c>
      <c r="D8" s="8">
        <v>49564</v>
      </c>
      <c r="E8" s="8">
        <v>6907</v>
      </c>
      <c r="F8" s="8">
        <v>3893</v>
      </c>
      <c r="G8" s="8"/>
      <c r="H8" s="10">
        <v>625494</v>
      </c>
      <c r="I8" s="8">
        <v>111568</v>
      </c>
      <c r="J8" s="8">
        <f t="shared" si="1"/>
        <v>949554</v>
      </c>
    </row>
    <row r="9" spans="1:10" x14ac:dyDescent="0.25">
      <c r="A9" s="2" t="s">
        <v>9</v>
      </c>
      <c r="B9" s="3" t="s">
        <v>10</v>
      </c>
      <c r="C9" s="8">
        <v>85268</v>
      </c>
      <c r="D9" s="8">
        <v>38350</v>
      </c>
      <c r="E9" s="8">
        <v>2503</v>
      </c>
      <c r="F9" s="8">
        <v>1690</v>
      </c>
      <c r="G9" s="8"/>
      <c r="H9" s="10">
        <v>123368</v>
      </c>
      <c r="I9" s="8">
        <v>45253</v>
      </c>
      <c r="J9" s="8">
        <f t="shared" si="1"/>
        <v>296432</v>
      </c>
    </row>
    <row r="10" spans="1:10" x14ac:dyDescent="0.25">
      <c r="A10" s="2" t="s">
        <v>11</v>
      </c>
      <c r="B10" s="3" t="s">
        <v>12</v>
      </c>
      <c r="C10" s="8">
        <v>1024078</v>
      </c>
      <c r="D10" s="8">
        <v>314062</v>
      </c>
      <c r="E10" s="8">
        <v>34833</v>
      </c>
      <c r="F10" s="8">
        <v>28725</v>
      </c>
      <c r="G10" s="8"/>
      <c r="H10" s="10">
        <v>1259525</v>
      </c>
      <c r="I10" s="8">
        <v>659615</v>
      </c>
      <c r="J10" s="8">
        <f t="shared" si="1"/>
        <v>3320838</v>
      </c>
    </row>
    <row r="11" spans="1:10" x14ac:dyDescent="0.25">
      <c r="A11" s="2" t="s">
        <v>13</v>
      </c>
      <c r="B11" s="3" t="s">
        <v>14</v>
      </c>
      <c r="C11" s="8">
        <v>1080650</v>
      </c>
      <c r="D11" s="8">
        <v>458798</v>
      </c>
      <c r="E11" s="8">
        <v>43202</v>
      </c>
      <c r="F11" s="8">
        <v>40436</v>
      </c>
      <c r="G11" s="8"/>
      <c r="H11" s="10">
        <v>1985943</v>
      </c>
      <c r="I11" s="8">
        <v>796851</v>
      </c>
      <c r="J11" s="8">
        <f t="shared" si="1"/>
        <v>4405880</v>
      </c>
    </row>
    <row r="12" spans="1:10" x14ac:dyDescent="0.25">
      <c r="A12" s="2" t="s">
        <v>15</v>
      </c>
      <c r="B12" s="3" t="s">
        <v>16</v>
      </c>
      <c r="C12" s="8">
        <v>215924</v>
      </c>
      <c r="D12" s="8">
        <v>86468</v>
      </c>
      <c r="E12" s="8">
        <v>7496</v>
      </c>
      <c r="F12" s="8">
        <v>4365</v>
      </c>
      <c r="G12" s="8"/>
      <c r="H12" s="10">
        <v>646951</v>
      </c>
      <c r="I12" s="8">
        <v>116799</v>
      </c>
      <c r="J12" s="8">
        <f t="shared" si="1"/>
        <v>1078003</v>
      </c>
    </row>
    <row r="13" spans="1:10" x14ac:dyDescent="0.25">
      <c r="A13" s="2" t="s">
        <v>17</v>
      </c>
      <c r="B13" s="3" t="s">
        <v>18</v>
      </c>
      <c r="C13" s="8">
        <v>97856</v>
      </c>
      <c r="D13" s="8">
        <v>51278</v>
      </c>
      <c r="E13" s="8">
        <v>2148</v>
      </c>
      <c r="F13" s="8">
        <v>1392</v>
      </c>
      <c r="G13" s="8"/>
      <c r="H13" s="10">
        <v>111919</v>
      </c>
      <c r="I13" s="8">
        <v>37651</v>
      </c>
      <c r="J13" s="8">
        <f t="shared" si="1"/>
        <v>302244</v>
      </c>
    </row>
    <row r="14" spans="1:10" x14ac:dyDescent="0.25">
      <c r="A14" s="2" t="s">
        <v>19</v>
      </c>
      <c r="B14" s="3" t="s">
        <v>20</v>
      </c>
      <c r="C14" s="8">
        <v>310634</v>
      </c>
      <c r="D14" s="8">
        <v>167104</v>
      </c>
      <c r="E14" s="8">
        <v>17198</v>
      </c>
      <c r="F14" s="8">
        <v>11511</v>
      </c>
      <c r="G14" s="8"/>
      <c r="H14" s="10">
        <v>997256</v>
      </c>
      <c r="I14" s="8">
        <v>300496</v>
      </c>
      <c r="J14" s="8">
        <f t="shared" si="1"/>
        <v>1804199</v>
      </c>
    </row>
    <row r="15" spans="1:10" x14ac:dyDescent="0.25">
      <c r="A15" s="2" t="s">
        <v>21</v>
      </c>
      <c r="B15" s="3" t="s">
        <v>22</v>
      </c>
      <c r="C15" s="8">
        <v>589808</v>
      </c>
      <c r="D15" s="8">
        <v>217414</v>
      </c>
      <c r="E15" s="8">
        <v>31504</v>
      </c>
      <c r="F15" s="8">
        <v>24053</v>
      </c>
      <c r="G15" s="8">
        <v>69626</v>
      </c>
      <c r="H15" s="10">
        <v>899161</v>
      </c>
      <c r="I15" s="8">
        <v>608504</v>
      </c>
      <c r="J15" s="8">
        <f t="shared" si="1"/>
        <v>2440070</v>
      </c>
    </row>
    <row r="16" spans="1:10" x14ac:dyDescent="0.25">
      <c r="A16" s="2" t="s">
        <v>23</v>
      </c>
      <c r="B16" s="3" t="s">
        <v>24</v>
      </c>
      <c r="C16" s="8">
        <v>103294</v>
      </c>
      <c r="D16" s="8">
        <v>39572</v>
      </c>
      <c r="E16" s="8">
        <v>3439</v>
      </c>
      <c r="F16" s="8">
        <v>1903</v>
      </c>
      <c r="G16" s="8"/>
      <c r="H16" s="10">
        <v>157334</v>
      </c>
      <c r="I16" s="8">
        <v>54554</v>
      </c>
      <c r="J16" s="8">
        <f t="shared" si="1"/>
        <v>360096</v>
      </c>
    </row>
    <row r="17" spans="1:10" x14ac:dyDescent="0.25">
      <c r="A17" s="2" t="s">
        <v>25</v>
      </c>
      <c r="B17" s="3" t="s">
        <v>26</v>
      </c>
      <c r="C17" s="8">
        <v>405074</v>
      </c>
      <c r="D17" s="8">
        <v>94580</v>
      </c>
      <c r="E17" s="8">
        <v>28150</v>
      </c>
      <c r="F17" s="8">
        <v>15384</v>
      </c>
      <c r="G17" s="8"/>
      <c r="H17" s="10">
        <v>2250027</v>
      </c>
      <c r="I17" s="8">
        <v>440906</v>
      </c>
      <c r="J17" s="8">
        <f t="shared" si="1"/>
        <v>3234121</v>
      </c>
    </row>
    <row r="18" spans="1:10" x14ac:dyDescent="0.25">
      <c r="A18" s="2" t="s">
        <v>27</v>
      </c>
      <c r="B18" s="3" t="s">
        <v>28</v>
      </c>
      <c r="C18" s="8">
        <v>302824</v>
      </c>
      <c r="D18" s="8">
        <v>171786</v>
      </c>
      <c r="E18" s="8">
        <v>6795</v>
      </c>
      <c r="F18" s="8">
        <v>5749</v>
      </c>
      <c r="G18" s="8"/>
      <c r="H18" s="10">
        <v>225116</v>
      </c>
      <c r="I18" s="8">
        <v>124535</v>
      </c>
      <c r="J18" s="8">
        <f t="shared" si="1"/>
        <v>836805</v>
      </c>
    </row>
    <row r="19" spans="1:10" x14ac:dyDescent="0.25">
      <c r="A19" s="2" t="s">
        <v>29</v>
      </c>
      <c r="B19" s="3" t="s">
        <v>30</v>
      </c>
      <c r="C19" s="8">
        <v>1956756</v>
      </c>
      <c r="D19" s="8">
        <v>622368</v>
      </c>
      <c r="E19" s="8">
        <v>58666</v>
      </c>
      <c r="F19" s="8">
        <v>74243</v>
      </c>
      <c r="G19" s="8"/>
      <c r="H19" s="10">
        <v>1584999</v>
      </c>
      <c r="I19" s="8">
        <v>1182756</v>
      </c>
      <c r="J19" s="8">
        <f t="shared" si="1"/>
        <v>5479788</v>
      </c>
    </row>
    <row r="20" spans="1:10" x14ac:dyDescent="0.25">
      <c r="A20" s="2" t="s">
        <v>31</v>
      </c>
      <c r="B20" s="3" t="s">
        <v>32</v>
      </c>
      <c r="C20" s="8">
        <v>258178</v>
      </c>
      <c r="D20" s="8">
        <v>84796</v>
      </c>
      <c r="E20" s="8">
        <v>14596</v>
      </c>
      <c r="F20" s="8">
        <v>7398</v>
      </c>
      <c r="G20" s="8"/>
      <c r="H20" s="10">
        <v>1148280</v>
      </c>
      <c r="I20" s="8">
        <v>210705</v>
      </c>
      <c r="J20" s="8">
        <f t="shared" si="1"/>
        <v>1723953</v>
      </c>
    </row>
    <row r="21" spans="1:10" x14ac:dyDescent="0.25">
      <c r="A21" s="2" t="s">
        <v>33</v>
      </c>
      <c r="B21" s="3" t="s">
        <v>34</v>
      </c>
      <c r="C21" s="8">
        <v>368310</v>
      </c>
      <c r="D21" s="8">
        <v>80908</v>
      </c>
      <c r="E21" s="8">
        <v>27124</v>
      </c>
      <c r="F21" s="8">
        <v>13320</v>
      </c>
      <c r="G21" s="8"/>
      <c r="H21" s="10">
        <v>2530421</v>
      </c>
      <c r="I21" s="8">
        <v>381478</v>
      </c>
      <c r="J21" s="8">
        <f t="shared" si="1"/>
        <v>3401561</v>
      </c>
    </row>
    <row r="22" spans="1:10" x14ac:dyDescent="0.25">
      <c r="A22" s="2" t="s">
        <v>35</v>
      </c>
      <c r="B22" s="3" t="s">
        <v>36</v>
      </c>
      <c r="C22" s="8">
        <v>196024</v>
      </c>
      <c r="D22" s="8">
        <v>49680</v>
      </c>
      <c r="E22" s="8">
        <v>9434</v>
      </c>
      <c r="F22" s="8">
        <v>5152</v>
      </c>
      <c r="G22" s="8"/>
      <c r="H22" s="10">
        <v>653953</v>
      </c>
      <c r="I22" s="8">
        <v>147654</v>
      </c>
      <c r="J22" s="8">
        <f t="shared" si="1"/>
        <v>1061897</v>
      </c>
    </row>
    <row r="23" spans="1:10" x14ac:dyDescent="0.25">
      <c r="A23" s="2" t="s">
        <v>37</v>
      </c>
      <c r="B23" s="3" t="s">
        <v>38</v>
      </c>
      <c r="C23" s="8">
        <v>95362</v>
      </c>
      <c r="D23" s="8">
        <v>46410</v>
      </c>
      <c r="E23" s="8">
        <v>2221</v>
      </c>
      <c r="F23" s="8">
        <v>1453</v>
      </c>
      <c r="G23" s="8"/>
      <c r="H23" s="10">
        <v>124886</v>
      </c>
      <c r="I23" s="8">
        <v>37293</v>
      </c>
      <c r="J23" s="8">
        <f t="shared" si="1"/>
        <v>307625</v>
      </c>
    </row>
    <row r="24" spans="1:10" x14ac:dyDescent="0.25">
      <c r="A24" s="2" t="s">
        <v>39</v>
      </c>
      <c r="B24" s="3" t="s">
        <v>40</v>
      </c>
      <c r="C24" s="8">
        <v>172828</v>
      </c>
      <c r="D24" s="8">
        <v>47628</v>
      </c>
      <c r="E24" s="8">
        <v>8371</v>
      </c>
      <c r="F24" s="8">
        <v>4791</v>
      </c>
      <c r="G24" s="8"/>
      <c r="H24" s="10">
        <v>482130</v>
      </c>
      <c r="I24" s="8">
        <v>137324</v>
      </c>
      <c r="J24" s="8">
        <f t="shared" si="1"/>
        <v>853072</v>
      </c>
    </row>
    <row r="25" spans="1:10" x14ac:dyDescent="0.25">
      <c r="A25" s="2" t="s">
        <v>41</v>
      </c>
      <c r="B25" s="3" t="s">
        <v>42</v>
      </c>
      <c r="C25" s="8">
        <v>214338</v>
      </c>
      <c r="D25" s="8">
        <v>162310</v>
      </c>
      <c r="E25" s="8">
        <v>10930</v>
      </c>
      <c r="F25" s="8">
        <v>6487</v>
      </c>
      <c r="G25" s="8"/>
      <c r="H25" s="10">
        <v>813111</v>
      </c>
      <c r="I25" s="8">
        <v>172606</v>
      </c>
      <c r="J25" s="8">
        <f t="shared" si="1"/>
        <v>1379782</v>
      </c>
    </row>
    <row r="26" spans="1:10" x14ac:dyDescent="0.25">
      <c r="A26" s="2" t="s">
        <v>43</v>
      </c>
      <c r="B26" s="3" t="s">
        <v>44</v>
      </c>
      <c r="C26" s="8">
        <v>618134</v>
      </c>
      <c r="D26" s="8">
        <v>213488</v>
      </c>
      <c r="E26" s="8">
        <v>36071</v>
      </c>
      <c r="F26" s="8">
        <v>26310</v>
      </c>
      <c r="G26" s="8"/>
      <c r="H26" s="10">
        <v>1618071</v>
      </c>
      <c r="I26" s="8">
        <v>655859</v>
      </c>
      <c r="J26" s="8">
        <f t="shared" si="1"/>
        <v>3167933</v>
      </c>
    </row>
    <row r="27" spans="1:10" x14ac:dyDescent="0.25">
      <c r="A27" s="2" t="s">
        <v>45</v>
      </c>
      <c r="B27" s="3" t="s">
        <v>46</v>
      </c>
      <c r="C27" s="8">
        <v>95900</v>
      </c>
      <c r="D27" s="8">
        <v>43524</v>
      </c>
      <c r="E27" s="8">
        <v>2154</v>
      </c>
      <c r="F27" s="8">
        <v>1843</v>
      </c>
      <c r="G27" s="8"/>
      <c r="H27" s="10">
        <v>150077</v>
      </c>
      <c r="I27" s="8">
        <v>38724</v>
      </c>
      <c r="J27" s="8">
        <f t="shared" si="1"/>
        <v>332222</v>
      </c>
    </row>
    <row r="28" spans="1:10" x14ac:dyDescent="0.25">
      <c r="A28" s="2" t="s">
        <v>47</v>
      </c>
      <c r="B28" s="3" t="s">
        <v>48</v>
      </c>
      <c r="C28" s="8">
        <v>652986</v>
      </c>
      <c r="D28" s="8">
        <v>327988</v>
      </c>
      <c r="E28" s="8">
        <v>44328</v>
      </c>
      <c r="F28" s="8">
        <v>34137</v>
      </c>
      <c r="G28" s="8"/>
      <c r="H28" s="10">
        <v>2728961</v>
      </c>
      <c r="I28" s="8">
        <v>824039</v>
      </c>
      <c r="J28" s="8">
        <f t="shared" si="1"/>
        <v>4612439</v>
      </c>
    </row>
    <row r="29" spans="1:10" x14ac:dyDescent="0.25">
      <c r="A29" s="2" t="s">
        <v>49</v>
      </c>
      <c r="B29" s="3" t="s">
        <v>50</v>
      </c>
      <c r="C29" s="8">
        <v>361096</v>
      </c>
      <c r="D29" s="8">
        <v>197888</v>
      </c>
      <c r="E29" s="8">
        <v>11142</v>
      </c>
      <c r="F29" s="8">
        <v>6190</v>
      </c>
      <c r="G29" s="8"/>
      <c r="H29" s="10">
        <v>869146</v>
      </c>
      <c r="I29" s="8">
        <v>171980</v>
      </c>
      <c r="J29" s="8">
        <f t="shared" si="1"/>
        <v>1617442</v>
      </c>
    </row>
    <row r="30" spans="1:10" x14ac:dyDescent="0.25">
      <c r="A30" s="2" t="s">
        <v>51</v>
      </c>
      <c r="B30" s="3" t="s">
        <v>52</v>
      </c>
      <c r="C30" s="8">
        <v>521254</v>
      </c>
      <c r="D30" s="8">
        <v>249082</v>
      </c>
      <c r="E30" s="8">
        <v>27761</v>
      </c>
      <c r="F30" s="8">
        <v>21538</v>
      </c>
      <c r="G30" s="8"/>
      <c r="H30" s="10">
        <v>1173991</v>
      </c>
      <c r="I30" s="8">
        <v>496578</v>
      </c>
      <c r="J30" s="8">
        <f t="shared" si="1"/>
        <v>2490204</v>
      </c>
    </row>
    <row r="31" spans="1:10" x14ac:dyDescent="0.25">
      <c r="A31" s="2" t="s">
        <v>53</v>
      </c>
      <c r="B31" s="3" t="s">
        <v>54</v>
      </c>
      <c r="C31" s="8">
        <v>421814</v>
      </c>
      <c r="D31" s="8">
        <v>111378</v>
      </c>
      <c r="E31" s="8">
        <v>22529</v>
      </c>
      <c r="F31" s="8">
        <v>14603</v>
      </c>
      <c r="G31" s="8"/>
      <c r="H31" s="10">
        <v>1319876</v>
      </c>
      <c r="I31" s="8">
        <v>379242</v>
      </c>
      <c r="J31" s="8">
        <f t="shared" si="1"/>
        <v>2269442</v>
      </c>
    </row>
    <row r="32" spans="1:10" x14ac:dyDescent="0.25">
      <c r="A32" s="2" t="s">
        <v>55</v>
      </c>
      <c r="B32" s="3" t="s">
        <v>56</v>
      </c>
      <c r="C32" s="8">
        <v>165098</v>
      </c>
      <c r="D32" s="8">
        <v>115160</v>
      </c>
      <c r="E32" s="8">
        <v>6877</v>
      </c>
      <c r="F32" s="8">
        <v>3973</v>
      </c>
      <c r="G32" s="8"/>
      <c r="H32" s="10">
        <v>573856</v>
      </c>
      <c r="I32" s="8">
        <v>109913</v>
      </c>
      <c r="J32" s="8">
        <f t="shared" si="1"/>
        <v>974877</v>
      </c>
    </row>
    <row r="33" spans="1:10" x14ac:dyDescent="0.25">
      <c r="A33" s="2" t="s">
        <v>57</v>
      </c>
      <c r="B33" s="3" t="s">
        <v>58</v>
      </c>
      <c r="C33" s="8">
        <v>902532</v>
      </c>
      <c r="D33" s="8">
        <v>252114</v>
      </c>
      <c r="E33" s="8">
        <v>51222</v>
      </c>
      <c r="F33" s="8">
        <v>37086</v>
      </c>
      <c r="G33" s="8"/>
      <c r="H33" s="10">
        <v>2201741</v>
      </c>
      <c r="I33" s="8">
        <v>879979</v>
      </c>
      <c r="J33" s="8">
        <f t="shared" si="1"/>
        <v>4324674</v>
      </c>
    </row>
    <row r="34" spans="1:10" x14ac:dyDescent="0.25">
      <c r="A34" s="2" t="s">
        <v>59</v>
      </c>
      <c r="B34" s="3" t="s">
        <v>60</v>
      </c>
      <c r="C34" s="8">
        <v>261158</v>
      </c>
      <c r="D34" s="8">
        <v>170222</v>
      </c>
      <c r="E34" s="8">
        <v>13354</v>
      </c>
      <c r="F34" s="8">
        <v>6651</v>
      </c>
      <c r="G34" s="8"/>
      <c r="H34" s="10">
        <v>1497508</v>
      </c>
      <c r="I34" s="8">
        <v>190627</v>
      </c>
      <c r="J34" s="8">
        <f t="shared" si="1"/>
        <v>2139520</v>
      </c>
    </row>
    <row r="35" spans="1:10" x14ac:dyDescent="0.25">
      <c r="A35" s="2" t="s">
        <v>61</v>
      </c>
      <c r="B35" s="3" t="s">
        <v>62</v>
      </c>
      <c r="C35" s="8">
        <v>1290232</v>
      </c>
      <c r="D35" s="8">
        <v>133380</v>
      </c>
      <c r="E35" s="8">
        <v>17827</v>
      </c>
      <c r="F35" s="8">
        <v>18170</v>
      </c>
      <c r="G35" s="8"/>
      <c r="H35" s="10">
        <v>471757</v>
      </c>
      <c r="I35" s="8">
        <v>371595</v>
      </c>
      <c r="J35" s="8">
        <f t="shared" si="1"/>
        <v>2302961</v>
      </c>
    </row>
    <row r="36" spans="1:10" x14ac:dyDescent="0.25">
      <c r="A36" s="2" t="s">
        <v>63</v>
      </c>
      <c r="B36" s="3" t="s">
        <v>64</v>
      </c>
      <c r="C36" s="8">
        <v>541186</v>
      </c>
      <c r="D36" s="8">
        <v>94658</v>
      </c>
      <c r="E36" s="8">
        <v>19865</v>
      </c>
      <c r="F36" s="8">
        <v>11545</v>
      </c>
      <c r="G36" s="8"/>
      <c r="H36" s="10">
        <v>1634424</v>
      </c>
      <c r="I36" s="8">
        <v>329204</v>
      </c>
      <c r="J36" s="8">
        <f t="shared" si="1"/>
        <v>2630882</v>
      </c>
    </row>
    <row r="37" spans="1:10" x14ac:dyDescent="0.25">
      <c r="A37" s="2" t="s">
        <v>65</v>
      </c>
      <c r="B37" s="3" t="s">
        <v>66</v>
      </c>
      <c r="C37" s="8">
        <v>107942</v>
      </c>
      <c r="D37" s="8">
        <v>53806</v>
      </c>
      <c r="E37" s="8">
        <v>2792</v>
      </c>
      <c r="F37" s="8">
        <v>1742</v>
      </c>
      <c r="G37" s="8"/>
      <c r="H37" s="10">
        <v>131188</v>
      </c>
      <c r="I37" s="8">
        <v>46192</v>
      </c>
      <c r="J37" s="8">
        <f t="shared" si="1"/>
        <v>343662</v>
      </c>
    </row>
    <row r="38" spans="1:10" x14ac:dyDescent="0.25">
      <c r="A38" s="2" t="s">
        <v>67</v>
      </c>
      <c r="B38" s="3" t="s">
        <v>68</v>
      </c>
      <c r="C38" s="8">
        <v>112896</v>
      </c>
      <c r="D38" s="8">
        <v>51784</v>
      </c>
      <c r="E38" s="8">
        <v>5486</v>
      </c>
      <c r="F38" s="8">
        <v>3796</v>
      </c>
      <c r="G38" s="8"/>
      <c r="H38" s="10">
        <v>197485</v>
      </c>
      <c r="I38" s="8">
        <v>108795</v>
      </c>
      <c r="J38" s="8">
        <f t="shared" si="1"/>
        <v>480242</v>
      </c>
    </row>
    <row r="39" spans="1:10" x14ac:dyDescent="0.25">
      <c r="A39" s="2" t="s">
        <v>69</v>
      </c>
      <c r="B39" s="3" t="s">
        <v>70</v>
      </c>
      <c r="C39" s="8">
        <v>113360</v>
      </c>
      <c r="D39" s="8">
        <v>59536</v>
      </c>
      <c r="E39" s="8">
        <v>3579</v>
      </c>
      <c r="F39" s="8">
        <v>2223</v>
      </c>
      <c r="G39" s="8"/>
      <c r="H39" s="10">
        <v>126851</v>
      </c>
      <c r="I39" s="8">
        <v>63721</v>
      </c>
      <c r="J39" s="8">
        <f t="shared" si="1"/>
        <v>369270</v>
      </c>
    </row>
    <row r="40" spans="1:10" x14ac:dyDescent="0.25">
      <c r="A40" s="2" t="s">
        <v>71</v>
      </c>
      <c r="B40" s="3" t="s">
        <v>72</v>
      </c>
      <c r="C40" s="8">
        <v>55676</v>
      </c>
      <c r="D40" s="8">
        <v>49822</v>
      </c>
      <c r="E40" s="8">
        <v>1175</v>
      </c>
      <c r="F40" s="8">
        <v>1269</v>
      </c>
      <c r="G40" s="8"/>
      <c r="H40" s="10">
        <v>20553</v>
      </c>
      <c r="I40" s="8">
        <v>24325</v>
      </c>
      <c r="J40" s="8">
        <f t="shared" si="1"/>
        <v>152820</v>
      </c>
    </row>
    <row r="41" spans="1:10" x14ac:dyDescent="0.25">
      <c r="A41" s="2" t="s">
        <v>73</v>
      </c>
      <c r="B41" s="3" t="s">
        <v>74</v>
      </c>
      <c r="C41" s="8">
        <v>262346</v>
      </c>
      <c r="D41" s="8">
        <v>62626</v>
      </c>
      <c r="E41" s="8">
        <v>14353</v>
      </c>
      <c r="F41" s="8">
        <v>8272</v>
      </c>
      <c r="G41" s="8"/>
      <c r="H41" s="10">
        <v>774149</v>
      </c>
      <c r="I41" s="8">
        <v>236327</v>
      </c>
      <c r="J41" s="8">
        <f t="shared" si="1"/>
        <v>1358073</v>
      </c>
    </row>
    <row r="42" spans="1:10" x14ac:dyDescent="0.25">
      <c r="A42" s="2" t="s">
        <v>75</v>
      </c>
      <c r="B42" s="3" t="s">
        <v>76</v>
      </c>
      <c r="C42" s="8">
        <v>223424</v>
      </c>
      <c r="D42" s="8">
        <v>55868</v>
      </c>
      <c r="E42" s="8">
        <v>12710</v>
      </c>
      <c r="F42" s="8">
        <v>6877</v>
      </c>
      <c r="G42" s="8"/>
      <c r="H42" s="10">
        <v>1001638</v>
      </c>
      <c r="I42" s="8">
        <v>196842</v>
      </c>
      <c r="J42" s="8">
        <f t="shared" si="1"/>
        <v>1497359</v>
      </c>
    </row>
    <row r="43" spans="1:10" x14ac:dyDescent="0.25">
      <c r="A43" s="2" t="s">
        <v>77</v>
      </c>
      <c r="B43" s="3" t="s">
        <v>78</v>
      </c>
      <c r="C43" s="8">
        <v>132106</v>
      </c>
      <c r="D43" s="8">
        <v>67648</v>
      </c>
      <c r="E43" s="8">
        <v>5855</v>
      </c>
      <c r="F43" s="8">
        <v>3295</v>
      </c>
      <c r="G43" s="8"/>
      <c r="H43" s="10">
        <v>448651</v>
      </c>
      <c r="I43" s="8">
        <v>94441</v>
      </c>
      <c r="J43" s="8">
        <f t="shared" si="1"/>
        <v>751996</v>
      </c>
    </row>
    <row r="44" spans="1:10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8">
        <v>157855</v>
      </c>
      <c r="F44" s="8">
        <v>190705</v>
      </c>
      <c r="G44" s="8"/>
      <c r="H44" s="10">
        <v>4430308</v>
      </c>
      <c r="I44" s="8">
        <v>3122968</v>
      </c>
      <c r="J44" s="8">
        <f t="shared" si="1"/>
        <v>15497002</v>
      </c>
    </row>
    <row r="45" spans="1:10" x14ac:dyDescent="0.25">
      <c r="A45" s="2" t="s">
        <v>81</v>
      </c>
      <c r="B45" s="3" t="s">
        <v>82</v>
      </c>
      <c r="C45" s="8">
        <v>275212</v>
      </c>
      <c r="D45" s="8">
        <v>65006</v>
      </c>
      <c r="E45" s="8">
        <v>18198</v>
      </c>
      <c r="F45" s="8">
        <v>9354</v>
      </c>
      <c r="G45" s="8"/>
      <c r="H45" s="10">
        <v>1714457</v>
      </c>
      <c r="I45" s="8">
        <v>268076</v>
      </c>
      <c r="J45" s="8">
        <f t="shared" si="1"/>
        <v>2350303</v>
      </c>
    </row>
    <row r="46" spans="1:10" x14ac:dyDescent="0.25">
      <c r="A46" s="2" t="s">
        <v>83</v>
      </c>
      <c r="B46" s="3" t="s">
        <v>84</v>
      </c>
      <c r="C46" s="8">
        <v>1450598</v>
      </c>
      <c r="D46" s="8">
        <v>669936</v>
      </c>
      <c r="E46" s="8">
        <v>84776</v>
      </c>
      <c r="F46" s="8">
        <v>46813</v>
      </c>
      <c r="G46" s="8"/>
      <c r="H46" s="10">
        <v>6413722</v>
      </c>
      <c r="I46" s="8">
        <v>1341679</v>
      </c>
      <c r="J46" s="8">
        <f t="shared" si="1"/>
        <v>10007524</v>
      </c>
    </row>
    <row r="47" spans="1:10" x14ac:dyDescent="0.25">
      <c r="A47" s="2" t="s">
        <v>85</v>
      </c>
      <c r="B47" s="3" t="s">
        <v>86</v>
      </c>
      <c r="C47" s="8">
        <v>455530</v>
      </c>
      <c r="D47" s="8">
        <v>123624</v>
      </c>
      <c r="E47" s="8">
        <v>19562</v>
      </c>
      <c r="F47" s="8">
        <v>14697</v>
      </c>
      <c r="G47" s="8"/>
      <c r="H47" s="10">
        <v>906059</v>
      </c>
      <c r="I47" s="8">
        <v>343155</v>
      </c>
      <c r="J47" s="8">
        <f t="shared" si="1"/>
        <v>1862627</v>
      </c>
    </row>
    <row r="48" spans="1:10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8">
        <v>217410</v>
      </c>
      <c r="F48" s="8">
        <v>204725</v>
      </c>
      <c r="G48" s="8"/>
      <c r="H48" s="10">
        <v>6628603</v>
      </c>
      <c r="I48" s="8">
        <v>4160351</v>
      </c>
      <c r="J48" s="8">
        <f t="shared" si="1"/>
        <v>18926223</v>
      </c>
    </row>
    <row r="49" spans="1:10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8">
        <v>100108</v>
      </c>
      <c r="F49" s="8">
        <v>83675</v>
      </c>
      <c r="G49" s="8"/>
      <c r="H49" s="10">
        <v>3698826</v>
      </c>
      <c r="I49" s="8">
        <v>1857307</v>
      </c>
      <c r="J49" s="8">
        <f t="shared" si="1"/>
        <v>9770926</v>
      </c>
    </row>
    <row r="50" spans="1:10" x14ac:dyDescent="0.25">
      <c r="A50" s="2" t="s">
        <v>91</v>
      </c>
      <c r="B50" s="3" t="s">
        <v>92</v>
      </c>
      <c r="C50" s="8">
        <v>290904</v>
      </c>
      <c r="D50" s="8">
        <v>611346</v>
      </c>
      <c r="E50" s="8">
        <v>16848</v>
      </c>
      <c r="F50" s="8">
        <v>13415</v>
      </c>
      <c r="G50" s="8"/>
      <c r="H50" s="10">
        <v>412495</v>
      </c>
      <c r="I50" s="8">
        <v>336358</v>
      </c>
      <c r="J50" s="8">
        <f t="shared" si="1"/>
        <v>1681366</v>
      </c>
    </row>
    <row r="51" spans="1:10" x14ac:dyDescent="0.25">
      <c r="A51" s="2" t="s">
        <v>93</v>
      </c>
      <c r="B51" s="3" t="s">
        <v>94</v>
      </c>
      <c r="C51" s="8">
        <v>271244</v>
      </c>
      <c r="D51" s="8">
        <v>110060</v>
      </c>
      <c r="E51" s="8">
        <v>8785</v>
      </c>
      <c r="F51" s="8">
        <v>8446</v>
      </c>
      <c r="G51" s="8"/>
      <c r="H51" s="10">
        <v>628241</v>
      </c>
      <c r="I51" s="8">
        <v>148146</v>
      </c>
      <c r="J51" s="8">
        <f t="shared" si="1"/>
        <v>1174922</v>
      </c>
    </row>
    <row r="52" spans="1:10" x14ac:dyDescent="0.25">
      <c r="A52" s="2" t="s">
        <v>95</v>
      </c>
      <c r="B52" s="3" t="s">
        <v>96</v>
      </c>
      <c r="C52" s="8">
        <v>49536</v>
      </c>
      <c r="D52" s="8">
        <v>29906</v>
      </c>
      <c r="E52" s="8">
        <v>221</v>
      </c>
      <c r="F52" s="8">
        <v>175</v>
      </c>
      <c r="G52" s="8"/>
      <c r="H52" s="10">
        <v>8550</v>
      </c>
      <c r="I52" s="8">
        <v>4158</v>
      </c>
      <c r="J52" s="8">
        <f t="shared" si="1"/>
        <v>92546</v>
      </c>
    </row>
    <row r="53" spans="1:10" x14ac:dyDescent="0.25">
      <c r="A53" s="2" t="s">
        <v>97</v>
      </c>
      <c r="B53" s="3" t="s">
        <v>98</v>
      </c>
      <c r="C53" s="8">
        <v>122042</v>
      </c>
      <c r="D53" s="8">
        <v>56610</v>
      </c>
      <c r="E53" s="8">
        <v>3803</v>
      </c>
      <c r="F53" s="8">
        <v>2035</v>
      </c>
      <c r="G53" s="8"/>
      <c r="H53" s="10">
        <v>289754</v>
      </c>
      <c r="I53" s="8">
        <v>58310</v>
      </c>
      <c r="J53" s="8">
        <f t="shared" si="1"/>
        <v>532554</v>
      </c>
    </row>
    <row r="54" spans="1:10" x14ac:dyDescent="0.25">
      <c r="A54" s="2" t="s">
        <v>99</v>
      </c>
      <c r="B54" s="3" t="s">
        <v>100</v>
      </c>
      <c r="C54" s="8">
        <v>100432</v>
      </c>
      <c r="D54" s="8">
        <v>45712</v>
      </c>
      <c r="E54" s="8">
        <v>2971</v>
      </c>
      <c r="F54" s="8">
        <v>1822</v>
      </c>
      <c r="G54" s="8"/>
      <c r="H54" s="10">
        <v>176206</v>
      </c>
      <c r="I54" s="8">
        <v>51021</v>
      </c>
      <c r="J54" s="8">
        <f t="shared" si="1"/>
        <v>378164</v>
      </c>
    </row>
    <row r="55" spans="1:10" x14ac:dyDescent="0.25">
      <c r="A55" s="2" t="s">
        <v>101</v>
      </c>
      <c r="B55" s="3" t="s">
        <v>102</v>
      </c>
      <c r="C55" s="8">
        <v>220558</v>
      </c>
      <c r="D55" s="8">
        <v>80468</v>
      </c>
      <c r="E55" s="8">
        <v>10585</v>
      </c>
      <c r="F55" s="8">
        <v>6404</v>
      </c>
      <c r="G55" s="8"/>
      <c r="H55" s="10">
        <v>958817</v>
      </c>
      <c r="I55" s="8">
        <v>168939</v>
      </c>
      <c r="J55" s="8">
        <f t="shared" si="1"/>
        <v>1445771</v>
      </c>
    </row>
    <row r="56" spans="1:10" x14ac:dyDescent="0.25">
      <c r="A56" s="2" t="s">
        <v>103</v>
      </c>
      <c r="B56" s="3" t="s">
        <v>104</v>
      </c>
      <c r="C56" s="8">
        <v>242010</v>
      </c>
      <c r="D56" s="8">
        <v>94126</v>
      </c>
      <c r="E56" s="8">
        <v>12992</v>
      </c>
      <c r="F56" s="8">
        <v>7070</v>
      </c>
      <c r="G56" s="8"/>
      <c r="H56" s="10">
        <v>1109682</v>
      </c>
      <c r="I56" s="8">
        <v>195322</v>
      </c>
      <c r="J56" s="8">
        <f t="shared" si="1"/>
        <v>1661202</v>
      </c>
    </row>
    <row r="57" spans="1:10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8">
        <v>15598</v>
      </c>
      <c r="F57" s="8">
        <v>10798</v>
      </c>
      <c r="G57" s="8"/>
      <c r="H57" s="10">
        <v>778415</v>
      </c>
      <c r="I57" s="8">
        <v>276438</v>
      </c>
      <c r="J57" s="8">
        <f t="shared" si="1"/>
        <v>1541107</v>
      </c>
    </row>
    <row r="58" spans="1:10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8">
        <v>3013</v>
      </c>
      <c r="F58" s="8">
        <v>1905</v>
      </c>
      <c r="G58" s="8"/>
      <c r="H58" s="10">
        <v>110385</v>
      </c>
      <c r="I58" s="8">
        <v>54599</v>
      </c>
      <c r="J58" s="8">
        <f t="shared" si="1"/>
        <v>678896</v>
      </c>
    </row>
    <row r="59" spans="1:10" x14ac:dyDescent="0.25">
      <c r="A59" s="2" t="s">
        <v>109</v>
      </c>
      <c r="B59" s="3" t="s">
        <v>110</v>
      </c>
      <c r="C59" s="8">
        <v>76198</v>
      </c>
      <c r="D59" s="8">
        <v>41414</v>
      </c>
      <c r="E59" s="8">
        <v>1013</v>
      </c>
      <c r="F59" s="8">
        <v>881</v>
      </c>
      <c r="G59" s="8"/>
      <c r="H59" s="10">
        <v>39881</v>
      </c>
      <c r="I59" s="8">
        <v>18289</v>
      </c>
      <c r="J59" s="8">
        <f t="shared" si="1"/>
        <v>177676</v>
      </c>
    </row>
    <row r="60" spans="1:10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8">
        <v>9038</v>
      </c>
      <c r="F60" s="8">
        <v>7277</v>
      </c>
      <c r="G60" s="8"/>
      <c r="H60" s="10">
        <v>348861</v>
      </c>
      <c r="I60" s="8">
        <v>157849</v>
      </c>
      <c r="J60" s="8">
        <f t="shared" si="1"/>
        <v>838197</v>
      </c>
    </row>
    <row r="61" spans="1:10" x14ac:dyDescent="0.25">
      <c r="A61" s="2" t="s">
        <v>113</v>
      </c>
      <c r="B61" s="3" t="s">
        <v>114</v>
      </c>
      <c r="C61" s="8">
        <v>105228</v>
      </c>
      <c r="D61" s="8">
        <v>39322</v>
      </c>
      <c r="E61" s="8">
        <v>3829</v>
      </c>
      <c r="F61" s="8">
        <v>2264</v>
      </c>
      <c r="G61" s="8"/>
      <c r="H61" s="10">
        <v>157111</v>
      </c>
      <c r="I61" s="8">
        <v>64883</v>
      </c>
      <c r="J61" s="8">
        <f t="shared" si="1"/>
        <v>372637</v>
      </c>
    </row>
    <row r="62" spans="1:10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8">
        <v>89399</v>
      </c>
      <c r="F62" s="8">
        <v>81653</v>
      </c>
      <c r="G62" s="8">
        <v>591157</v>
      </c>
      <c r="H62" s="10">
        <v>3369435</v>
      </c>
      <c r="I62" s="8">
        <v>1700083</v>
      </c>
      <c r="J62" s="8">
        <f t="shared" si="1"/>
        <v>9006463</v>
      </c>
    </row>
    <row r="63" spans="1:10" x14ac:dyDescent="0.25">
      <c r="A63" s="2" t="s">
        <v>117</v>
      </c>
      <c r="B63" s="3" t="s">
        <v>118</v>
      </c>
      <c r="C63" s="8">
        <v>569570</v>
      </c>
      <c r="D63" s="8">
        <v>98432</v>
      </c>
      <c r="E63" s="8">
        <v>39682</v>
      </c>
      <c r="F63" s="8">
        <v>21048</v>
      </c>
      <c r="G63" s="8"/>
      <c r="H63" s="10">
        <v>2649630</v>
      </c>
      <c r="I63" s="8">
        <v>600768</v>
      </c>
      <c r="J63" s="8">
        <f t="shared" si="1"/>
        <v>3979130</v>
      </c>
    </row>
    <row r="64" spans="1:10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8">
        <v>106161</v>
      </c>
      <c r="F64" s="8">
        <v>64573</v>
      </c>
      <c r="G64" s="8"/>
      <c r="H64" s="10">
        <v>5064423</v>
      </c>
      <c r="I64" s="8">
        <v>1850689</v>
      </c>
      <c r="J64" s="8">
        <f t="shared" si="1"/>
        <v>10182160</v>
      </c>
    </row>
    <row r="65" spans="1:10" x14ac:dyDescent="0.25">
      <c r="A65" s="2" t="s">
        <v>121</v>
      </c>
      <c r="B65" s="3" t="s">
        <v>122</v>
      </c>
      <c r="C65" s="8">
        <v>175824</v>
      </c>
      <c r="D65" s="8">
        <v>70560</v>
      </c>
      <c r="E65" s="8">
        <v>7708</v>
      </c>
      <c r="F65" s="8">
        <v>4590</v>
      </c>
      <c r="G65" s="8"/>
      <c r="H65" s="10">
        <v>615939</v>
      </c>
      <c r="I65" s="8">
        <v>123865</v>
      </c>
      <c r="J65" s="8">
        <f t="shared" si="1"/>
        <v>998486</v>
      </c>
    </row>
    <row r="66" spans="1:10" x14ac:dyDescent="0.25">
      <c r="A66" s="2" t="s">
        <v>123</v>
      </c>
      <c r="B66" s="3" t="s">
        <v>124</v>
      </c>
      <c r="C66" s="8">
        <v>230568</v>
      </c>
      <c r="D66" s="8">
        <v>99356</v>
      </c>
      <c r="E66" s="8">
        <v>7495</v>
      </c>
      <c r="F66" s="8">
        <v>4553</v>
      </c>
      <c r="G66" s="8"/>
      <c r="H66" s="10">
        <v>580271</v>
      </c>
      <c r="I66" s="8">
        <v>114832</v>
      </c>
      <c r="J66" s="8">
        <f t="shared" si="1"/>
        <v>1037075</v>
      </c>
    </row>
    <row r="67" spans="1:10" x14ac:dyDescent="0.25">
      <c r="A67" s="2" t="s">
        <v>125</v>
      </c>
      <c r="B67" s="3" t="s">
        <v>126</v>
      </c>
      <c r="C67" s="8">
        <v>79622</v>
      </c>
      <c r="D67" s="8">
        <v>40984</v>
      </c>
      <c r="E67" s="8">
        <v>1379</v>
      </c>
      <c r="F67" s="8">
        <v>1016</v>
      </c>
      <c r="G67" s="8"/>
      <c r="H67" s="10">
        <v>33341</v>
      </c>
      <c r="I67" s="8">
        <v>26203</v>
      </c>
      <c r="J67" s="8">
        <f t="shared" si="1"/>
        <v>182545</v>
      </c>
    </row>
    <row r="68" spans="1:10" x14ac:dyDescent="0.25">
      <c r="A68" s="2" t="s">
        <v>127</v>
      </c>
      <c r="B68" s="3" t="s">
        <v>128</v>
      </c>
      <c r="C68" s="8">
        <v>144406</v>
      </c>
      <c r="D68" s="8">
        <v>33876</v>
      </c>
      <c r="E68" s="8">
        <v>8894</v>
      </c>
      <c r="F68" s="8">
        <v>6057</v>
      </c>
      <c r="G68" s="8"/>
      <c r="H68" s="10">
        <v>204663</v>
      </c>
      <c r="I68" s="8">
        <v>173590</v>
      </c>
      <c r="J68" s="8">
        <f t="shared" si="1"/>
        <v>571486</v>
      </c>
    </row>
    <row r="69" spans="1:10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8">
        <v>19188</v>
      </c>
      <c r="F69" s="8">
        <v>12047</v>
      </c>
      <c r="G69" s="8"/>
      <c r="H69" s="10">
        <v>1413469</v>
      </c>
      <c r="I69" s="8">
        <v>330456</v>
      </c>
      <c r="J69" s="8">
        <f t="shared" si="1"/>
        <v>2229466</v>
      </c>
    </row>
    <row r="70" spans="1:10" x14ac:dyDescent="0.25">
      <c r="A70" s="2" t="s">
        <v>131</v>
      </c>
      <c r="B70" s="3" t="s">
        <v>132</v>
      </c>
      <c r="C70" s="8">
        <v>126460</v>
      </c>
      <c r="D70" s="8">
        <v>70762</v>
      </c>
      <c r="E70" s="8">
        <v>3285</v>
      </c>
      <c r="F70" s="8">
        <v>2276</v>
      </c>
      <c r="G70" s="8"/>
      <c r="H70" s="10">
        <v>179772</v>
      </c>
      <c r="I70" s="8">
        <v>52855</v>
      </c>
      <c r="J70" s="8">
        <f t="shared" si="1"/>
        <v>435410</v>
      </c>
    </row>
    <row r="71" spans="1:10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8">
        <v>13739</v>
      </c>
      <c r="F71" s="8">
        <v>8352</v>
      </c>
      <c r="G71" s="8"/>
      <c r="H71" s="10">
        <v>730317</v>
      </c>
      <c r="I71" s="8">
        <v>239368</v>
      </c>
      <c r="J71" s="8">
        <f t="shared" ref="J71:J134" si="2">SUM(C71:I71)</f>
        <v>1646636</v>
      </c>
    </row>
    <row r="72" spans="1:10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8">
        <v>555434</v>
      </c>
      <c r="F72" s="8">
        <v>1486708</v>
      </c>
      <c r="G72" s="8">
        <v>5756501</v>
      </c>
      <c r="H72" s="10">
        <v>11399380</v>
      </c>
      <c r="I72" s="8">
        <v>11776452</v>
      </c>
      <c r="J72" s="8">
        <f t="shared" si="2"/>
        <v>80768963</v>
      </c>
    </row>
    <row r="73" spans="1:10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8">
        <v>52270</v>
      </c>
      <c r="F73" s="8">
        <v>38791</v>
      </c>
      <c r="G73" s="8"/>
      <c r="H73" s="10">
        <v>2425169</v>
      </c>
      <c r="I73" s="8">
        <v>954298</v>
      </c>
      <c r="J73" s="8">
        <f t="shared" si="2"/>
        <v>4995742</v>
      </c>
    </row>
    <row r="74" spans="1:10" x14ac:dyDescent="0.25">
      <c r="A74" s="2" t="s">
        <v>139</v>
      </c>
      <c r="B74" s="3" t="s">
        <v>140</v>
      </c>
      <c r="C74" s="8">
        <v>155034</v>
      </c>
      <c r="D74" s="8">
        <v>54266</v>
      </c>
      <c r="E74" s="8">
        <v>6686</v>
      </c>
      <c r="F74" s="8">
        <v>3872</v>
      </c>
      <c r="G74" s="8"/>
      <c r="H74" s="10">
        <v>380290</v>
      </c>
      <c r="I74" s="8">
        <v>109377</v>
      </c>
      <c r="J74" s="8">
        <f t="shared" si="2"/>
        <v>709525</v>
      </c>
    </row>
    <row r="75" spans="1:10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8">
        <v>17968</v>
      </c>
      <c r="F75" s="8">
        <v>10721</v>
      </c>
      <c r="G75" s="8"/>
      <c r="H75" s="10">
        <v>1312825</v>
      </c>
      <c r="I75" s="8">
        <v>296426</v>
      </c>
      <c r="J75" s="8">
        <f t="shared" si="2"/>
        <v>2041146</v>
      </c>
    </row>
    <row r="76" spans="1:10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8">
        <v>8694</v>
      </c>
      <c r="F76" s="8">
        <v>5075</v>
      </c>
      <c r="G76" s="8"/>
      <c r="H76" s="10">
        <v>754647</v>
      </c>
      <c r="I76" s="8">
        <v>136833</v>
      </c>
      <c r="J76" s="8">
        <f t="shared" si="2"/>
        <v>1401639</v>
      </c>
    </row>
    <row r="77" spans="1:10" x14ac:dyDescent="0.25">
      <c r="A77" s="2" t="s">
        <v>145</v>
      </c>
      <c r="B77" s="3" t="s">
        <v>146</v>
      </c>
      <c r="C77" s="8">
        <v>276592</v>
      </c>
      <c r="D77" s="8">
        <v>71104</v>
      </c>
      <c r="E77" s="8">
        <v>17827</v>
      </c>
      <c r="F77" s="8">
        <v>10448</v>
      </c>
      <c r="G77" s="8"/>
      <c r="H77" s="10">
        <v>1093175</v>
      </c>
      <c r="I77" s="8">
        <v>294191</v>
      </c>
      <c r="J77" s="8">
        <f t="shared" si="2"/>
        <v>1763337</v>
      </c>
    </row>
    <row r="78" spans="1:10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8">
        <v>79997</v>
      </c>
      <c r="F78" s="8">
        <v>56956</v>
      </c>
      <c r="G78" s="8"/>
      <c r="H78" s="10">
        <v>3984411</v>
      </c>
      <c r="I78" s="8">
        <v>1426328</v>
      </c>
      <c r="J78" s="8">
        <f t="shared" si="2"/>
        <v>7470334</v>
      </c>
    </row>
    <row r="79" spans="1:10" x14ac:dyDescent="0.25">
      <c r="A79" s="2" t="s">
        <v>149</v>
      </c>
      <c r="B79" s="3" t="s">
        <v>150</v>
      </c>
      <c r="C79" s="8">
        <v>102190</v>
      </c>
      <c r="D79" s="8">
        <v>51796</v>
      </c>
      <c r="E79" s="8">
        <v>1310</v>
      </c>
      <c r="F79" s="8">
        <v>788</v>
      </c>
      <c r="G79" s="8"/>
      <c r="H79" s="10">
        <v>77996</v>
      </c>
      <c r="I79" s="8">
        <v>22581</v>
      </c>
      <c r="J79" s="8">
        <f t="shared" si="2"/>
        <v>256661</v>
      </c>
    </row>
    <row r="80" spans="1:10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8">
        <v>6632</v>
      </c>
      <c r="F80" s="8">
        <v>4167</v>
      </c>
      <c r="G80" s="8"/>
      <c r="H80" s="10">
        <v>260952</v>
      </c>
      <c r="I80" s="8">
        <v>119438</v>
      </c>
      <c r="J80" s="8">
        <f t="shared" si="2"/>
        <v>864491</v>
      </c>
    </row>
    <row r="81" spans="1:10" x14ac:dyDescent="0.25">
      <c r="A81" s="2" t="s">
        <v>153</v>
      </c>
      <c r="B81" s="3" t="s">
        <v>154</v>
      </c>
      <c r="C81" s="8">
        <v>188712</v>
      </c>
      <c r="D81" s="8">
        <v>93156</v>
      </c>
      <c r="E81" s="8">
        <v>8710</v>
      </c>
      <c r="F81" s="8">
        <v>5818</v>
      </c>
      <c r="G81" s="8"/>
      <c r="H81" s="10">
        <v>386971</v>
      </c>
      <c r="I81" s="8">
        <v>148951</v>
      </c>
      <c r="J81" s="8">
        <f t="shared" si="2"/>
        <v>832318</v>
      </c>
    </row>
    <row r="82" spans="1:10" x14ac:dyDescent="0.25">
      <c r="A82" s="2" t="s">
        <v>155</v>
      </c>
      <c r="B82" s="3" t="s">
        <v>156</v>
      </c>
      <c r="C82" s="8">
        <v>191836</v>
      </c>
      <c r="D82" s="8">
        <v>78336</v>
      </c>
      <c r="E82" s="8">
        <v>8426</v>
      </c>
      <c r="F82" s="8">
        <v>6478</v>
      </c>
      <c r="G82" s="8"/>
      <c r="H82" s="10">
        <v>276295</v>
      </c>
      <c r="I82" s="8">
        <v>159549</v>
      </c>
      <c r="J82" s="8">
        <f t="shared" si="2"/>
        <v>720920</v>
      </c>
    </row>
    <row r="83" spans="1:10" x14ac:dyDescent="0.25">
      <c r="A83" s="2" t="s">
        <v>157</v>
      </c>
      <c r="B83" s="3" t="s">
        <v>158</v>
      </c>
      <c r="C83" s="8">
        <v>114822</v>
      </c>
      <c r="D83" s="8">
        <v>48214</v>
      </c>
      <c r="E83" s="8">
        <v>2537</v>
      </c>
      <c r="F83" s="8">
        <v>1918</v>
      </c>
      <c r="G83" s="8"/>
      <c r="H83" s="10">
        <v>113748</v>
      </c>
      <c r="I83" s="8">
        <v>48830</v>
      </c>
      <c r="J83" s="8">
        <f t="shared" si="2"/>
        <v>330069</v>
      </c>
    </row>
    <row r="84" spans="1:10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8">
        <v>177771</v>
      </c>
      <c r="F84" s="8">
        <v>218487</v>
      </c>
      <c r="G84" s="8">
        <v>679210</v>
      </c>
      <c r="H84" s="10">
        <v>3670302</v>
      </c>
      <c r="I84" s="8">
        <v>3683358</v>
      </c>
      <c r="J84" s="8">
        <f t="shared" si="2"/>
        <v>15572964</v>
      </c>
    </row>
    <row r="85" spans="1:10" x14ac:dyDescent="0.25">
      <c r="A85" s="2" t="s">
        <v>161</v>
      </c>
      <c r="B85" s="3" t="s">
        <v>162</v>
      </c>
      <c r="C85" s="8">
        <v>113696</v>
      </c>
      <c r="D85" s="8">
        <v>49392</v>
      </c>
      <c r="E85" s="8">
        <v>3563</v>
      </c>
      <c r="F85" s="8">
        <v>2047</v>
      </c>
      <c r="G85" s="8"/>
      <c r="H85" s="10">
        <v>193859</v>
      </c>
      <c r="I85" s="8">
        <v>58668</v>
      </c>
      <c r="J85" s="8">
        <f t="shared" si="2"/>
        <v>421225</v>
      </c>
    </row>
    <row r="86" spans="1:10" x14ac:dyDescent="0.25">
      <c r="A86" s="2" t="s">
        <v>163</v>
      </c>
      <c r="B86" s="3" t="s">
        <v>164</v>
      </c>
      <c r="C86" s="8">
        <v>123884</v>
      </c>
      <c r="D86" s="8">
        <v>48962</v>
      </c>
      <c r="E86" s="8">
        <v>5171</v>
      </c>
      <c r="F86" s="8">
        <v>3035</v>
      </c>
      <c r="G86" s="8"/>
      <c r="H86" s="10">
        <v>338643</v>
      </c>
      <c r="I86" s="8">
        <v>85587</v>
      </c>
      <c r="J86" s="8">
        <f t="shared" si="2"/>
        <v>605282</v>
      </c>
    </row>
    <row r="87" spans="1:10" x14ac:dyDescent="0.25">
      <c r="A87" s="2" t="s">
        <v>165</v>
      </c>
      <c r="B87" s="3" t="s">
        <v>166</v>
      </c>
      <c r="C87" s="8">
        <v>211378</v>
      </c>
      <c r="D87" s="8">
        <v>55748</v>
      </c>
      <c r="E87" s="8">
        <v>10540</v>
      </c>
      <c r="F87" s="8">
        <v>6166</v>
      </c>
      <c r="G87" s="8"/>
      <c r="H87" s="10">
        <v>565906</v>
      </c>
      <c r="I87" s="8">
        <v>176720</v>
      </c>
      <c r="J87" s="8">
        <f t="shared" si="2"/>
        <v>1026458</v>
      </c>
    </row>
    <row r="88" spans="1:10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8">
        <v>18286</v>
      </c>
      <c r="F88" s="8">
        <v>14648</v>
      </c>
      <c r="G88" s="8"/>
      <c r="H88" s="10">
        <v>621083</v>
      </c>
      <c r="I88" s="8">
        <v>361713</v>
      </c>
      <c r="J88" s="8">
        <f t="shared" si="2"/>
        <v>1435510</v>
      </c>
    </row>
    <row r="89" spans="1:10" x14ac:dyDescent="0.25">
      <c r="A89" s="2" t="s">
        <v>169</v>
      </c>
      <c r="B89" s="3" t="s">
        <v>170</v>
      </c>
      <c r="C89" s="8">
        <v>211364</v>
      </c>
      <c r="D89" s="8">
        <v>76072</v>
      </c>
      <c r="E89" s="8">
        <v>8558</v>
      </c>
      <c r="F89" s="8">
        <v>8290</v>
      </c>
      <c r="G89" s="8"/>
      <c r="H89" s="10">
        <v>199611</v>
      </c>
      <c r="I89" s="8">
        <v>174082</v>
      </c>
      <c r="J89" s="8">
        <f t="shared" si="2"/>
        <v>677977</v>
      </c>
    </row>
    <row r="90" spans="1:10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8">
        <v>68586</v>
      </c>
      <c r="F90" s="8">
        <v>35206</v>
      </c>
      <c r="G90" s="8"/>
      <c r="H90" s="10">
        <v>6890787</v>
      </c>
      <c r="I90" s="8">
        <v>1009032</v>
      </c>
      <c r="J90" s="8">
        <f t="shared" si="2"/>
        <v>8920571</v>
      </c>
    </row>
    <row r="91" spans="1:10" x14ac:dyDescent="0.25">
      <c r="A91" s="2" t="s">
        <v>173</v>
      </c>
      <c r="B91" s="3" t="s">
        <v>174</v>
      </c>
      <c r="C91" s="8">
        <v>96724</v>
      </c>
      <c r="D91" s="8">
        <v>50084</v>
      </c>
      <c r="E91" s="8">
        <v>2278</v>
      </c>
      <c r="F91" s="8">
        <v>1712</v>
      </c>
      <c r="G91" s="8"/>
      <c r="H91" s="10">
        <v>198768</v>
      </c>
      <c r="I91" s="8">
        <v>39082</v>
      </c>
      <c r="J91" s="8">
        <f t="shared" si="2"/>
        <v>388648</v>
      </c>
    </row>
    <row r="92" spans="1:10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8">
        <v>10347</v>
      </c>
      <c r="F92" s="8">
        <v>6896</v>
      </c>
      <c r="G92" s="8"/>
      <c r="H92" s="10">
        <v>397882</v>
      </c>
      <c r="I92" s="8">
        <v>182220</v>
      </c>
      <c r="J92" s="8">
        <f t="shared" si="2"/>
        <v>896055</v>
      </c>
    </row>
    <row r="93" spans="1:10" x14ac:dyDescent="0.25">
      <c r="A93" s="2" t="s">
        <v>177</v>
      </c>
      <c r="B93" s="3" t="s">
        <v>178</v>
      </c>
      <c r="C93" s="8">
        <v>186432</v>
      </c>
      <c r="D93" s="8">
        <v>74664</v>
      </c>
      <c r="E93" s="8">
        <v>7815</v>
      </c>
      <c r="F93" s="8">
        <v>4561</v>
      </c>
      <c r="G93" s="8"/>
      <c r="H93" s="10">
        <v>683203</v>
      </c>
      <c r="I93" s="8">
        <v>127487</v>
      </c>
      <c r="J93" s="8">
        <f t="shared" si="2"/>
        <v>1084162</v>
      </c>
    </row>
    <row r="94" spans="1:10" x14ac:dyDescent="0.25">
      <c r="A94" s="2" t="s">
        <v>179</v>
      </c>
      <c r="B94" s="3" t="s">
        <v>180</v>
      </c>
      <c r="C94" s="8">
        <v>128440</v>
      </c>
      <c r="D94" s="8">
        <v>38412</v>
      </c>
      <c r="E94" s="8">
        <v>5431</v>
      </c>
      <c r="F94" s="8">
        <v>3452</v>
      </c>
      <c r="G94" s="8"/>
      <c r="H94" s="10">
        <v>194766</v>
      </c>
      <c r="I94" s="8">
        <v>96230</v>
      </c>
      <c r="J94" s="8">
        <f t="shared" si="2"/>
        <v>466731</v>
      </c>
    </row>
    <row r="95" spans="1:10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8">
        <v>15582</v>
      </c>
      <c r="F95" s="8">
        <v>9977</v>
      </c>
      <c r="G95" s="8"/>
      <c r="H95" s="10">
        <v>762924</v>
      </c>
      <c r="I95" s="8">
        <v>262352</v>
      </c>
      <c r="J95" s="8">
        <f t="shared" si="2"/>
        <v>1457729</v>
      </c>
    </row>
    <row r="96" spans="1:10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8">
        <v>10706</v>
      </c>
      <c r="F96" s="8">
        <v>12027</v>
      </c>
      <c r="G96" s="8"/>
      <c r="H96" s="10">
        <v>237998</v>
      </c>
      <c r="I96" s="8">
        <v>218172</v>
      </c>
      <c r="J96" s="8">
        <f t="shared" si="2"/>
        <v>932405</v>
      </c>
    </row>
    <row r="97" spans="1:10" x14ac:dyDescent="0.25">
      <c r="A97" s="2" t="s">
        <v>185</v>
      </c>
      <c r="B97" s="3" t="s">
        <v>186</v>
      </c>
      <c r="C97" s="8">
        <v>125068</v>
      </c>
      <c r="D97" s="8">
        <v>57434</v>
      </c>
      <c r="E97" s="8">
        <v>3541</v>
      </c>
      <c r="F97" s="8">
        <v>2663</v>
      </c>
      <c r="G97" s="8"/>
      <c r="H97" s="10">
        <v>207000</v>
      </c>
      <c r="I97" s="8">
        <v>64347</v>
      </c>
      <c r="J97" s="8">
        <f t="shared" si="2"/>
        <v>460053</v>
      </c>
    </row>
    <row r="98" spans="1:10" x14ac:dyDescent="0.25">
      <c r="A98" s="2" t="s">
        <v>187</v>
      </c>
      <c r="B98" s="3" t="s">
        <v>188</v>
      </c>
      <c r="C98" s="8">
        <v>69988</v>
      </c>
      <c r="D98" s="8">
        <v>31246</v>
      </c>
      <c r="E98" s="8">
        <v>1252</v>
      </c>
      <c r="F98" s="8">
        <v>896</v>
      </c>
      <c r="G98" s="8"/>
      <c r="H98" s="10">
        <v>68207</v>
      </c>
      <c r="I98" s="8">
        <v>22581</v>
      </c>
      <c r="J98" s="8">
        <f t="shared" si="2"/>
        <v>194170</v>
      </c>
    </row>
    <row r="99" spans="1:10" x14ac:dyDescent="0.25">
      <c r="A99" s="2" t="s">
        <v>189</v>
      </c>
      <c r="B99" s="3" t="s">
        <v>190</v>
      </c>
      <c r="C99" s="8">
        <v>132768</v>
      </c>
      <c r="D99" s="8">
        <v>47024</v>
      </c>
      <c r="E99" s="8">
        <v>4987</v>
      </c>
      <c r="F99" s="8">
        <v>3042</v>
      </c>
      <c r="G99" s="8"/>
      <c r="H99" s="10">
        <v>358631</v>
      </c>
      <c r="I99" s="8">
        <v>84872</v>
      </c>
      <c r="J99" s="8">
        <f t="shared" si="2"/>
        <v>631324</v>
      </c>
    </row>
    <row r="100" spans="1:10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8">
        <v>11933</v>
      </c>
      <c r="F100" s="8">
        <v>6507</v>
      </c>
      <c r="G100" s="8"/>
      <c r="H100" s="10">
        <v>1033800</v>
      </c>
      <c r="I100" s="8">
        <v>178419</v>
      </c>
      <c r="J100" s="8">
        <f t="shared" si="2"/>
        <v>1563237</v>
      </c>
    </row>
    <row r="101" spans="1:10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8">
        <v>1798</v>
      </c>
      <c r="F101" s="8">
        <v>1205</v>
      </c>
      <c r="G101" s="8"/>
      <c r="H101" s="10">
        <v>60657</v>
      </c>
      <c r="I101" s="8">
        <v>34521</v>
      </c>
      <c r="J101" s="8">
        <f t="shared" si="2"/>
        <v>211417</v>
      </c>
    </row>
    <row r="102" spans="1:10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8">
        <v>4517</v>
      </c>
      <c r="F102" s="8">
        <v>2830</v>
      </c>
      <c r="G102" s="8"/>
      <c r="H102" s="10">
        <v>211822</v>
      </c>
      <c r="I102" s="8">
        <v>77807</v>
      </c>
      <c r="J102" s="8">
        <f t="shared" si="2"/>
        <v>465298</v>
      </c>
    </row>
    <row r="103" spans="1:10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8">
        <v>12565</v>
      </c>
      <c r="F103" s="8">
        <v>7316</v>
      </c>
      <c r="G103" s="8"/>
      <c r="H103" s="10">
        <v>1088392</v>
      </c>
      <c r="I103" s="8">
        <v>197960</v>
      </c>
      <c r="J103" s="8">
        <f t="shared" si="2"/>
        <v>1591333</v>
      </c>
    </row>
    <row r="104" spans="1:10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8">
        <v>1315</v>
      </c>
      <c r="F104" s="8">
        <v>754</v>
      </c>
      <c r="G104" s="8"/>
      <c r="H104" s="10">
        <v>87760</v>
      </c>
      <c r="I104" s="8">
        <v>21240</v>
      </c>
      <c r="J104" s="8">
        <f t="shared" si="2"/>
        <v>285943</v>
      </c>
    </row>
    <row r="105" spans="1:10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8">
        <v>1329</v>
      </c>
      <c r="F105" s="8">
        <v>775</v>
      </c>
      <c r="G105" s="8"/>
      <c r="H105" s="10">
        <v>87967</v>
      </c>
      <c r="I105" s="8">
        <v>22224</v>
      </c>
      <c r="J105" s="8">
        <f t="shared" si="2"/>
        <v>261203</v>
      </c>
    </row>
    <row r="106" spans="1:10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8">
        <v>2028</v>
      </c>
      <c r="F106" s="8">
        <v>1150</v>
      </c>
      <c r="G106" s="8"/>
      <c r="H106" s="10">
        <v>148376</v>
      </c>
      <c r="I106" s="8">
        <v>32464</v>
      </c>
      <c r="J106" s="8">
        <f t="shared" si="2"/>
        <v>347102</v>
      </c>
    </row>
    <row r="107" spans="1:10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8">
        <v>10714</v>
      </c>
      <c r="F107" s="8">
        <v>7027</v>
      </c>
      <c r="G107" s="8"/>
      <c r="H107" s="10">
        <v>646101</v>
      </c>
      <c r="I107" s="8">
        <v>196977</v>
      </c>
      <c r="J107" s="8">
        <f t="shared" si="2"/>
        <v>1108151</v>
      </c>
    </row>
    <row r="108" spans="1:10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8">
        <v>14924</v>
      </c>
      <c r="F108" s="8">
        <v>16500</v>
      </c>
      <c r="G108" s="8"/>
      <c r="H108" s="10">
        <v>638223</v>
      </c>
      <c r="I108" s="8">
        <v>252693</v>
      </c>
      <c r="J108" s="8">
        <f t="shared" si="2"/>
        <v>1453570</v>
      </c>
    </row>
    <row r="109" spans="1:10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8">
        <v>6841</v>
      </c>
      <c r="F109" s="8">
        <v>4415</v>
      </c>
      <c r="G109" s="8"/>
      <c r="H109" s="10">
        <v>592659</v>
      </c>
      <c r="I109" s="8">
        <v>112149</v>
      </c>
      <c r="J109" s="8">
        <f t="shared" si="2"/>
        <v>1169200</v>
      </c>
    </row>
    <row r="110" spans="1:10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8">
        <v>17621</v>
      </c>
      <c r="F110" s="8">
        <v>10582</v>
      </c>
      <c r="G110" s="8"/>
      <c r="H110" s="10">
        <v>1094040</v>
      </c>
      <c r="I110" s="8">
        <v>297365</v>
      </c>
      <c r="J110" s="8">
        <f t="shared" si="2"/>
        <v>1772464</v>
      </c>
    </row>
    <row r="111" spans="1:10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8">
        <v>766</v>
      </c>
      <c r="F111" s="8">
        <v>577</v>
      </c>
      <c r="G111" s="8"/>
      <c r="H111" s="10">
        <v>37624</v>
      </c>
      <c r="I111" s="8">
        <v>13280</v>
      </c>
      <c r="J111" s="8">
        <f t="shared" si="2"/>
        <v>147421</v>
      </c>
    </row>
    <row r="112" spans="1:10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8">
        <v>48907</v>
      </c>
      <c r="F112" s="8">
        <v>35032</v>
      </c>
      <c r="G112" s="8"/>
      <c r="H112" s="10">
        <v>1366752</v>
      </c>
      <c r="I112" s="8">
        <v>959441</v>
      </c>
      <c r="J112" s="8">
        <f t="shared" si="2"/>
        <v>3541698</v>
      </c>
    </row>
    <row r="113" spans="1:10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8">
        <v>11830</v>
      </c>
      <c r="F113" s="8">
        <v>6692</v>
      </c>
      <c r="G113" s="8"/>
      <c r="H113" s="10">
        <v>895349</v>
      </c>
      <c r="I113" s="8">
        <v>191789</v>
      </c>
      <c r="J113" s="8">
        <f t="shared" si="2"/>
        <v>1378622</v>
      </c>
    </row>
    <row r="114" spans="1:10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8">
        <v>2980</v>
      </c>
      <c r="F114" s="8">
        <v>1973</v>
      </c>
      <c r="G114" s="8"/>
      <c r="H114" s="10">
        <v>96949</v>
      </c>
      <c r="I114" s="8">
        <v>55135</v>
      </c>
      <c r="J114" s="8">
        <f t="shared" si="2"/>
        <v>281807</v>
      </c>
    </row>
    <row r="115" spans="1:10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8">
        <v>4790</v>
      </c>
      <c r="F115" s="8">
        <v>2579</v>
      </c>
      <c r="G115" s="8"/>
      <c r="H115" s="10">
        <v>545125</v>
      </c>
      <c r="I115" s="8">
        <v>71680</v>
      </c>
      <c r="J115" s="8">
        <f t="shared" si="2"/>
        <v>820524</v>
      </c>
    </row>
    <row r="116" spans="1:10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8">
        <v>12346</v>
      </c>
      <c r="F116" s="8">
        <v>6871</v>
      </c>
      <c r="G116" s="8"/>
      <c r="H116" s="10">
        <v>784218</v>
      </c>
      <c r="I116" s="8">
        <v>196485</v>
      </c>
      <c r="J116" s="8">
        <f t="shared" si="2"/>
        <v>1344446</v>
      </c>
    </row>
    <row r="117" spans="1:10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8">
        <v>6376</v>
      </c>
      <c r="F117" s="8">
        <v>4239</v>
      </c>
      <c r="G117" s="8"/>
      <c r="H117" s="10">
        <v>365899</v>
      </c>
      <c r="I117" s="8">
        <v>109063</v>
      </c>
      <c r="J117" s="8">
        <f t="shared" si="2"/>
        <v>1002597</v>
      </c>
    </row>
    <row r="118" spans="1:10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8">
        <v>7595</v>
      </c>
      <c r="F118" s="8">
        <v>5105</v>
      </c>
      <c r="G118" s="8"/>
      <c r="H118" s="10">
        <v>430953</v>
      </c>
      <c r="I118" s="8">
        <v>126637</v>
      </c>
      <c r="J118" s="8">
        <f t="shared" si="2"/>
        <v>933868</v>
      </c>
    </row>
    <row r="119" spans="1:10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8">
        <v>1774</v>
      </c>
      <c r="F119" s="8">
        <v>1109</v>
      </c>
      <c r="G119" s="8"/>
      <c r="H119" s="10">
        <v>96853</v>
      </c>
      <c r="I119" s="8">
        <v>30273</v>
      </c>
      <c r="J119" s="8">
        <f t="shared" si="2"/>
        <v>252163</v>
      </c>
    </row>
    <row r="120" spans="1:10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8">
        <v>19471</v>
      </c>
      <c r="F120" s="8">
        <v>17698</v>
      </c>
      <c r="G120" s="8"/>
      <c r="H120" s="10">
        <v>432269</v>
      </c>
      <c r="I120" s="8">
        <v>388319</v>
      </c>
      <c r="J120" s="8">
        <f t="shared" si="2"/>
        <v>1377467</v>
      </c>
    </row>
    <row r="121" spans="1:10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8">
        <v>11868</v>
      </c>
      <c r="F121" s="8">
        <v>6347</v>
      </c>
      <c r="G121" s="8"/>
      <c r="H121" s="10">
        <v>981134</v>
      </c>
      <c r="I121" s="8">
        <v>181192</v>
      </c>
      <c r="J121" s="8">
        <f t="shared" si="2"/>
        <v>1454979</v>
      </c>
    </row>
    <row r="122" spans="1:10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8">
        <v>6765</v>
      </c>
      <c r="F122" s="8">
        <v>3787</v>
      </c>
      <c r="G122" s="8"/>
      <c r="H122" s="10">
        <v>631917</v>
      </c>
      <c r="I122" s="8">
        <v>108303</v>
      </c>
      <c r="J122" s="8">
        <f t="shared" si="2"/>
        <v>966144</v>
      </c>
    </row>
    <row r="123" spans="1:10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8">
        <v>6923</v>
      </c>
      <c r="F123" s="8">
        <v>6257</v>
      </c>
      <c r="G123" s="8"/>
      <c r="H123" s="10">
        <v>477899</v>
      </c>
      <c r="I123" s="8">
        <v>110450</v>
      </c>
      <c r="J123" s="8">
        <f t="shared" si="2"/>
        <v>1076257</v>
      </c>
    </row>
    <row r="124" spans="1:10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8">
        <v>1066</v>
      </c>
      <c r="F124" s="8">
        <v>623</v>
      </c>
      <c r="G124" s="8"/>
      <c r="H124" s="10">
        <v>86437</v>
      </c>
      <c r="I124" s="8">
        <v>17841</v>
      </c>
      <c r="J124" s="8">
        <f t="shared" si="2"/>
        <v>236727</v>
      </c>
    </row>
    <row r="125" spans="1:10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8">
        <v>922</v>
      </c>
      <c r="F125" s="8">
        <v>799</v>
      </c>
      <c r="G125" s="8"/>
      <c r="H125" s="10">
        <v>34272</v>
      </c>
      <c r="I125" s="8">
        <v>16455</v>
      </c>
      <c r="J125" s="8">
        <f t="shared" si="2"/>
        <v>196332</v>
      </c>
    </row>
    <row r="126" spans="1:10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8">
        <v>1690</v>
      </c>
      <c r="F126" s="8">
        <v>1165</v>
      </c>
      <c r="G126" s="8"/>
      <c r="H126" s="10">
        <v>100162</v>
      </c>
      <c r="I126" s="8">
        <v>29289</v>
      </c>
      <c r="J126" s="8">
        <f t="shared" si="2"/>
        <v>265480</v>
      </c>
    </row>
    <row r="127" spans="1:10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8">
        <v>1633</v>
      </c>
      <c r="F127" s="8">
        <v>1083</v>
      </c>
      <c r="G127" s="8"/>
      <c r="H127" s="10">
        <v>125601</v>
      </c>
      <c r="I127" s="8">
        <v>30273</v>
      </c>
      <c r="J127" s="8">
        <f t="shared" si="2"/>
        <v>285264</v>
      </c>
    </row>
    <row r="128" spans="1:10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8">
        <v>7106</v>
      </c>
      <c r="F128" s="8">
        <v>4220</v>
      </c>
      <c r="G128" s="8"/>
      <c r="H128" s="10">
        <v>469988</v>
      </c>
      <c r="I128" s="8">
        <v>120958</v>
      </c>
      <c r="J128" s="8">
        <f t="shared" si="2"/>
        <v>831934</v>
      </c>
    </row>
    <row r="129" spans="1:10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8">
        <v>49669</v>
      </c>
      <c r="F129" s="8">
        <v>31938</v>
      </c>
      <c r="G129" s="8"/>
      <c r="H129" s="10">
        <v>3269340</v>
      </c>
      <c r="I129" s="8">
        <v>764387</v>
      </c>
      <c r="J129" s="8">
        <f t="shared" si="2"/>
        <v>5102816</v>
      </c>
    </row>
    <row r="130" spans="1:10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8">
        <v>32395</v>
      </c>
      <c r="F130" s="8">
        <v>18653</v>
      </c>
      <c r="G130" s="8"/>
      <c r="H130" s="10">
        <v>2439887</v>
      </c>
      <c r="I130" s="8">
        <v>528238</v>
      </c>
      <c r="J130" s="8">
        <f t="shared" si="2"/>
        <v>3779195</v>
      </c>
    </row>
    <row r="131" spans="1:10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8">
        <v>14325</v>
      </c>
      <c r="F131" s="8">
        <v>8087</v>
      </c>
      <c r="G131" s="8"/>
      <c r="H131" s="10">
        <v>1348929</v>
      </c>
      <c r="I131" s="8">
        <v>224656</v>
      </c>
      <c r="J131" s="8">
        <f t="shared" si="2"/>
        <v>1945859</v>
      </c>
    </row>
    <row r="132" spans="1:10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8">
        <v>3804</v>
      </c>
      <c r="F132" s="8">
        <v>2053</v>
      </c>
      <c r="G132" s="8"/>
      <c r="H132" s="10">
        <v>456787</v>
      </c>
      <c r="I132" s="8">
        <v>57371</v>
      </c>
      <c r="J132" s="8">
        <f t="shared" si="2"/>
        <v>703681</v>
      </c>
    </row>
    <row r="133" spans="1:10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8">
        <v>3123</v>
      </c>
      <c r="F133" s="8">
        <v>1919</v>
      </c>
      <c r="G133" s="8"/>
      <c r="H133" s="10">
        <v>133488</v>
      </c>
      <c r="I133" s="8">
        <v>55001</v>
      </c>
      <c r="J133" s="8">
        <f t="shared" si="2"/>
        <v>367789</v>
      </c>
    </row>
    <row r="134" spans="1:10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8">
        <v>788</v>
      </c>
      <c r="F134" s="8">
        <v>1885</v>
      </c>
      <c r="G134" s="8"/>
      <c r="H134" s="10">
        <v>30332</v>
      </c>
      <c r="I134" s="8">
        <v>14935</v>
      </c>
      <c r="J134" s="8">
        <f t="shared" si="2"/>
        <v>258212</v>
      </c>
    </row>
    <row r="135" spans="1:10" x14ac:dyDescent="0.25">
      <c r="A135" s="2" t="s">
        <v>261</v>
      </c>
      <c r="B135" s="3" t="s">
        <v>262</v>
      </c>
      <c r="C135" s="8">
        <v>314582</v>
      </c>
      <c r="D135" s="8">
        <v>127566</v>
      </c>
      <c r="E135" s="8">
        <v>14114</v>
      </c>
      <c r="F135" s="8">
        <v>7954</v>
      </c>
      <c r="G135" s="8"/>
      <c r="H135" s="10">
        <v>1038373</v>
      </c>
      <c r="I135" s="8">
        <v>227965</v>
      </c>
      <c r="J135" s="8">
        <f t="shared" ref="J135:J198" si="3">SUM(C135:I135)</f>
        <v>1730554</v>
      </c>
    </row>
    <row r="136" spans="1:10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8">
        <v>28364</v>
      </c>
      <c r="F136" s="8">
        <v>16679</v>
      </c>
      <c r="G136" s="8"/>
      <c r="H136" s="10">
        <v>1912455</v>
      </c>
      <c r="I136" s="8">
        <v>469525</v>
      </c>
      <c r="J136" s="8">
        <f t="shared" si="3"/>
        <v>3252561</v>
      </c>
    </row>
    <row r="137" spans="1:10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8">
        <v>3083</v>
      </c>
      <c r="F137" s="8">
        <v>2376</v>
      </c>
      <c r="G137" s="8"/>
      <c r="H137" s="10">
        <v>145713</v>
      </c>
      <c r="I137" s="8">
        <v>55672</v>
      </c>
      <c r="J137" s="8">
        <f t="shared" si="3"/>
        <v>400638</v>
      </c>
    </row>
    <row r="138" spans="1:10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8">
        <v>11517</v>
      </c>
      <c r="F138" s="8">
        <v>6200</v>
      </c>
      <c r="G138" s="8"/>
      <c r="H138" s="10">
        <v>1533615</v>
      </c>
      <c r="I138" s="8">
        <v>177704</v>
      </c>
      <c r="J138" s="8">
        <f t="shared" si="3"/>
        <v>2013064</v>
      </c>
    </row>
    <row r="139" spans="1:10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8">
        <v>75536</v>
      </c>
      <c r="F139" s="8">
        <v>41873</v>
      </c>
      <c r="G139" s="8"/>
      <c r="H139" s="10">
        <v>4798838</v>
      </c>
      <c r="I139" s="8">
        <v>1200106</v>
      </c>
      <c r="J139" s="8">
        <f t="shared" si="3"/>
        <v>7359291</v>
      </c>
    </row>
    <row r="140" spans="1:10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8">
        <v>18203</v>
      </c>
      <c r="F140" s="8">
        <v>11875</v>
      </c>
      <c r="G140" s="8"/>
      <c r="H140" s="10">
        <v>1219754</v>
      </c>
      <c r="I140" s="8">
        <v>321378</v>
      </c>
      <c r="J140" s="8">
        <f t="shared" si="3"/>
        <v>2027114</v>
      </c>
    </row>
    <row r="141" spans="1:10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8">
        <v>30408</v>
      </c>
      <c r="F141" s="8">
        <v>18238</v>
      </c>
      <c r="G141" s="8"/>
      <c r="H141" s="10">
        <v>2435544</v>
      </c>
      <c r="I141" s="8">
        <v>517595</v>
      </c>
      <c r="J141" s="8">
        <f t="shared" si="3"/>
        <v>3798993</v>
      </c>
    </row>
    <row r="142" spans="1:10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8">
        <v>9623</v>
      </c>
      <c r="F142" s="8">
        <v>5720</v>
      </c>
      <c r="G142" s="8"/>
      <c r="H142" s="10">
        <v>1019350</v>
      </c>
      <c r="I142" s="8">
        <v>153244</v>
      </c>
      <c r="J142" s="8">
        <f t="shared" si="3"/>
        <v>1508299</v>
      </c>
    </row>
    <row r="143" spans="1:10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8">
        <v>1192</v>
      </c>
      <c r="F143" s="8">
        <v>737</v>
      </c>
      <c r="G143" s="8"/>
      <c r="H143" s="10">
        <v>49486</v>
      </c>
      <c r="I143" s="8">
        <v>20569</v>
      </c>
      <c r="J143" s="8">
        <f t="shared" si="3"/>
        <v>180944</v>
      </c>
    </row>
    <row r="144" spans="1:10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8">
        <v>6183</v>
      </c>
      <c r="F144" s="8">
        <v>3339</v>
      </c>
      <c r="G144" s="8"/>
      <c r="H144" s="10">
        <v>520852</v>
      </c>
      <c r="I144" s="8">
        <v>95514</v>
      </c>
      <c r="J144" s="8">
        <f t="shared" si="3"/>
        <v>839816</v>
      </c>
    </row>
    <row r="145" spans="1:10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8">
        <v>2065</v>
      </c>
      <c r="F145" s="8">
        <v>1315</v>
      </c>
      <c r="G145" s="8"/>
      <c r="H145" s="10">
        <v>108251</v>
      </c>
      <c r="I145" s="8">
        <v>36980</v>
      </c>
      <c r="J145" s="8">
        <f t="shared" si="3"/>
        <v>250879</v>
      </c>
    </row>
    <row r="146" spans="1:10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8">
        <v>19143</v>
      </c>
      <c r="F146" s="8">
        <v>17996</v>
      </c>
      <c r="G146" s="8"/>
      <c r="H146" s="10">
        <v>1097508</v>
      </c>
      <c r="I146" s="8">
        <v>323391</v>
      </c>
      <c r="J146" s="8">
        <f t="shared" si="3"/>
        <v>2120070</v>
      </c>
    </row>
    <row r="147" spans="1:10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8">
        <v>3220</v>
      </c>
      <c r="F147" s="8">
        <v>1810</v>
      </c>
      <c r="G147" s="8"/>
      <c r="H147" s="10">
        <v>205155</v>
      </c>
      <c r="I147" s="8">
        <v>51871</v>
      </c>
      <c r="J147" s="8">
        <f t="shared" si="3"/>
        <v>403272</v>
      </c>
    </row>
    <row r="148" spans="1:10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8">
        <v>22197</v>
      </c>
      <c r="F148" s="8">
        <v>16919</v>
      </c>
      <c r="G148" s="8"/>
      <c r="H148" s="10">
        <v>996824</v>
      </c>
      <c r="I148" s="8">
        <v>400616</v>
      </c>
      <c r="J148" s="8">
        <f t="shared" si="3"/>
        <v>2173056</v>
      </c>
    </row>
    <row r="149" spans="1:10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8">
        <v>2855</v>
      </c>
      <c r="F149" s="8">
        <v>1777</v>
      </c>
      <c r="G149" s="8"/>
      <c r="H149" s="10">
        <v>208750</v>
      </c>
      <c r="I149" s="8">
        <v>49635</v>
      </c>
      <c r="J149" s="8">
        <f t="shared" si="3"/>
        <v>388287</v>
      </c>
    </row>
    <row r="150" spans="1:10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8">
        <v>8319</v>
      </c>
      <c r="F150" s="8">
        <v>7440</v>
      </c>
      <c r="G150" s="8"/>
      <c r="H150" s="10">
        <v>360053</v>
      </c>
      <c r="I150" s="8">
        <v>155345</v>
      </c>
      <c r="J150" s="8">
        <f t="shared" si="3"/>
        <v>839021</v>
      </c>
    </row>
    <row r="151" spans="1:10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8">
        <v>7601</v>
      </c>
      <c r="F151" s="8">
        <v>4329</v>
      </c>
      <c r="G151" s="8"/>
      <c r="H151" s="10">
        <v>665626</v>
      </c>
      <c r="I151" s="8">
        <v>119214</v>
      </c>
      <c r="J151" s="8">
        <f t="shared" si="3"/>
        <v>1062450</v>
      </c>
    </row>
    <row r="152" spans="1:10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8">
        <v>943</v>
      </c>
      <c r="F152" s="8">
        <v>680</v>
      </c>
      <c r="G152" s="8"/>
      <c r="H152" s="10">
        <v>70259</v>
      </c>
      <c r="I152" s="8">
        <v>16902</v>
      </c>
      <c r="J152" s="8">
        <f t="shared" si="3"/>
        <v>266216</v>
      </c>
    </row>
    <row r="153" spans="1:10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8">
        <v>5448</v>
      </c>
      <c r="F153" s="8">
        <v>3063</v>
      </c>
      <c r="G153" s="8"/>
      <c r="H153" s="10">
        <v>387978</v>
      </c>
      <c r="I153" s="8">
        <v>86973</v>
      </c>
      <c r="J153" s="8">
        <f t="shared" si="3"/>
        <v>733712</v>
      </c>
    </row>
    <row r="154" spans="1:10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8">
        <v>4302</v>
      </c>
      <c r="F154" s="8">
        <v>2503</v>
      </c>
      <c r="G154" s="8"/>
      <c r="H154" s="10">
        <v>268276</v>
      </c>
      <c r="I154" s="8">
        <v>67477</v>
      </c>
      <c r="J154" s="8">
        <f t="shared" si="3"/>
        <v>526264</v>
      </c>
    </row>
    <row r="155" spans="1:10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8">
        <v>27332</v>
      </c>
      <c r="F155" s="8">
        <v>21374</v>
      </c>
      <c r="G155" s="8"/>
      <c r="H155" s="10">
        <v>972357</v>
      </c>
      <c r="I155" s="8">
        <v>531815</v>
      </c>
      <c r="J155" s="8">
        <f t="shared" si="3"/>
        <v>2092582</v>
      </c>
    </row>
    <row r="156" spans="1:10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8">
        <v>1064</v>
      </c>
      <c r="F156" s="8">
        <v>615</v>
      </c>
      <c r="G156" s="8"/>
      <c r="H156" s="10">
        <v>67710</v>
      </c>
      <c r="I156" s="8">
        <v>17618</v>
      </c>
      <c r="J156" s="8">
        <f t="shared" si="3"/>
        <v>184739</v>
      </c>
    </row>
    <row r="157" spans="1:10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8">
        <v>6236</v>
      </c>
      <c r="F157" s="8">
        <v>3361</v>
      </c>
      <c r="G157" s="8"/>
      <c r="H157" s="10">
        <v>362139</v>
      </c>
      <c r="I157" s="8">
        <v>96230</v>
      </c>
      <c r="J157" s="8">
        <f t="shared" si="3"/>
        <v>651868</v>
      </c>
    </row>
    <row r="158" spans="1:10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8">
        <v>12413</v>
      </c>
      <c r="F158" s="8">
        <v>7385</v>
      </c>
      <c r="G158" s="8"/>
      <c r="H158" s="10">
        <v>814990</v>
      </c>
      <c r="I158" s="8">
        <v>211644</v>
      </c>
      <c r="J158" s="8">
        <f t="shared" si="3"/>
        <v>1300120</v>
      </c>
    </row>
    <row r="159" spans="1:10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8">
        <v>6532</v>
      </c>
      <c r="F159" s="8">
        <v>4065</v>
      </c>
      <c r="G159" s="8"/>
      <c r="H159" s="10">
        <v>487986</v>
      </c>
      <c r="I159" s="8">
        <v>107007</v>
      </c>
      <c r="J159" s="8">
        <f t="shared" si="3"/>
        <v>866810</v>
      </c>
    </row>
    <row r="160" spans="1:10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8">
        <v>2759</v>
      </c>
      <c r="F160" s="8">
        <v>1598</v>
      </c>
      <c r="G160" s="8"/>
      <c r="H160" s="10">
        <v>185542</v>
      </c>
      <c r="I160" s="8">
        <v>42033</v>
      </c>
      <c r="J160" s="8">
        <f t="shared" si="3"/>
        <v>403002</v>
      </c>
    </row>
    <row r="161" spans="1:10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8">
        <v>8916</v>
      </c>
      <c r="F161" s="8">
        <v>6382</v>
      </c>
      <c r="G161" s="8"/>
      <c r="H161" s="10">
        <v>382720</v>
      </c>
      <c r="I161" s="8">
        <v>155524</v>
      </c>
      <c r="J161" s="8">
        <f t="shared" si="3"/>
        <v>823356</v>
      </c>
    </row>
    <row r="162" spans="1:10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8">
        <v>28497</v>
      </c>
      <c r="F162" s="8">
        <v>39138</v>
      </c>
      <c r="G162" s="8"/>
      <c r="H162" s="10">
        <v>437525</v>
      </c>
      <c r="I162" s="8">
        <v>619773</v>
      </c>
      <c r="J162" s="8">
        <f t="shared" si="3"/>
        <v>2264885</v>
      </c>
    </row>
    <row r="163" spans="1:10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8">
        <v>6429</v>
      </c>
      <c r="F163" s="8">
        <v>3862</v>
      </c>
      <c r="G163" s="8"/>
      <c r="H163" s="10">
        <v>484572</v>
      </c>
      <c r="I163" s="8">
        <v>99762</v>
      </c>
      <c r="J163" s="8">
        <f t="shared" si="3"/>
        <v>827633</v>
      </c>
    </row>
    <row r="164" spans="1:10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8">
        <v>15642</v>
      </c>
      <c r="F164" s="8">
        <v>8643</v>
      </c>
      <c r="G164" s="8"/>
      <c r="H164" s="10">
        <v>1226241</v>
      </c>
      <c r="I164" s="8">
        <v>243661</v>
      </c>
      <c r="J164" s="8">
        <f t="shared" si="3"/>
        <v>1815413</v>
      </c>
    </row>
    <row r="165" spans="1:10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8">
        <v>3654</v>
      </c>
      <c r="F165" s="8">
        <v>2821</v>
      </c>
      <c r="G165" s="8"/>
      <c r="H165" s="10">
        <v>200792</v>
      </c>
      <c r="I165" s="8">
        <v>64794</v>
      </c>
      <c r="J165" s="8">
        <f t="shared" si="3"/>
        <v>461533</v>
      </c>
    </row>
    <row r="166" spans="1:10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8">
        <v>6807</v>
      </c>
      <c r="F166" s="8">
        <v>3993</v>
      </c>
      <c r="G166" s="8"/>
      <c r="H166" s="10">
        <v>537362</v>
      </c>
      <c r="I166" s="8">
        <v>114430</v>
      </c>
      <c r="J166" s="8">
        <f t="shared" si="3"/>
        <v>872504</v>
      </c>
    </row>
    <row r="167" spans="1:10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8">
        <v>5000</v>
      </c>
      <c r="F167" s="8">
        <v>2890</v>
      </c>
      <c r="G167" s="8"/>
      <c r="H167" s="10">
        <v>410864</v>
      </c>
      <c r="I167" s="8">
        <v>82636</v>
      </c>
      <c r="J167" s="8">
        <f t="shared" si="3"/>
        <v>668658</v>
      </c>
    </row>
    <row r="168" spans="1:10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8">
        <v>4564</v>
      </c>
      <c r="F168" s="8">
        <v>2506</v>
      </c>
      <c r="G168" s="8"/>
      <c r="H168" s="10">
        <v>351264</v>
      </c>
      <c r="I168" s="8">
        <v>71814</v>
      </c>
      <c r="J168" s="8">
        <f t="shared" si="3"/>
        <v>638156</v>
      </c>
    </row>
    <row r="169" spans="1:10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8">
        <v>8709</v>
      </c>
      <c r="F169" s="8">
        <v>5054</v>
      </c>
      <c r="G169" s="8"/>
      <c r="H169" s="10">
        <v>370846</v>
      </c>
      <c r="I169" s="8">
        <v>143764</v>
      </c>
      <c r="J169" s="8">
        <f t="shared" si="3"/>
        <v>744133</v>
      </c>
    </row>
    <row r="170" spans="1:10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8">
        <v>4050</v>
      </c>
      <c r="F170" s="8">
        <v>2574</v>
      </c>
      <c r="G170" s="8"/>
      <c r="H170" s="10">
        <v>227123</v>
      </c>
      <c r="I170" s="8">
        <v>67566</v>
      </c>
      <c r="J170" s="8">
        <f t="shared" si="3"/>
        <v>501067</v>
      </c>
    </row>
    <row r="171" spans="1:10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8">
        <v>27896</v>
      </c>
      <c r="F171" s="8">
        <v>17192</v>
      </c>
      <c r="G171" s="8"/>
      <c r="H171" s="10">
        <v>1650516</v>
      </c>
      <c r="I171" s="8">
        <v>492733</v>
      </c>
      <c r="J171" s="8">
        <f t="shared" si="3"/>
        <v>2789761</v>
      </c>
    </row>
    <row r="172" spans="1:10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8">
        <v>5738</v>
      </c>
      <c r="F172" s="8">
        <v>3369</v>
      </c>
      <c r="G172" s="8"/>
      <c r="H172" s="10">
        <v>477815</v>
      </c>
      <c r="I172" s="8">
        <v>93636</v>
      </c>
      <c r="J172" s="8">
        <f t="shared" si="3"/>
        <v>768910</v>
      </c>
    </row>
    <row r="173" spans="1:10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8">
        <v>2590</v>
      </c>
      <c r="F173" s="8">
        <v>1524</v>
      </c>
      <c r="G173" s="8"/>
      <c r="H173" s="10">
        <v>150407</v>
      </c>
      <c r="I173" s="8">
        <v>43688</v>
      </c>
      <c r="J173" s="8">
        <f t="shared" si="3"/>
        <v>328305</v>
      </c>
    </row>
    <row r="174" spans="1:10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8">
        <v>11048</v>
      </c>
      <c r="F174" s="8">
        <v>6071</v>
      </c>
      <c r="G174" s="8"/>
      <c r="H174" s="10">
        <v>702248</v>
      </c>
      <c r="I174" s="8">
        <v>164736</v>
      </c>
      <c r="J174" s="8">
        <f t="shared" si="3"/>
        <v>1204957</v>
      </c>
    </row>
    <row r="175" spans="1:10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8">
        <v>11535</v>
      </c>
      <c r="F175" s="8">
        <v>6243</v>
      </c>
      <c r="G175" s="8"/>
      <c r="H175" s="10">
        <v>1135220</v>
      </c>
      <c r="I175" s="8">
        <v>172114</v>
      </c>
      <c r="J175" s="8">
        <f t="shared" si="3"/>
        <v>1698102</v>
      </c>
    </row>
    <row r="176" spans="1:10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8">
        <v>59824</v>
      </c>
      <c r="F176" s="8">
        <v>28830</v>
      </c>
      <c r="G176" s="8"/>
      <c r="H176" s="10">
        <v>7087483</v>
      </c>
      <c r="I176" s="8">
        <v>826274</v>
      </c>
      <c r="J176" s="8">
        <f t="shared" si="3"/>
        <v>8977493</v>
      </c>
    </row>
    <row r="177" spans="1:10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8">
        <v>1052</v>
      </c>
      <c r="F177" s="8">
        <v>803</v>
      </c>
      <c r="G177" s="8"/>
      <c r="H177" s="10">
        <v>47581</v>
      </c>
      <c r="I177" s="8">
        <v>19228</v>
      </c>
      <c r="J177" s="8">
        <f t="shared" si="3"/>
        <v>135116</v>
      </c>
    </row>
    <row r="178" spans="1:10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8">
        <v>3935</v>
      </c>
      <c r="F178" s="8">
        <v>2582</v>
      </c>
      <c r="G178" s="8"/>
      <c r="H178" s="10">
        <v>119606</v>
      </c>
      <c r="I178" s="8">
        <v>67835</v>
      </c>
      <c r="J178" s="8">
        <f t="shared" si="3"/>
        <v>355290</v>
      </c>
    </row>
    <row r="179" spans="1:10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8">
        <v>8169</v>
      </c>
      <c r="F179" s="8">
        <v>5865</v>
      </c>
      <c r="G179" s="8"/>
      <c r="H179" s="10">
        <v>107460</v>
      </c>
      <c r="I179" s="8">
        <v>168090</v>
      </c>
      <c r="J179" s="8">
        <f t="shared" si="3"/>
        <v>545836</v>
      </c>
    </row>
    <row r="180" spans="1:10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8">
        <v>4628</v>
      </c>
      <c r="F180" s="8">
        <v>2824</v>
      </c>
      <c r="G180" s="8"/>
      <c r="H180" s="10">
        <v>215382</v>
      </c>
      <c r="I180" s="8">
        <v>77091</v>
      </c>
      <c r="J180" s="8">
        <f t="shared" si="3"/>
        <v>484605</v>
      </c>
    </row>
    <row r="181" spans="1:10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8">
        <v>7591</v>
      </c>
      <c r="F181" s="8">
        <v>4606</v>
      </c>
      <c r="G181" s="8"/>
      <c r="H181" s="10">
        <v>623312</v>
      </c>
      <c r="I181" s="8">
        <v>125564</v>
      </c>
      <c r="J181" s="8">
        <f t="shared" si="3"/>
        <v>1061631</v>
      </c>
    </row>
    <row r="182" spans="1:10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8">
        <v>24029</v>
      </c>
      <c r="F182" s="8">
        <v>17108</v>
      </c>
      <c r="G182" s="8"/>
      <c r="H182" s="10">
        <v>1095455</v>
      </c>
      <c r="I182" s="8">
        <v>422170</v>
      </c>
      <c r="J182" s="8">
        <f t="shared" si="3"/>
        <v>2074706</v>
      </c>
    </row>
    <row r="183" spans="1:10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8">
        <v>14424</v>
      </c>
      <c r="F183" s="8">
        <v>10117</v>
      </c>
      <c r="G183" s="8"/>
      <c r="H183" s="10">
        <v>386965</v>
      </c>
      <c r="I183" s="8">
        <v>281133</v>
      </c>
      <c r="J183" s="8">
        <f t="shared" si="3"/>
        <v>973265</v>
      </c>
    </row>
    <row r="184" spans="1:10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8">
        <v>3860</v>
      </c>
      <c r="F184" s="8">
        <v>2569</v>
      </c>
      <c r="G184" s="8"/>
      <c r="H184" s="10">
        <v>228723</v>
      </c>
      <c r="I184" s="8">
        <v>65375</v>
      </c>
      <c r="J184" s="8">
        <f t="shared" si="3"/>
        <v>490855</v>
      </c>
    </row>
    <row r="185" spans="1:10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8">
        <v>6026</v>
      </c>
      <c r="F185" s="8">
        <v>3808</v>
      </c>
      <c r="G185" s="8"/>
      <c r="H185" s="10">
        <v>315315</v>
      </c>
      <c r="I185" s="8">
        <v>103966</v>
      </c>
      <c r="J185" s="8">
        <f t="shared" si="3"/>
        <v>618889</v>
      </c>
    </row>
    <row r="186" spans="1:10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8">
        <v>1073</v>
      </c>
      <c r="F186" s="8">
        <v>856</v>
      </c>
      <c r="G186" s="8"/>
      <c r="H186" s="10">
        <v>76712</v>
      </c>
      <c r="I186" s="8">
        <v>18646</v>
      </c>
      <c r="J186" s="8">
        <f t="shared" si="3"/>
        <v>218307</v>
      </c>
    </row>
    <row r="187" spans="1:10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8">
        <v>6369</v>
      </c>
      <c r="F187" s="8">
        <v>6175</v>
      </c>
      <c r="G187" s="8"/>
      <c r="H187" s="10">
        <v>500874</v>
      </c>
      <c r="I187" s="8">
        <v>102490</v>
      </c>
      <c r="J187" s="8">
        <f t="shared" si="3"/>
        <v>822006</v>
      </c>
    </row>
    <row r="188" spans="1:10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8">
        <v>3856</v>
      </c>
      <c r="F188" s="8">
        <v>2364</v>
      </c>
      <c r="G188" s="8"/>
      <c r="H188" s="10">
        <v>240629</v>
      </c>
      <c r="I188" s="8">
        <v>64705</v>
      </c>
      <c r="J188" s="8">
        <f t="shared" si="3"/>
        <v>492822</v>
      </c>
    </row>
    <row r="189" spans="1:10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8">
        <v>360250</v>
      </c>
      <c r="F189" s="8">
        <v>419165</v>
      </c>
      <c r="G189" s="8"/>
      <c r="H189" s="10">
        <v>12184129</v>
      </c>
      <c r="I189" s="8">
        <v>6965339</v>
      </c>
      <c r="J189" s="8">
        <f t="shared" si="3"/>
        <v>38570985</v>
      </c>
    </row>
    <row r="190" spans="1:10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8">
        <v>21869</v>
      </c>
      <c r="F190" s="8">
        <v>13543</v>
      </c>
      <c r="G190" s="8"/>
      <c r="H190" s="10">
        <v>844448</v>
      </c>
      <c r="I190" s="8">
        <v>388140</v>
      </c>
      <c r="J190" s="8">
        <f t="shared" si="3"/>
        <v>1713750</v>
      </c>
    </row>
    <row r="191" spans="1:10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8">
        <v>1574</v>
      </c>
      <c r="F191" s="8">
        <v>1000</v>
      </c>
      <c r="G191" s="8"/>
      <c r="H191" s="10">
        <v>83184</v>
      </c>
      <c r="I191" s="8">
        <v>27053</v>
      </c>
      <c r="J191" s="8">
        <f t="shared" si="3"/>
        <v>264751</v>
      </c>
    </row>
    <row r="192" spans="1:10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8">
        <v>7244</v>
      </c>
      <c r="F192" s="8">
        <v>4093</v>
      </c>
      <c r="G192" s="8"/>
      <c r="H192" s="10">
        <v>759037</v>
      </c>
      <c r="I192" s="8">
        <v>113356</v>
      </c>
      <c r="J192" s="8">
        <f t="shared" si="3"/>
        <v>1098462</v>
      </c>
    </row>
    <row r="193" spans="1:10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8">
        <v>25811</v>
      </c>
      <c r="F193" s="8">
        <v>15003</v>
      </c>
      <c r="G193" s="8"/>
      <c r="H193" s="10">
        <v>1804589</v>
      </c>
      <c r="I193" s="8">
        <v>424540</v>
      </c>
      <c r="J193" s="8">
        <f t="shared" si="3"/>
        <v>2711169</v>
      </c>
    </row>
    <row r="194" spans="1:10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8">
        <v>7565</v>
      </c>
      <c r="F194" s="8">
        <v>3959</v>
      </c>
      <c r="G194" s="8"/>
      <c r="H194" s="10">
        <v>1118390</v>
      </c>
      <c r="I194" s="8">
        <v>112551</v>
      </c>
      <c r="J194" s="8">
        <f t="shared" si="3"/>
        <v>1436321</v>
      </c>
    </row>
    <row r="195" spans="1:10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8">
        <v>58902</v>
      </c>
      <c r="F195" s="8">
        <v>37247</v>
      </c>
      <c r="G195" s="8"/>
      <c r="H195" s="10">
        <v>3593525</v>
      </c>
      <c r="I195" s="8">
        <v>999686</v>
      </c>
      <c r="J195" s="8">
        <f t="shared" si="3"/>
        <v>5714464</v>
      </c>
    </row>
    <row r="196" spans="1:10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8">
        <v>779</v>
      </c>
      <c r="F196" s="8">
        <v>533</v>
      </c>
      <c r="G196" s="8"/>
      <c r="H196" s="10">
        <v>20464</v>
      </c>
      <c r="I196" s="8">
        <v>14309</v>
      </c>
      <c r="J196" s="8">
        <f t="shared" si="3"/>
        <v>105727</v>
      </c>
    </row>
    <row r="197" spans="1:10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8">
        <v>3289</v>
      </c>
      <c r="F197" s="8">
        <v>2754</v>
      </c>
      <c r="G197" s="8"/>
      <c r="H197" s="10">
        <v>81082</v>
      </c>
      <c r="I197" s="8">
        <v>64481</v>
      </c>
      <c r="J197" s="8">
        <f t="shared" si="3"/>
        <v>317516</v>
      </c>
    </row>
    <row r="198" spans="1:10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8">
        <v>6242</v>
      </c>
      <c r="F198" s="8">
        <v>6251</v>
      </c>
      <c r="G198" s="8"/>
      <c r="H198" s="10">
        <v>275894</v>
      </c>
      <c r="I198" s="8">
        <v>113848</v>
      </c>
      <c r="J198" s="8">
        <f t="shared" si="3"/>
        <v>586173</v>
      </c>
    </row>
    <row r="199" spans="1:10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8">
        <v>3116</v>
      </c>
      <c r="F199" s="8">
        <v>2476</v>
      </c>
      <c r="G199" s="8"/>
      <c r="H199" s="10">
        <v>165452</v>
      </c>
      <c r="I199" s="8">
        <v>55046</v>
      </c>
      <c r="J199" s="8">
        <f t="shared" ref="J199:J262" si="4">SUM(C199:I199)</f>
        <v>432898</v>
      </c>
    </row>
    <row r="200" spans="1:10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8">
        <v>3541</v>
      </c>
      <c r="F200" s="8">
        <v>2162</v>
      </c>
      <c r="G200" s="8"/>
      <c r="H200" s="10">
        <v>276091</v>
      </c>
      <c r="I200" s="8">
        <v>56164</v>
      </c>
      <c r="J200" s="8">
        <f t="shared" si="4"/>
        <v>561596</v>
      </c>
    </row>
    <row r="201" spans="1:10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8">
        <v>968</v>
      </c>
      <c r="F201" s="8">
        <v>725</v>
      </c>
      <c r="G201" s="8"/>
      <c r="H201" s="10">
        <v>19453</v>
      </c>
      <c r="I201" s="8">
        <v>18065</v>
      </c>
      <c r="J201" s="8">
        <f t="shared" si="4"/>
        <v>148469</v>
      </c>
    </row>
    <row r="202" spans="1:10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8">
        <v>7787</v>
      </c>
      <c r="F202" s="8">
        <v>6251</v>
      </c>
      <c r="G202" s="8"/>
      <c r="H202" s="10">
        <v>459456</v>
      </c>
      <c r="I202" s="8">
        <v>136251</v>
      </c>
      <c r="J202" s="8">
        <f t="shared" si="4"/>
        <v>971593</v>
      </c>
    </row>
    <row r="203" spans="1:10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8">
        <v>77329</v>
      </c>
      <c r="F203" s="8">
        <v>47543</v>
      </c>
      <c r="G203" s="8">
        <v>49377</v>
      </c>
      <c r="H203" s="10">
        <v>4942274</v>
      </c>
      <c r="I203" s="8">
        <v>1258417</v>
      </c>
      <c r="J203" s="8">
        <f t="shared" si="4"/>
        <v>8170024</v>
      </c>
    </row>
    <row r="204" spans="1:10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8">
        <v>2078</v>
      </c>
      <c r="F204" s="8">
        <v>1133</v>
      </c>
      <c r="G204" s="8"/>
      <c r="H204" s="10">
        <v>150053</v>
      </c>
      <c r="I204" s="8">
        <v>31882</v>
      </c>
      <c r="J204" s="8">
        <f t="shared" si="4"/>
        <v>321550</v>
      </c>
    </row>
    <row r="205" spans="1:10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8">
        <v>10720</v>
      </c>
      <c r="F205" s="8">
        <v>6122</v>
      </c>
      <c r="G205" s="8"/>
      <c r="H205" s="10">
        <v>900150</v>
      </c>
      <c r="I205" s="8">
        <v>175468</v>
      </c>
      <c r="J205" s="8">
        <f t="shared" si="4"/>
        <v>1357294</v>
      </c>
    </row>
    <row r="206" spans="1:10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8">
        <v>5045</v>
      </c>
      <c r="F206" s="8">
        <v>2858</v>
      </c>
      <c r="G206" s="8"/>
      <c r="H206" s="10">
        <v>253638</v>
      </c>
      <c r="I206" s="8">
        <v>81920</v>
      </c>
      <c r="J206" s="8">
        <f t="shared" si="4"/>
        <v>503685</v>
      </c>
    </row>
    <row r="207" spans="1:10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8">
        <v>12461</v>
      </c>
      <c r="F207" s="8">
        <v>7602</v>
      </c>
      <c r="G207" s="8"/>
      <c r="H207" s="10">
        <v>808169</v>
      </c>
      <c r="I207" s="8">
        <v>202611</v>
      </c>
      <c r="J207" s="8">
        <f t="shared" si="4"/>
        <v>1343155</v>
      </c>
    </row>
    <row r="208" spans="1:10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8">
        <v>9643</v>
      </c>
      <c r="F208" s="8">
        <v>5189</v>
      </c>
      <c r="G208" s="8"/>
      <c r="H208" s="10">
        <v>709058</v>
      </c>
      <c r="I208" s="8">
        <v>146894</v>
      </c>
      <c r="J208" s="8">
        <f t="shared" si="4"/>
        <v>1131722</v>
      </c>
    </row>
    <row r="209" spans="1:10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8">
        <v>1774</v>
      </c>
      <c r="F209" s="8">
        <v>1116</v>
      </c>
      <c r="G209" s="8"/>
      <c r="H209" s="10">
        <v>157442</v>
      </c>
      <c r="I209" s="8">
        <v>31972</v>
      </c>
      <c r="J209" s="8">
        <f t="shared" si="4"/>
        <v>303024</v>
      </c>
    </row>
    <row r="210" spans="1:10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8">
        <v>49180</v>
      </c>
      <c r="F210" s="8">
        <v>27596</v>
      </c>
      <c r="G210" s="8"/>
      <c r="H210" s="10">
        <v>4572058</v>
      </c>
      <c r="I210" s="8">
        <v>777980</v>
      </c>
      <c r="J210" s="8">
        <f t="shared" si="4"/>
        <v>6428572</v>
      </c>
    </row>
    <row r="211" spans="1:10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8">
        <v>6015</v>
      </c>
      <c r="F211" s="8">
        <v>3677</v>
      </c>
      <c r="G211" s="8"/>
      <c r="H211" s="10">
        <v>264627</v>
      </c>
      <c r="I211" s="8">
        <v>105397</v>
      </c>
      <c r="J211" s="8">
        <f t="shared" si="4"/>
        <v>546580</v>
      </c>
    </row>
    <row r="212" spans="1:10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8">
        <v>53559</v>
      </c>
      <c r="F212" s="8">
        <v>30314</v>
      </c>
      <c r="G212" s="8">
        <v>22995</v>
      </c>
      <c r="H212" s="10">
        <v>5106196</v>
      </c>
      <c r="I212" s="8">
        <v>764655</v>
      </c>
      <c r="J212" s="8">
        <f t="shared" si="4"/>
        <v>6930363</v>
      </c>
    </row>
    <row r="213" spans="1:10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8">
        <v>21220</v>
      </c>
      <c r="F213" s="8">
        <v>12267</v>
      </c>
      <c r="G213" s="8"/>
      <c r="H213" s="10">
        <v>1880968</v>
      </c>
      <c r="I213" s="8">
        <v>340338</v>
      </c>
      <c r="J213" s="8">
        <f t="shared" si="4"/>
        <v>2709909</v>
      </c>
    </row>
    <row r="214" spans="1:10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8">
        <v>1983</v>
      </c>
      <c r="F214" s="8">
        <v>1313</v>
      </c>
      <c r="G214" s="8"/>
      <c r="H214" s="10">
        <v>162328</v>
      </c>
      <c r="I214" s="8">
        <v>31793</v>
      </c>
      <c r="J214" s="8">
        <f t="shared" si="4"/>
        <v>376959</v>
      </c>
    </row>
    <row r="215" spans="1:10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8">
        <v>17918</v>
      </c>
      <c r="F215" s="8">
        <v>10400</v>
      </c>
      <c r="G215" s="8"/>
      <c r="H215" s="10">
        <v>1559036</v>
      </c>
      <c r="I215" s="8">
        <v>298081</v>
      </c>
      <c r="J215" s="8">
        <f t="shared" si="4"/>
        <v>2254221</v>
      </c>
    </row>
    <row r="216" spans="1:10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8">
        <v>9007</v>
      </c>
      <c r="F216" s="8">
        <v>4943</v>
      </c>
      <c r="G216" s="8"/>
      <c r="H216" s="10">
        <v>696780</v>
      </c>
      <c r="I216" s="8">
        <v>141662</v>
      </c>
      <c r="J216" s="8">
        <f t="shared" si="4"/>
        <v>1095942</v>
      </c>
    </row>
    <row r="217" spans="1:10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8">
        <v>9633</v>
      </c>
      <c r="F217" s="8">
        <v>4572</v>
      </c>
      <c r="G217" s="8"/>
      <c r="H217" s="10">
        <v>1848573</v>
      </c>
      <c r="I217" s="8">
        <v>125519</v>
      </c>
      <c r="J217" s="8">
        <f t="shared" si="4"/>
        <v>2227387</v>
      </c>
    </row>
    <row r="218" spans="1:10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8">
        <v>9944</v>
      </c>
      <c r="F218" s="8">
        <v>5660</v>
      </c>
      <c r="G218" s="8"/>
      <c r="H218" s="10">
        <v>715112</v>
      </c>
      <c r="I218" s="8">
        <v>162232</v>
      </c>
      <c r="J218" s="8">
        <f t="shared" si="4"/>
        <v>1213906</v>
      </c>
    </row>
    <row r="219" spans="1:10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8">
        <v>6493</v>
      </c>
      <c r="F219" s="8">
        <v>3632</v>
      </c>
      <c r="G219" s="8"/>
      <c r="H219" s="10">
        <v>394393</v>
      </c>
      <c r="I219" s="8">
        <v>103429</v>
      </c>
      <c r="J219" s="8">
        <f t="shared" si="4"/>
        <v>704495</v>
      </c>
    </row>
    <row r="220" spans="1:10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8">
        <v>1839</v>
      </c>
      <c r="F220" s="8">
        <v>1476</v>
      </c>
      <c r="G220" s="8"/>
      <c r="H220" s="10">
        <v>100670</v>
      </c>
      <c r="I220" s="8">
        <v>34163</v>
      </c>
      <c r="J220" s="8">
        <f t="shared" si="4"/>
        <v>263106</v>
      </c>
    </row>
    <row r="221" spans="1:10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8">
        <v>3504</v>
      </c>
      <c r="F221" s="8">
        <v>2374</v>
      </c>
      <c r="G221" s="8"/>
      <c r="H221" s="10">
        <v>118594</v>
      </c>
      <c r="I221" s="8">
        <v>59517</v>
      </c>
      <c r="J221" s="8">
        <f t="shared" si="4"/>
        <v>374069</v>
      </c>
    </row>
    <row r="222" spans="1:10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8">
        <v>9993</v>
      </c>
      <c r="F222" s="8">
        <v>5377</v>
      </c>
      <c r="G222" s="8"/>
      <c r="H222" s="10">
        <v>1218033</v>
      </c>
      <c r="I222" s="8">
        <v>154093</v>
      </c>
      <c r="J222" s="8">
        <f t="shared" si="4"/>
        <v>1664200</v>
      </c>
    </row>
    <row r="223" spans="1:10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8">
        <v>1712</v>
      </c>
      <c r="F223" s="8">
        <v>1083</v>
      </c>
      <c r="G223" s="8"/>
      <c r="H223" s="10">
        <v>144804</v>
      </c>
      <c r="I223" s="8">
        <v>27143</v>
      </c>
      <c r="J223" s="8">
        <f t="shared" si="4"/>
        <v>321380</v>
      </c>
    </row>
    <row r="224" spans="1:10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8">
        <v>6981</v>
      </c>
      <c r="F224" s="8">
        <v>4360</v>
      </c>
      <c r="G224" s="8"/>
      <c r="H224" s="10">
        <v>430504</v>
      </c>
      <c r="I224" s="8">
        <v>114698</v>
      </c>
      <c r="J224" s="8">
        <f t="shared" si="4"/>
        <v>815467</v>
      </c>
    </row>
    <row r="225" spans="1:10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8">
        <v>7238</v>
      </c>
      <c r="F225" s="8">
        <v>4606</v>
      </c>
      <c r="G225" s="8"/>
      <c r="H225" s="10">
        <v>501722</v>
      </c>
      <c r="I225" s="8">
        <v>123999</v>
      </c>
      <c r="J225" s="8">
        <f t="shared" si="4"/>
        <v>896961</v>
      </c>
    </row>
    <row r="226" spans="1:10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8">
        <v>3474</v>
      </c>
      <c r="F226" s="8">
        <v>2098</v>
      </c>
      <c r="G226" s="8"/>
      <c r="H226" s="10">
        <v>190925</v>
      </c>
      <c r="I226" s="8">
        <v>59920</v>
      </c>
      <c r="J226" s="8">
        <f t="shared" si="4"/>
        <v>405727</v>
      </c>
    </row>
    <row r="227" spans="1:10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8">
        <v>4090</v>
      </c>
      <c r="F227" s="8">
        <v>2403</v>
      </c>
      <c r="G227" s="8"/>
      <c r="H227" s="10">
        <v>154360</v>
      </c>
      <c r="I227" s="8">
        <v>68416</v>
      </c>
      <c r="J227" s="8">
        <f t="shared" si="4"/>
        <v>390869</v>
      </c>
    </row>
    <row r="228" spans="1:10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8">
        <v>1163</v>
      </c>
      <c r="F228" s="8">
        <v>814</v>
      </c>
      <c r="G228" s="8"/>
      <c r="H228" s="10">
        <v>39604</v>
      </c>
      <c r="I228" s="8">
        <v>20211</v>
      </c>
      <c r="J228" s="8">
        <f t="shared" si="4"/>
        <v>215772</v>
      </c>
    </row>
    <row r="229" spans="1:10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8">
        <v>1659</v>
      </c>
      <c r="F229" s="8">
        <v>1265</v>
      </c>
      <c r="G229" s="8"/>
      <c r="H229" s="10">
        <v>86025</v>
      </c>
      <c r="I229" s="8">
        <v>30586</v>
      </c>
      <c r="J229" s="8">
        <f t="shared" si="4"/>
        <v>224191</v>
      </c>
    </row>
    <row r="230" spans="1:10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8">
        <v>17136</v>
      </c>
      <c r="F230" s="8">
        <v>9435</v>
      </c>
      <c r="G230" s="8"/>
      <c r="H230" s="10">
        <v>1449273</v>
      </c>
      <c r="I230" s="8">
        <v>266287</v>
      </c>
      <c r="J230" s="8">
        <f t="shared" si="4"/>
        <v>2078395</v>
      </c>
    </row>
    <row r="231" spans="1:10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8">
        <v>7197</v>
      </c>
      <c r="F231" s="8">
        <v>4541</v>
      </c>
      <c r="G231" s="8"/>
      <c r="H231" s="10">
        <v>521449</v>
      </c>
      <c r="I231" s="8">
        <v>121092</v>
      </c>
      <c r="J231" s="8">
        <f t="shared" si="4"/>
        <v>905183</v>
      </c>
    </row>
    <row r="232" spans="1:10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8">
        <v>30207</v>
      </c>
      <c r="F232" s="8">
        <v>27899</v>
      </c>
      <c r="G232" s="8"/>
      <c r="H232" s="10">
        <v>840683</v>
      </c>
      <c r="I232" s="8">
        <v>612797</v>
      </c>
      <c r="J232" s="8">
        <f t="shared" si="4"/>
        <v>2349062</v>
      </c>
    </row>
    <row r="233" spans="1:10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8">
        <v>2173</v>
      </c>
      <c r="F233" s="8">
        <v>1221</v>
      </c>
      <c r="G233" s="8"/>
      <c r="H233" s="10">
        <v>172236</v>
      </c>
      <c r="I233" s="8">
        <v>34476</v>
      </c>
      <c r="J233" s="8">
        <f t="shared" si="4"/>
        <v>384672</v>
      </c>
    </row>
    <row r="234" spans="1:10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8">
        <v>20775</v>
      </c>
      <c r="F234" s="8">
        <v>11134</v>
      </c>
      <c r="G234" s="8"/>
      <c r="H234" s="10">
        <v>1660318</v>
      </c>
      <c r="I234" s="8">
        <v>315163</v>
      </c>
      <c r="J234" s="8">
        <f t="shared" si="4"/>
        <v>2398594</v>
      </c>
    </row>
    <row r="235" spans="1:10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8">
        <v>2622</v>
      </c>
      <c r="F235" s="8">
        <v>1810</v>
      </c>
      <c r="G235" s="8"/>
      <c r="H235" s="10">
        <v>105905</v>
      </c>
      <c r="I235" s="8">
        <v>45029</v>
      </c>
      <c r="J235" s="8">
        <f t="shared" si="4"/>
        <v>287522</v>
      </c>
    </row>
    <row r="236" spans="1:10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8">
        <v>8981</v>
      </c>
      <c r="F236" s="8">
        <v>4721</v>
      </c>
      <c r="G236" s="8"/>
      <c r="H236" s="10">
        <v>915283</v>
      </c>
      <c r="I236" s="8">
        <v>135312</v>
      </c>
      <c r="J236" s="8">
        <f t="shared" si="4"/>
        <v>1288737</v>
      </c>
    </row>
    <row r="237" spans="1:10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8">
        <v>61752</v>
      </c>
      <c r="F237" s="8">
        <v>35779</v>
      </c>
      <c r="G237" s="8"/>
      <c r="H237" s="10">
        <v>4720027</v>
      </c>
      <c r="I237" s="8">
        <v>962034</v>
      </c>
      <c r="J237" s="8">
        <f t="shared" si="4"/>
        <v>7118478</v>
      </c>
    </row>
    <row r="238" spans="1:10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8">
        <v>4929</v>
      </c>
      <c r="F238" s="8">
        <v>2878</v>
      </c>
      <c r="G238" s="8"/>
      <c r="H238" s="10">
        <v>258844</v>
      </c>
      <c r="I238" s="8">
        <v>78030</v>
      </c>
      <c r="J238" s="8">
        <f t="shared" si="4"/>
        <v>639957</v>
      </c>
    </row>
    <row r="239" spans="1:10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8">
        <v>22345</v>
      </c>
      <c r="F239" s="8">
        <v>11786</v>
      </c>
      <c r="G239" s="8"/>
      <c r="H239" s="10">
        <v>2030885</v>
      </c>
      <c r="I239" s="8">
        <v>337789</v>
      </c>
      <c r="J239" s="8">
        <f t="shared" si="4"/>
        <v>2803769</v>
      </c>
    </row>
    <row r="240" spans="1:10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8">
        <v>10353</v>
      </c>
      <c r="F240" s="8">
        <v>5654</v>
      </c>
      <c r="G240" s="8"/>
      <c r="H240" s="10">
        <v>814239</v>
      </c>
      <c r="I240" s="8">
        <v>162053</v>
      </c>
      <c r="J240" s="8">
        <f t="shared" si="4"/>
        <v>1319813</v>
      </c>
    </row>
    <row r="241" spans="1:10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8">
        <v>4580</v>
      </c>
      <c r="F241" s="8">
        <v>2379</v>
      </c>
      <c r="G241" s="8"/>
      <c r="H241" s="10">
        <v>561138</v>
      </c>
      <c r="I241" s="8">
        <v>68192</v>
      </c>
      <c r="J241" s="8">
        <f t="shared" si="4"/>
        <v>865863</v>
      </c>
    </row>
    <row r="242" spans="1:10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8">
        <v>3834</v>
      </c>
      <c r="F242" s="8">
        <v>2429</v>
      </c>
      <c r="G242" s="8"/>
      <c r="H242" s="10">
        <v>168111</v>
      </c>
      <c r="I242" s="8">
        <v>69623</v>
      </c>
      <c r="J242" s="8">
        <f t="shared" si="4"/>
        <v>425665</v>
      </c>
    </row>
    <row r="243" spans="1:10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8">
        <v>2082</v>
      </c>
      <c r="F243" s="8">
        <v>1307</v>
      </c>
      <c r="G243" s="8"/>
      <c r="H243" s="10">
        <v>132440</v>
      </c>
      <c r="I243" s="8">
        <v>36488</v>
      </c>
      <c r="J243" s="8">
        <f t="shared" si="4"/>
        <v>343229</v>
      </c>
    </row>
    <row r="244" spans="1:10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8">
        <v>2740</v>
      </c>
      <c r="F244" s="8">
        <v>1910</v>
      </c>
      <c r="G244" s="8"/>
      <c r="H244" s="10">
        <v>217517</v>
      </c>
      <c r="I244" s="8">
        <v>48159</v>
      </c>
      <c r="J244" s="8">
        <f t="shared" si="4"/>
        <v>396534</v>
      </c>
    </row>
    <row r="245" spans="1:10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8">
        <v>7501</v>
      </c>
      <c r="F245" s="8">
        <v>3887</v>
      </c>
      <c r="G245" s="8"/>
      <c r="H245" s="10">
        <v>624475</v>
      </c>
      <c r="I245" s="8">
        <v>110003</v>
      </c>
      <c r="J245" s="8">
        <f t="shared" si="4"/>
        <v>967678</v>
      </c>
    </row>
    <row r="246" spans="1:10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8">
        <v>2859</v>
      </c>
      <c r="F246" s="8">
        <v>1986</v>
      </c>
      <c r="G246" s="8"/>
      <c r="H246" s="10">
        <v>162275</v>
      </c>
      <c r="I246" s="8">
        <v>48472</v>
      </c>
      <c r="J246" s="8">
        <f t="shared" si="4"/>
        <v>376100</v>
      </c>
    </row>
    <row r="247" spans="1:10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8">
        <v>34831</v>
      </c>
      <c r="F247" s="8">
        <v>18093</v>
      </c>
      <c r="G247" s="8"/>
      <c r="H247" s="10">
        <v>2336295</v>
      </c>
      <c r="I247" s="8">
        <v>508026</v>
      </c>
      <c r="J247" s="8">
        <f t="shared" si="4"/>
        <v>3476079</v>
      </c>
    </row>
    <row r="248" spans="1:10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8">
        <v>4221</v>
      </c>
      <c r="F248" s="8">
        <v>3205</v>
      </c>
      <c r="G248" s="8"/>
      <c r="H248" s="10">
        <v>197199</v>
      </c>
      <c r="I248" s="8">
        <v>77896</v>
      </c>
      <c r="J248" s="8">
        <f t="shared" si="4"/>
        <v>531767</v>
      </c>
    </row>
    <row r="249" spans="1:10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8">
        <v>9293</v>
      </c>
      <c r="F249" s="8">
        <v>5882</v>
      </c>
      <c r="G249" s="8"/>
      <c r="H249" s="10">
        <v>412947</v>
      </c>
      <c r="I249" s="8">
        <v>164065</v>
      </c>
      <c r="J249" s="8">
        <f t="shared" si="4"/>
        <v>815637</v>
      </c>
    </row>
    <row r="250" spans="1:10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8">
        <v>3386</v>
      </c>
      <c r="F250" s="8">
        <v>1992</v>
      </c>
      <c r="G250" s="8"/>
      <c r="H250" s="10">
        <v>178373</v>
      </c>
      <c r="I250" s="8">
        <v>57103</v>
      </c>
      <c r="J250" s="8">
        <f t="shared" si="4"/>
        <v>375072</v>
      </c>
    </row>
    <row r="251" spans="1:10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8">
        <v>1660</v>
      </c>
      <c r="F251" s="8">
        <v>986</v>
      </c>
      <c r="G251" s="8"/>
      <c r="H251" s="10">
        <v>80886</v>
      </c>
      <c r="I251" s="8">
        <v>27724</v>
      </c>
      <c r="J251" s="8">
        <f t="shared" si="4"/>
        <v>237608</v>
      </c>
    </row>
    <row r="252" spans="1:10" x14ac:dyDescent="0.25">
      <c r="A252" s="2" t="s">
        <v>495</v>
      </c>
      <c r="B252" s="3" t="s">
        <v>496</v>
      </c>
      <c r="C252" s="8">
        <v>157194</v>
      </c>
      <c r="D252" s="8">
        <v>56904</v>
      </c>
      <c r="E252" s="8">
        <v>3253</v>
      </c>
      <c r="F252" s="8">
        <v>2547</v>
      </c>
      <c r="G252" s="8"/>
      <c r="H252" s="10">
        <v>48524</v>
      </c>
      <c r="I252" s="8">
        <v>65599</v>
      </c>
      <c r="J252" s="8">
        <f t="shared" si="4"/>
        <v>334021</v>
      </c>
    </row>
    <row r="253" spans="1:10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8">
        <v>43967</v>
      </c>
      <c r="F253" s="8">
        <v>22236</v>
      </c>
      <c r="G253" s="8"/>
      <c r="H253" s="10">
        <v>4077497</v>
      </c>
      <c r="I253" s="8">
        <v>637302</v>
      </c>
      <c r="J253" s="8">
        <f t="shared" si="4"/>
        <v>5465740</v>
      </c>
    </row>
    <row r="254" spans="1:10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8">
        <v>9595</v>
      </c>
      <c r="F254" s="8">
        <v>5422</v>
      </c>
      <c r="G254" s="8"/>
      <c r="H254" s="10">
        <v>581345</v>
      </c>
      <c r="I254" s="8">
        <v>155390</v>
      </c>
      <c r="J254" s="8">
        <f t="shared" si="4"/>
        <v>1010680</v>
      </c>
    </row>
    <row r="255" spans="1:10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8">
        <v>2934</v>
      </c>
      <c r="F255" s="8">
        <v>2227</v>
      </c>
      <c r="G255" s="8"/>
      <c r="H255" s="10">
        <v>185493</v>
      </c>
      <c r="I255" s="8">
        <v>52810</v>
      </c>
      <c r="J255" s="8">
        <f t="shared" si="4"/>
        <v>468582</v>
      </c>
    </row>
    <row r="256" spans="1:10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8">
        <v>3291</v>
      </c>
      <c r="F256" s="8">
        <v>2016</v>
      </c>
      <c r="G256" s="8"/>
      <c r="H256" s="10">
        <v>186217</v>
      </c>
      <c r="I256" s="8">
        <v>52765</v>
      </c>
      <c r="J256" s="8">
        <f t="shared" si="4"/>
        <v>437451</v>
      </c>
    </row>
    <row r="257" spans="1:10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8">
        <v>5780</v>
      </c>
      <c r="F257" s="8">
        <v>3301</v>
      </c>
      <c r="G257" s="8"/>
      <c r="H257" s="10">
        <v>519296</v>
      </c>
      <c r="I257" s="8">
        <v>94620</v>
      </c>
      <c r="J257" s="8">
        <f t="shared" si="4"/>
        <v>813577</v>
      </c>
    </row>
    <row r="258" spans="1:10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8">
        <v>6549</v>
      </c>
      <c r="F258" s="8">
        <v>3644</v>
      </c>
      <c r="G258" s="8"/>
      <c r="H258" s="10">
        <v>840456</v>
      </c>
      <c r="I258" s="8">
        <v>99539</v>
      </c>
      <c r="J258" s="8">
        <f t="shared" si="4"/>
        <v>1205192</v>
      </c>
    </row>
    <row r="259" spans="1:10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8">
        <v>9320</v>
      </c>
      <c r="F259" s="8">
        <v>5161</v>
      </c>
      <c r="G259" s="8"/>
      <c r="H259" s="10">
        <v>1023527</v>
      </c>
      <c r="I259" s="8">
        <v>147922</v>
      </c>
      <c r="J259" s="8">
        <f t="shared" si="4"/>
        <v>1471044</v>
      </c>
    </row>
    <row r="260" spans="1:10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8">
        <v>6065</v>
      </c>
      <c r="F260" s="8">
        <v>3255</v>
      </c>
      <c r="G260" s="8"/>
      <c r="H260" s="10">
        <v>422502</v>
      </c>
      <c r="I260" s="8">
        <v>93279</v>
      </c>
      <c r="J260" s="8">
        <f t="shared" si="4"/>
        <v>719089</v>
      </c>
    </row>
    <row r="261" spans="1:10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8">
        <v>594</v>
      </c>
      <c r="F261" s="8">
        <v>428</v>
      </c>
      <c r="G261" s="8"/>
      <c r="H261" s="10">
        <v>22728</v>
      </c>
      <c r="I261" s="8">
        <v>10463</v>
      </c>
      <c r="J261" s="8">
        <f t="shared" si="4"/>
        <v>149719</v>
      </c>
    </row>
    <row r="262" spans="1:10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8">
        <v>3036</v>
      </c>
      <c r="F262" s="8">
        <v>1732</v>
      </c>
      <c r="G262" s="8"/>
      <c r="H262" s="10">
        <v>249896</v>
      </c>
      <c r="I262" s="8">
        <v>48785</v>
      </c>
      <c r="J262" s="8">
        <f t="shared" si="4"/>
        <v>471265</v>
      </c>
    </row>
    <row r="263" spans="1:10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8">
        <v>1926</v>
      </c>
      <c r="F263" s="8">
        <v>1334</v>
      </c>
      <c r="G263" s="8"/>
      <c r="H263" s="10">
        <v>116625</v>
      </c>
      <c r="I263" s="8">
        <v>33269</v>
      </c>
      <c r="J263" s="8">
        <f t="shared" ref="J263:J326" si="5">SUM(C263:I263)</f>
        <v>291210</v>
      </c>
    </row>
    <row r="264" spans="1:10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8">
        <v>7139</v>
      </c>
      <c r="F264" s="8">
        <v>3937</v>
      </c>
      <c r="G264" s="8"/>
      <c r="H264" s="10">
        <v>521197</v>
      </c>
      <c r="I264" s="8">
        <v>110226</v>
      </c>
      <c r="J264" s="8">
        <f t="shared" si="5"/>
        <v>923187</v>
      </c>
    </row>
    <row r="265" spans="1:10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8">
        <v>6788</v>
      </c>
      <c r="F265" s="8">
        <v>3958</v>
      </c>
      <c r="G265" s="8"/>
      <c r="H265" s="10">
        <v>472414</v>
      </c>
      <c r="I265" s="8">
        <v>111255</v>
      </c>
      <c r="J265" s="8">
        <f t="shared" si="5"/>
        <v>785633</v>
      </c>
    </row>
    <row r="266" spans="1:10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8">
        <v>20265</v>
      </c>
      <c r="F266" s="8">
        <v>11450</v>
      </c>
      <c r="G266" s="8"/>
      <c r="H266" s="10">
        <v>1590899</v>
      </c>
      <c r="I266" s="8">
        <v>323927</v>
      </c>
      <c r="J266" s="8">
        <f t="shared" si="5"/>
        <v>2548809</v>
      </c>
    </row>
    <row r="267" spans="1:10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8">
        <v>2570</v>
      </c>
      <c r="F267" s="8">
        <v>1675</v>
      </c>
      <c r="G267" s="8"/>
      <c r="H267" s="10">
        <v>109179</v>
      </c>
      <c r="I267" s="8">
        <v>46639</v>
      </c>
      <c r="J267" s="8">
        <f t="shared" si="5"/>
        <v>269351</v>
      </c>
    </row>
    <row r="268" spans="1:10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8">
        <v>10545</v>
      </c>
      <c r="F268" s="8">
        <v>5633</v>
      </c>
      <c r="G268" s="8"/>
      <c r="H268" s="10">
        <v>1410182</v>
      </c>
      <c r="I268" s="8">
        <v>155748</v>
      </c>
      <c r="J268" s="8">
        <f t="shared" si="5"/>
        <v>1880858</v>
      </c>
    </row>
    <row r="269" spans="1:10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8">
        <v>6362</v>
      </c>
      <c r="F269" s="8">
        <v>3648</v>
      </c>
      <c r="G269" s="8"/>
      <c r="H269" s="10">
        <v>545831</v>
      </c>
      <c r="I269" s="8">
        <v>101685</v>
      </c>
      <c r="J269" s="8">
        <f t="shared" si="5"/>
        <v>901444</v>
      </c>
    </row>
    <row r="270" spans="1:10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8">
        <v>18230</v>
      </c>
      <c r="F270" s="8">
        <v>10310</v>
      </c>
      <c r="G270" s="8"/>
      <c r="H270" s="10">
        <v>1339489</v>
      </c>
      <c r="I270" s="8">
        <v>295487</v>
      </c>
      <c r="J270" s="8">
        <f t="shared" si="5"/>
        <v>2031668</v>
      </c>
    </row>
    <row r="271" spans="1:10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8">
        <v>23403</v>
      </c>
      <c r="F271" s="8">
        <v>13232</v>
      </c>
      <c r="G271" s="8"/>
      <c r="H271" s="10">
        <v>1667260</v>
      </c>
      <c r="I271" s="8">
        <v>379242</v>
      </c>
      <c r="J271" s="8">
        <f t="shared" si="5"/>
        <v>3033275</v>
      </c>
    </row>
    <row r="272" spans="1:10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8">
        <v>703</v>
      </c>
      <c r="F272" s="8">
        <v>529</v>
      </c>
      <c r="G272" s="8"/>
      <c r="H272" s="10">
        <v>14495</v>
      </c>
      <c r="I272" s="8">
        <v>13146</v>
      </c>
      <c r="J272" s="8">
        <f t="shared" si="5"/>
        <v>130115</v>
      </c>
    </row>
    <row r="273" spans="1:10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8">
        <v>2353</v>
      </c>
      <c r="F273" s="8">
        <v>1741</v>
      </c>
      <c r="G273" s="8"/>
      <c r="H273" s="10">
        <v>91548</v>
      </c>
      <c r="I273" s="8">
        <v>40960</v>
      </c>
      <c r="J273" s="8">
        <f t="shared" si="5"/>
        <v>281940</v>
      </c>
    </row>
    <row r="274" spans="1:10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8">
        <v>10377</v>
      </c>
      <c r="F274" s="8">
        <v>6439</v>
      </c>
      <c r="G274" s="8"/>
      <c r="H274" s="10">
        <v>726267</v>
      </c>
      <c r="I274" s="8">
        <v>184545</v>
      </c>
      <c r="J274" s="8">
        <f t="shared" si="5"/>
        <v>1464464</v>
      </c>
    </row>
    <row r="275" spans="1:10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8">
        <v>4112</v>
      </c>
      <c r="F275" s="8">
        <v>2619</v>
      </c>
      <c r="G275" s="8"/>
      <c r="H275" s="10">
        <v>499557</v>
      </c>
      <c r="I275" s="8">
        <v>62558</v>
      </c>
      <c r="J275" s="8">
        <f t="shared" si="5"/>
        <v>745208</v>
      </c>
    </row>
    <row r="276" spans="1:10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8">
        <v>9483</v>
      </c>
      <c r="F276" s="8">
        <v>5063</v>
      </c>
      <c r="G276" s="8"/>
      <c r="H276" s="10">
        <v>863073</v>
      </c>
      <c r="I276" s="8">
        <v>145105</v>
      </c>
      <c r="J276" s="8">
        <f t="shared" si="5"/>
        <v>1238386</v>
      </c>
    </row>
    <row r="277" spans="1:10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8">
        <v>16081</v>
      </c>
      <c r="F277" s="8">
        <v>10270</v>
      </c>
      <c r="G277" s="8"/>
      <c r="H277" s="10">
        <v>1054984</v>
      </c>
      <c r="I277" s="8">
        <v>275499</v>
      </c>
      <c r="J277" s="8">
        <f t="shared" si="5"/>
        <v>1695560</v>
      </c>
    </row>
    <row r="278" spans="1:10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8">
        <v>10303</v>
      </c>
      <c r="F278" s="8">
        <v>5546</v>
      </c>
      <c r="G278" s="8"/>
      <c r="H278" s="10">
        <v>972924</v>
      </c>
      <c r="I278" s="8">
        <v>156374</v>
      </c>
      <c r="J278" s="8">
        <f t="shared" si="5"/>
        <v>1413595</v>
      </c>
    </row>
    <row r="279" spans="1:10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8">
        <v>3825</v>
      </c>
      <c r="F279" s="8">
        <v>2022</v>
      </c>
      <c r="G279" s="8"/>
      <c r="H279" s="10">
        <v>318601</v>
      </c>
      <c r="I279" s="8">
        <v>57952</v>
      </c>
      <c r="J279" s="8">
        <f t="shared" si="5"/>
        <v>555244</v>
      </c>
    </row>
    <row r="280" spans="1:10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8">
        <v>20132</v>
      </c>
      <c r="F280" s="8">
        <v>11379</v>
      </c>
      <c r="G280" s="8"/>
      <c r="H280" s="10">
        <v>1441148</v>
      </c>
      <c r="I280" s="8">
        <v>326118</v>
      </c>
      <c r="J280" s="8">
        <f t="shared" si="5"/>
        <v>2159735</v>
      </c>
    </row>
    <row r="281" spans="1:10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8">
        <v>2327</v>
      </c>
      <c r="F281" s="8">
        <v>1295</v>
      </c>
      <c r="G281" s="8"/>
      <c r="H281" s="10">
        <v>192370</v>
      </c>
      <c r="I281" s="8">
        <v>35818</v>
      </c>
      <c r="J281" s="8">
        <f t="shared" si="5"/>
        <v>434400</v>
      </c>
    </row>
    <row r="282" spans="1:10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8">
        <v>36340</v>
      </c>
      <c r="F282" s="8">
        <v>21448</v>
      </c>
      <c r="G282" s="8"/>
      <c r="H282" s="10">
        <v>2943973</v>
      </c>
      <c r="I282" s="8">
        <v>560076</v>
      </c>
      <c r="J282" s="8">
        <f t="shared" si="5"/>
        <v>4487615</v>
      </c>
    </row>
    <row r="283" spans="1:10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8">
        <v>100123</v>
      </c>
      <c r="F283" s="8">
        <v>60704</v>
      </c>
      <c r="G283" s="8"/>
      <c r="H283" s="10">
        <v>5614390</v>
      </c>
      <c r="I283" s="8">
        <v>1635020</v>
      </c>
      <c r="J283" s="8">
        <f t="shared" si="5"/>
        <v>9404425</v>
      </c>
    </row>
    <row r="284" spans="1:10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8">
        <v>7811</v>
      </c>
      <c r="F284" s="8">
        <v>4668</v>
      </c>
      <c r="G284" s="8"/>
      <c r="H284" s="10">
        <v>684223</v>
      </c>
      <c r="I284" s="8">
        <v>130170</v>
      </c>
      <c r="J284" s="8">
        <f t="shared" si="5"/>
        <v>1070982</v>
      </c>
    </row>
    <row r="285" spans="1:10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8">
        <v>5979</v>
      </c>
      <c r="F285" s="8">
        <v>5881</v>
      </c>
      <c r="G285" s="8"/>
      <c r="H285" s="10">
        <v>197671</v>
      </c>
      <c r="I285" s="8">
        <v>107051</v>
      </c>
      <c r="J285" s="8">
        <f t="shared" si="5"/>
        <v>575498</v>
      </c>
    </row>
    <row r="286" spans="1:10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8">
        <v>750</v>
      </c>
      <c r="F286" s="8">
        <v>651</v>
      </c>
      <c r="G286" s="8"/>
      <c r="H286" s="10">
        <v>24543</v>
      </c>
      <c r="I286" s="8">
        <v>13772</v>
      </c>
      <c r="J286" s="8">
        <f t="shared" si="5"/>
        <v>144624</v>
      </c>
    </row>
    <row r="287" spans="1:10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8">
        <v>2154</v>
      </c>
      <c r="F287" s="8">
        <v>1243</v>
      </c>
      <c r="G287" s="8"/>
      <c r="H287" s="10">
        <v>183786</v>
      </c>
      <c r="I287" s="8">
        <v>35505</v>
      </c>
      <c r="J287" s="8">
        <f t="shared" si="5"/>
        <v>349666</v>
      </c>
    </row>
    <row r="288" spans="1:10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8">
        <v>2683</v>
      </c>
      <c r="F288" s="8">
        <v>1921</v>
      </c>
      <c r="G288" s="8"/>
      <c r="H288" s="10">
        <v>116448</v>
      </c>
      <c r="I288" s="8">
        <v>46594</v>
      </c>
      <c r="J288" s="8">
        <f t="shared" si="5"/>
        <v>326402</v>
      </c>
    </row>
    <row r="289" spans="1:10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8">
        <v>9343</v>
      </c>
      <c r="F289" s="8">
        <v>4930</v>
      </c>
      <c r="G289" s="8"/>
      <c r="H289" s="10">
        <v>671311</v>
      </c>
      <c r="I289" s="8">
        <v>141304</v>
      </c>
      <c r="J289" s="8">
        <f t="shared" si="5"/>
        <v>1310860</v>
      </c>
    </row>
    <row r="290" spans="1:10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8">
        <v>9121</v>
      </c>
      <c r="F290" s="8">
        <v>5283</v>
      </c>
      <c r="G290" s="8"/>
      <c r="H290" s="10">
        <v>461368</v>
      </c>
      <c r="I290" s="8">
        <v>151410</v>
      </c>
      <c r="J290" s="8">
        <f t="shared" si="5"/>
        <v>893176</v>
      </c>
    </row>
    <row r="291" spans="1:10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8">
        <v>8597</v>
      </c>
      <c r="F291" s="8">
        <v>5266</v>
      </c>
      <c r="G291" s="8"/>
      <c r="H291" s="10">
        <v>472708</v>
      </c>
      <c r="I291" s="8">
        <v>143987</v>
      </c>
      <c r="J291" s="8">
        <f t="shared" si="5"/>
        <v>952188</v>
      </c>
    </row>
    <row r="292" spans="1:10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8">
        <v>884</v>
      </c>
      <c r="F292" s="8">
        <v>837</v>
      </c>
      <c r="G292" s="8"/>
      <c r="H292" s="10">
        <v>41305</v>
      </c>
      <c r="I292" s="8">
        <v>15471</v>
      </c>
      <c r="J292" s="8">
        <f t="shared" si="5"/>
        <v>163889</v>
      </c>
    </row>
    <row r="293" spans="1:10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8">
        <v>1631</v>
      </c>
      <c r="F293" s="8">
        <v>953</v>
      </c>
      <c r="G293" s="8"/>
      <c r="H293" s="10">
        <v>74319</v>
      </c>
      <c r="I293" s="8">
        <v>27321</v>
      </c>
      <c r="J293" s="8">
        <f t="shared" si="5"/>
        <v>257912</v>
      </c>
    </row>
    <row r="294" spans="1:10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8">
        <v>2981</v>
      </c>
      <c r="F294" s="8">
        <v>1783</v>
      </c>
      <c r="G294" s="8"/>
      <c r="H294" s="10">
        <v>149862</v>
      </c>
      <c r="I294" s="8">
        <v>51111</v>
      </c>
      <c r="J294" s="8">
        <f t="shared" si="5"/>
        <v>368523</v>
      </c>
    </row>
    <row r="295" spans="1:10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8">
        <v>2612</v>
      </c>
      <c r="F295" s="8">
        <v>1671</v>
      </c>
      <c r="G295" s="8"/>
      <c r="H295" s="10">
        <v>118099</v>
      </c>
      <c r="I295" s="8">
        <v>45253</v>
      </c>
      <c r="J295" s="8">
        <f t="shared" si="5"/>
        <v>297653</v>
      </c>
    </row>
    <row r="296" spans="1:10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8">
        <v>11341</v>
      </c>
      <c r="F296" s="8">
        <v>6501</v>
      </c>
      <c r="G296" s="8"/>
      <c r="H296" s="10">
        <v>827955</v>
      </c>
      <c r="I296" s="8">
        <v>186334</v>
      </c>
      <c r="J296" s="8">
        <f t="shared" si="5"/>
        <v>1297585</v>
      </c>
    </row>
    <row r="297" spans="1:10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8">
        <v>4003</v>
      </c>
      <c r="F297" s="8">
        <v>2228</v>
      </c>
      <c r="G297" s="8"/>
      <c r="H297" s="10">
        <v>423436</v>
      </c>
      <c r="I297" s="8">
        <v>62066</v>
      </c>
      <c r="J297" s="8">
        <f t="shared" si="5"/>
        <v>663091</v>
      </c>
    </row>
    <row r="298" spans="1:10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8">
        <v>32471</v>
      </c>
      <c r="F298" s="8">
        <v>43105</v>
      </c>
      <c r="G298" s="8"/>
      <c r="H298" s="10">
        <v>635908</v>
      </c>
      <c r="I298" s="8">
        <v>694673</v>
      </c>
      <c r="J298" s="8">
        <f t="shared" si="5"/>
        <v>2514415</v>
      </c>
    </row>
    <row r="299" spans="1:10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8">
        <v>14230</v>
      </c>
      <c r="F299" s="8">
        <v>11118</v>
      </c>
      <c r="G299" s="8"/>
      <c r="H299" s="10">
        <v>565198</v>
      </c>
      <c r="I299" s="8">
        <v>282028</v>
      </c>
      <c r="J299" s="8">
        <f t="shared" si="5"/>
        <v>1295198</v>
      </c>
    </row>
    <row r="300" spans="1:10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8">
        <v>20876</v>
      </c>
      <c r="F300" s="8">
        <v>18496</v>
      </c>
      <c r="G300" s="8"/>
      <c r="H300" s="10">
        <v>793200</v>
      </c>
      <c r="I300" s="8">
        <v>403568</v>
      </c>
      <c r="J300" s="8">
        <f t="shared" si="5"/>
        <v>2046378</v>
      </c>
    </row>
    <row r="301" spans="1:10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8">
        <v>2393</v>
      </c>
      <c r="F301" s="8">
        <v>1683</v>
      </c>
      <c r="G301" s="8"/>
      <c r="H301" s="10">
        <v>89358</v>
      </c>
      <c r="I301" s="8">
        <v>41541</v>
      </c>
      <c r="J301" s="8">
        <f t="shared" si="5"/>
        <v>271047</v>
      </c>
    </row>
    <row r="302" spans="1:10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8">
        <v>6260</v>
      </c>
      <c r="F302" s="8">
        <v>3632</v>
      </c>
      <c r="G302" s="8"/>
      <c r="H302" s="10">
        <v>595532</v>
      </c>
      <c r="I302" s="8">
        <v>96140</v>
      </c>
      <c r="J302" s="8">
        <f t="shared" si="5"/>
        <v>1072308</v>
      </c>
    </row>
    <row r="303" spans="1:10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8">
        <v>29758</v>
      </c>
      <c r="F303" s="8">
        <v>22886</v>
      </c>
      <c r="G303" s="8"/>
      <c r="H303" s="10">
        <v>1717545</v>
      </c>
      <c r="I303" s="8">
        <v>528774</v>
      </c>
      <c r="J303" s="8">
        <f t="shared" si="5"/>
        <v>3076211</v>
      </c>
    </row>
    <row r="304" spans="1:10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8">
        <v>2903</v>
      </c>
      <c r="F304" s="8">
        <v>1734</v>
      </c>
      <c r="G304" s="8"/>
      <c r="H304" s="10">
        <v>162348</v>
      </c>
      <c r="I304" s="8">
        <v>49546</v>
      </c>
      <c r="J304" s="8">
        <f t="shared" si="5"/>
        <v>376923</v>
      </c>
    </row>
    <row r="305" spans="1:10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8">
        <v>17510</v>
      </c>
      <c r="F305" s="8">
        <v>10178</v>
      </c>
      <c r="G305" s="8"/>
      <c r="H305" s="10">
        <v>1141566</v>
      </c>
      <c r="I305" s="8">
        <v>289227</v>
      </c>
      <c r="J305" s="8">
        <f t="shared" si="5"/>
        <v>1824167</v>
      </c>
    </row>
    <row r="306" spans="1:10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8">
        <v>4226</v>
      </c>
      <c r="F306" s="8">
        <v>3449</v>
      </c>
      <c r="G306" s="8"/>
      <c r="H306" s="10">
        <v>152906</v>
      </c>
      <c r="I306" s="8">
        <v>69042</v>
      </c>
      <c r="J306" s="8">
        <f t="shared" si="5"/>
        <v>595443</v>
      </c>
    </row>
    <row r="307" spans="1:10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8">
        <v>11456</v>
      </c>
      <c r="F307" s="8">
        <v>6453</v>
      </c>
      <c r="G307" s="8"/>
      <c r="H307" s="10">
        <v>798630</v>
      </c>
      <c r="I307" s="8">
        <v>184948</v>
      </c>
      <c r="J307" s="8">
        <f t="shared" si="5"/>
        <v>1315303</v>
      </c>
    </row>
    <row r="308" spans="1:10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8">
        <v>3053</v>
      </c>
      <c r="F308" s="8">
        <v>2359</v>
      </c>
      <c r="G308" s="8"/>
      <c r="H308" s="10">
        <v>112020</v>
      </c>
      <c r="I308" s="8">
        <v>52407</v>
      </c>
      <c r="J308" s="8">
        <f t="shared" si="5"/>
        <v>297981</v>
      </c>
    </row>
    <row r="309" spans="1:10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8">
        <v>2340</v>
      </c>
      <c r="F309" s="8">
        <v>1403</v>
      </c>
      <c r="G309" s="8"/>
      <c r="H309" s="10">
        <v>170153</v>
      </c>
      <c r="I309" s="8">
        <v>38053</v>
      </c>
      <c r="J309" s="8">
        <f t="shared" si="5"/>
        <v>346165</v>
      </c>
    </row>
    <row r="310" spans="1:10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8">
        <v>8896</v>
      </c>
      <c r="F310" s="8">
        <v>6154</v>
      </c>
      <c r="G310" s="8"/>
      <c r="H310" s="10">
        <v>201583</v>
      </c>
      <c r="I310" s="8">
        <v>176362</v>
      </c>
      <c r="J310" s="8">
        <f t="shared" si="5"/>
        <v>680673</v>
      </c>
    </row>
    <row r="311" spans="1:10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8">
        <v>11148</v>
      </c>
      <c r="F311" s="8">
        <v>6136</v>
      </c>
      <c r="G311" s="8"/>
      <c r="H311" s="10">
        <v>775385</v>
      </c>
      <c r="I311" s="8">
        <v>174529</v>
      </c>
      <c r="J311" s="8">
        <f t="shared" si="5"/>
        <v>1270722</v>
      </c>
    </row>
    <row r="312" spans="1:10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8">
        <v>24504</v>
      </c>
      <c r="F312" s="8">
        <v>14969</v>
      </c>
      <c r="G312" s="8"/>
      <c r="H312" s="10">
        <v>1159145</v>
      </c>
      <c r="I312" s="8">
        <v>429011</v>
      </c>
      <c r="J312" s="8">
        <f t="shared" si="5"/>
        <v>2063553</v>
      </c>
    </row>
    <row r="313" spans="1:10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8">
        <v>7231</v>
      </c>
      <c r="F313" s="8">
        <v>4429</v>
      </c>
      <c r="G313" s="8"/>
      <c r="H313" s="10">
        <v>257384</v>
      </c>
      <c r="I313" s="8">
        <v>126950</v>
      </c>
      <c r="J313" s="8">
        <f t="shared" si="5"/>
        <v>724138</v>
      </c>
    </row>
    <row r="314" spans="1:10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8">
        <v>29173</v>
      </c>
      <c r="F314" s="8">
        <v>16813</v>
      </c>
      <c r="G314" s="8"/>
      <c r="H314" s="10">
        <v>1900622</v>
      </c>
      <c r="I314" s="8">
        <v>463756</v>
      </c>
      <c r="J314" s="8">
        <f t="shared" si="5"/>
        <v>3046090</v>
      </c>
    </row>
    <row r="315" spans="1:10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8">
        <v>17263</v>
      </c>
      <c r="F315" s="8">
        <v>12368</v>
      </c>
      <c r="G315" s="8"/>
      <c r="H315" s="10">
        <v>1041457</v>
      </c>
      <c r="I315" s="8">
        <v>305057</v>
      </c>
      <c r="J315" s="8">
        <f t="shared" si="5"/>
        <v>1768911</v>
      </c>
    </row>
    <row r="316" spans="1:10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8">
        <v>1229</v>
      </c>
      <c r="F316" s="8">
        <v>732</v>
      </c>
      <c r="G316" s="8"/>
      <c r="H316" s="10">
        <v>59403</v>
      </c>
      <c r="I316" s="8">
        <v>20480</v>
      </c>
      <c r="J316" s="8">
        <f t="shared" si="5"/>
        <v>238694</v>
      </c>
    </row>
    <row r="317" spans="1:10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8">
        <v>33436</v>
      </c>
      <c r="F317" s="8">
        <v>18435</v>
      </c>
      <c r="G317" s="8"/>
      <c r="H317" s="10">
        <v>1854996</v>
      </c>
      <c r="I317" s="8">
        <v>516701</v>
      </c>
      <c r="J317" s="8">
        <f t="shared" si="5"/>
        <v>2962460</v>
      </c>
    </row>
    <row r="318" spans="1:10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8">
        <v>2319</v>
      </c>
      <c r="F318" s="8">
        <v>1301</v>
      </c>
      <c r="G318" s="8"/>
      <c r="H318" s="10">
        <v>198068</v>
      </c>
      <c r="I318" s="8">
        <v>37293</v>
      </c>
      <c r="J318" s="8">
        <f t="shared" si="5"/>
        <v>405635</v>
      </c>
    </row>
    <row r="319" spans="1:10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8">
        <v>4244</v>
      </c>
      <c r="F319" s="8">
        <v>3365</v>
      </c>
      <c r="G319" s="8"/>
      <c r="H319" s="10">
        <v>166755</v>
      </c>
      <c r="I319" s="8">
        <v>75705</v>
      </c>
      <c r="J319" s="8">
        <f t="shared" si="5"/>
        <v>455607</v>
      </c>
    </row>
    <row r="320" spans="1:10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8">
        <v>5101</v>
      </c>
      <c r="F320" s="8">
        <v>2912</v>
      </c>
      <c r="G320" s="8"/>
      <c r="H320" s="10">
        <v>354122</v>
      </c>
      <c r="I320" s="8">
        <v>76510</v>
      </c>
      <c r="J320" s="8">
        <f t="shared" si="5"/>
        <v>657341</v>
      </c>
    </row>
    <row r="321" spans="1:10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8">
        <v>1958</v>
      </c>
      <c r="F321" s="8">
        <v>1246</v>
      </c>
      <c r="G321" s="8"/>
      <c r="H321" s="10">
        <v>130514</v>
      </c>
      <c r="I321" s="8">
        <v>33671</v>
      </c>
      <c r="J321" s="8">
        <f t="shared" si="5"/>
        <v>346179</v>
      </c>
    </row>
    <row r="322" spans="1:10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8">
        <v>3651</v>
      </c>
      <c r="F322" s="8">
        <v>2436</v>
      </c>
      <c r="G322" s="8"/>
      <c r="H322" s="10">
        <v>268915</v>
      </c>
      <c r="I322" s="8">
        <v>62826</v>
      </c>
      <c r="J322" s="8">
        <f t="shared" si="5"/>
        <v>527254</v>
      </c>
    </row>
    <row r="323" spans="1:10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8">
        <v>99861</v>
      </c>
      <c r="F323" s="8">
        <v>111422</v>
      </c>
      <c r="G323" s="8"/>
      <c r="H323" s="10">
        <v>3382144</v>
      </c>
      <c r="I323" s="8">
        <v>1916557</v>
      </c>
      <c r="J323" s="8">
        <f t="shared" si="5"/>
        <v>9047418</v>
      </c>
    </row>
    <row r="324" spans="1:10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8">
        <v>2995</v>
      </c>
      <c r="F324" s="8">
        <v>1726</v>
      </c>
      <c r="G324" s="8"/>
      <c r="H324" s="10">
        <v>211782</v>
      </c>
      <c r="I324" s="8">
        <v>49143</v>
      </c>
      <c r="J324" s="8">
        <f t="shared" si="5"/>
        <v>362944</v>
      </c>
    </row>
    <row r="325" spans="1:10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8">
        <v>1855</v>
      </c>
      <c r="F325" s="8">
        <v>1152</v>
      </c>
      <c r="G325" s="8"/>
      <c r="H325" s="10">
        <v>125649</v>
      </c>
      <c r="I325" s="8">
        <v>32330</v>
      </c>
      <c r="J325" s="8">
        <f t="shared" si="5"/>
        <v>257120</v>
      </c>
    </row>
    <row r="326" spans="1:10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8">
        <v>2361</v>
      </c>
      <c r="F326" s="8">
        <v>1520</v>
      </c>
      <c r="G326" s="8"/>
      <c r="H326" s="10">
        <v>138869</v>
      </c>
      <c r="I326" s="8">
        <v>37562</v>
      </c>
      <c r="J326" s="8">
        <f t="shared" si="5"/>
        <v>322972</v>
      </c>
    </row>
    <row r="327" spans="1:10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8">
        <v>2538</v>
      </c>
      <c r="F327" s="8">
        <v>1458</v>
      </c>
      <c r="G327" s="8"/>
      <c r="H327" s="10">
        <v>193270</v>
      </c>
      <c r="I327" s="8">
        <v>39529</v>
      </c>
      <c r="J327" s="8">
        <f t="shared" ref="J327:J390" si="6">SUM(C327:I327)</f>
        <v>411677</v>
      </c>
    </row>
    <row r="328" spans="1:10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8">
        <v>5981</v>
      </c>
      <c r="F328" s="8">
        <v>3384</v>
      </c>
      <c r="G328" s="8"/>
      <c r="H328" s="10">
        <v>509225</v>
      </c>
      <c r="I328" s="8">
        <v>95470</v>
      </c>
      <c r="J328" s="8">
        <f t="shared" si="6"/>
        <v>809058</v>
      </c>
    </row>
    <row r="329" spans="1:10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8">
        <v>113906</v>
      </c>
      <c r="F329" s="8">
        <v>75765</v>
      </c>
      <c r="G329" s="8"/>
      <c r="H329" s="10">
        <v>5970093</v>
      </c>
      <c r="I329" s="8">
        <v>1961273</v>
      </c>
      <c r="J329" s="8">
        <f t="shared" si="6"/>
        <v>10361949</v>
      </c>
    </row>
    <row r="330" spans="1:10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8">
        <v>30160</v>
      </c>
      <c r="F330" s="8">
        <v>16368</v>
      </c>
      <c r="G330" s="8"/>
      <c r="H330" s="10">
        <v>3439759</v>
      </c>
      <c r="I330" s="8">
        <v>469122</v>
      </c>
      <c r="J330" s="8">
        <f t="shared" si="6"/>
        <v>4598389</v>
      </c>
    </row>
    <row r="331" spans="1:10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8">
        <v>13735</v>
      </c>
      <c r="F331" s="8">
        <v>7997</v>
      </c>
      <c r="G331" s="8"/>
      <c r="H331" s="10">
        <v>1103786</v>
      </c>
      <c r="I331" s="8">
        <v>221660</v>
      </c>
      <c r="J331" s="8">
        <f t="shared" si="6"/>
        <v>1797342</v>
      </c>
    </row>
    <row r="332" spans="1:10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8">
        <v>35134</v>
      </c>
      <c r="F332" s="8">
        <v>28544</v>
      </c>
      <c r="G332" s="8"/>
      <c r="H332" s="10">
        <v>1707561</v>
      </c>
      <c r="I332" s="8">
        <v>625675</v>
      </c>
      <c r="J332" s="8">
        <f t="shared" si="6"/>
        <v>4278774</v>
      </c>
    </row>
    <row r="333" spans="1:10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8">
        <v>3307</v>
      </c>
      <c r="F333" s="8">
        <v>1878</v>
      </c>
      <c r="G333" s="8"/>
      <c r="H333" s="10">
        <v>281319</v>
      </c>
      <c r="I333" s="8">
        <v>52452</v>
      </c>
      <c r="J333" s="8">
        <f t="shared" si="6"/>
        <v>483446</v>
      </c>
    </row>
    <row r="334" spans="1:10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8">
        <v>3651</v>
      </c>
      <c r="F334" s="8">
        <v>2223</v>
      </c>
      <c r="G334" s="8"/>
      <c r="H334" s="10">
        <v>250257</v>
      </c>
      <c r="I334" s="8">
        <v>59026</v>
      </c>
      <c r="J334" s="8">
        <f t="shared" si="6"/>
        <v>480657</v>
      </c>
    </row>
    <row r="335" spans="1:10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8">
        <v>11811</v>
      </c>
      <c r="F335" s="8">
        <v>6695</v>
      </c>
      <c r="G335" s="8"/>
      <c r="H335" s="10">
        <v>900730</v>
      </c>
      <c r="I335" s="8">
        <v>191253</v>
      </c>
      <c r="J335" s="8">
        <f t="shared" si="6"/>
        <v>1376569</v>
      </c>
    </row>
    <row r="336" spans="1:10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8">
        <v>2419</v>
      </c>
      <c r="F336" s="8">
        <v>1510</v>
      </c>
      <c r="G336" s="8"/>
      <c r="H336" s="10">
        <v>241249</v>
      </c>
      <c r="I336" s="8">
        <v>39976</v>
      </c>
      <c r="J336" s="8">
        <f t="shared" si="6"/>
        <v>476612</v>
      </c>
    </row>
    <row r="337" spans="1:10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8">
        <v>1017</v>
      </c>
      <c r="F337" s="8">
        <v>633</v>
      </c>
      <c r="G337" s="8"/>
      <c r="H337" s="10">
        <v>36981</v>
      </c>
      <c r="I337" s="8">
        <v>18154</v>
      </c>
      <c r="J337" s="8">
        <f t="shared" si="6"/>
        <v>139989</v>
      </c>
    </row>
    <row r="338" spans="1:10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8">
        <v>6334</v>
      </c>
      <c r="F338" s="8">
        <v>4192</v>
      </c>
      <c r="G338" s="8"/>
      <c r="H338" s="10">
        <v>257644</v>
      </c>
      <c r="I338" s="8">
        <v>116397</v>
      </c>
      <c r="J338" s="8">
        <f t="shared" si="6"/>
        <v>574685</v>
      </c>
    </row>
    <row r="339" spans="1:10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8">
        <v>114051</v>
      </c>
      <c r="F339" s="8">
        <v>72870</v>
      </c>
      <c r="G339" s="8"/>
      <c r="H339" s="10">
        <v>5824771</v>
      </c>
      <c r="I339" s="8">
        <v>1963643</v>
      </c>
      <c r="J339" s="8">
        <f t="shared" si="6"/>
        <v>9985531</v>
      </c>
    </row>
    <row r="340" spans="1:10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8">
        <v>2829</v>
      </c>
      <c r="F340" s="8">
        <v>1577</v>
      </c>
      <c r="G340" s="8"/>
      <c r="H340" s="10">
        <v>137039</v>
      </c>
      <c r="I340" s="8">
        <v>44806</v>
      </c>
      <c r="J340" s="8">
        <f t="shared" si="6"/>
        <v>352821</v>
      </c>
    </row>
    <row r="341" spans="1:10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8">
        <v>6353</v>
      </c>
      <c r="F341" s="8">
        <v>4052</v>
      </c>
      <c r="G341" s="8"/>
      <c r="H341" s="10">
        <v>449862</v>
      </c>
      <c r="I341" s="8">
        <v>101372</v>
      </c>
      <c r="J341" s="8">
        <f t="shared" si="6"/>
        <v>844791</v>
      </c>
    </row>
    <row r="342" spans="1:10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8">
        <v>16657</v>
      </c>
      <c r="F342" s="8">
        <v>10327</v>
      </c>
      <c r="G342" s="8"/>
      <c r="H342" s="10">
        <v>1919585</v>
      </c>
      <c r="I342" s="8">
        <v>250502</v>
      </c>
      <c r="J342" s="8">
        <f t="shared" si="6"/>
        <v>2603677</v>
      </c>
    </row>
    <row r="343" spans="1:10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8">
        <v>20417</v>
      </c>
      <c r="F343" s="8">
        <v>24462</v>
      </c>
      <c r="G343" s="8"/>
      <c r="H343" s="10">
        <v>543630</v>
      </c>
      <c r="I343" s="8">
        <v>414970</v>
      </c>
      <c r="J343" s="8">
        <f t="shared" si="6"/>
        <v>1726645</v>
      </c>
    </row>
    <row r="344" spans="1:10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8">
        <v>9569</v>
      </c>
      <c r="F344" s="8">
        <v>7244</v>
      </c>
      <c r="G344" s="8"/>
      <c r="H344" s="10">
        <v>351162</v>
      </c>
      <c r="I344" s="8">
        <v>178374</v>
      </c>
      <c r="J344" s="8">
        <f t="shared" si="6"/>
        <v>1011515</v>
      </c>
    </row>
    <row r="345" spans="1:10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8">
        <v>4876</v>
      </c>
      <c r="F345" s="8">
        <v>3046</v>
      </c>
      <c r="G345" s="8"/>
      <c r="H345" s="10">
        <v>293315</v>
      </c>
      <c r="I345" s="8">
        <v>83977</v>
      </c>
      <c r="J345" s="8">
        <f t="shared" si="6"/>
        <v>554002</v>
      </c>
    </row>
    <row r="346" spans="1:10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8">
        <v>562</v>
      </c>
      <c r="F346" s="8">
        <v>362</v>
      </c>
      <c r="G346" s="8"/>
      <c r="H346" s="10">
        <v>21703</v>
      </c>
      <c r="I346" s="8">
        <v>10374</v>
      </c>
      <c r="J346" s="8">
        <f t="shared" si="6"/>
        <v>149655</v>
      </c>
    </row>
    <row r="347" spans="1:10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8">
        <v>4954</v>
      </c>
      <c r="F347" s="8">
        <v>8471</v>
      </c>
      <c r="G347" s="8"/>
      <c r="H347" s="10">
        <v>219490</v>
      </c>
      <c r="I347" s="8">
        <v>92965</v>
      </c>
      <c r="J347" s="8">
        <f t="shared" si="6"/>
        <v>817642</v>
      </c>
    </row>
    <row r="348" spans="1:10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8">
        <v>4576</v>
      </c>
      <c r="F348" s="8">
        <v>3514</v>
      </c>
      <c r="G348" s="8"/>
      <c r="H348" s="10">
        <v>272735</v>
      </c>
      <c r="I348" s="8">
        <v>82681</v>
      </c>
      <c r="J348" s="8">
        <f t="shared" si="6"/>
        <v>585244</v>
      </c>
    </row>
    <row r="349" spans="1:10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8">
        <v>7009</v>
      </c>
      <c r="F349" s="8">
        <v>4077</v>
      </c>
      <c r="G349" s="8"/>
      <c r="H349" s="10">
        <v>462329</v>
      </c>
      <c r="I349" s="8">
        <v>116844</v>
      </c>
      <c r="J349" s="8">
        <f t="shared" si="6"/>
        <v>857035</v>
      </c>
    </row>
    <row r="350" spans="1:10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8">
        <v>10462</v>
      </c>
      <c r="F350" s="8">
        <v>6196</v>
      </c>
      <c r="G350" s="8"/>
      <c r="H350" s="10">
        <v>487450</v>
      </c>
      <c r="I350" s="8">
        <v>177435</v>
      </c>
      <c r="J350" s="8">
        <f t="shared" si="6"/>
        <v>940793</v>
      </c>
    </row>
    <row r="351" spans="1:10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8">
        <v>3784</v>
      </c>
      <c r="F351" s="8">
        <v>2436</v>
      </c>
      <c r="G351" s="8"/>
      <c r="H351" s="10">
        <v>107955</v>
      </c>
      <c r="I351" s="8">
        <v>64794</v>
      </c>
      <c r="J351" s="8">
        <f t="shared" si="6"/>
        <v>367729</v>
      </c>
    </row>
    <row r="352" spans="1:10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8">
        <v>10428</v>
      </c>
      <c r="F352" s="8">
        <v>5745</v>
      </c>
      <c r="G352" s="8"/>
      <c r="H352" s="10">
        <v>960757</v>
      </c>
      <c r="I352" s="8">
        <v>163841</v>
      </c>
      <c r="J352" s="8">
        <f t="shared" si="6"/>
        <v>1380227</v>
      </c>
    </row>
    <row r="353" spans="1:10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8">
        <v>22171</v>
      </c>
      <c r="F353" s="8">
        <v>12958</v>
      </c>
      <c r="G353" s="8"/>
      <c r="H353" s="10">
        <v>1453672</v>
      </c>
      <c r="I353" s="8">
        <v>368733</v>
      </c>
      <c r="J353" s="8">
        <f t="shared" si="6"/>
        <v>2497624</v>
      </c>
    </row>
    <row r="354" spans="1:10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8">
        <v>5121</v>
      </c>
      <c r="F354" s="8">
        <v>3083</v>
      </c>
      <c r="G354" s="8"/>
      <c r="H354" s="10">
        <v>316577</v>
      </c>
      <c r="I354" s="8">
        <v>88360</v>
      </c>
      <c r="J354" s="8">
        <f t="shared" si="6"/>
        <v>584895</v>
      </c>
    </row>
    <row r="355" spans="1:10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8">
        <v>32861</v>
      </c>
      <c r="F355" s="8">
        <v>39913</v>
      </c>
      <c r="G355" s="8"/>
      <c r="H355" s="10">
        <v>439155</v>
      </c>
      <c r="I355" s="8">
        <v>726243</v>
      </c>
      <c r="J355" s="8">
        <f t="shared" si="6"/>
        <v>2519802</v>
      </c>
    </row>
    <row r="356" spans="1:10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8">
        <v>7103</v>
      </c>
      <c r="F356" s="8">
        <v>4286</v>
      </c>
      <c r="G356" s="8"/>
      <c r="H356" s="10">
        <v>493355</v>
      </c>
      <c r="I356" s="8">
        <v>117291</v>
      </c>
      <c r="J356" s="8">
        <f t="shared" si="6"/>
        <v>859159</v>
      </c>
    </row>
    <row r="357" spans="1:10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8">
        <v>11558</v>
      </c>
      <c r="F357" s="8">
        <v>6002</v>
      </c>
      <c r="G357" s="8"/>
      <c r="H357" s="10">
        <v>799282</v>
      </c>
      <c r="I357" s="8">
        <v>171399</v>
      </c>
      <c r="J357" s="8">
        <f t="shared" si="6"/>
        <v>1239199</v>
      </c>
    </row>
    <row r="358" spans="1:10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8">
        <v>5281</v>
      </c>
      <c r="F358" s="8">
        <v>3209</v>
      </c>
      <c r="G358" s="8"/>
      <c r="H358" s="10">
        <v>330591</v>
      </c>
      <c r="I358" s="8">
        <v>88449</v>
      </c>
      <c r="J358" s="8">
        <f t="shared" si="6"/>
        <v>681666</v>
      </c>
    </row>
    <row r="359" spans="1:10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8">
        <v>1557</v>
      </c>
      <c r="F359" s="8">
        <v>884</v>
      </c>
      <c r="G359" s="8"/>
      <c r="H359" s="10">
        <v>211652</v>
      </c>
      <c r="I359" s="8">
        <v>22805</v>
      </c>
      <c r="J359" s="8">
        <f t="shared" si="6"/>
        <v>378688</v>
      </c>
    </row>
    <row r="360" spans="1:10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8">
        <v>2106</v>
      </c>
      <c r="F360" s="8">
        <v>1157</v>
      </c>
      <c r="G360" s="8"/>
      <c r="H360" s="10">
        <v>190937</v>
      </c>
      <c r="I360" s="8">
        <v>33000</v>
      </c>
      <c r="J360" s="8">
        <f t="shared" si="6"/>
        <v>367080</v>
      </c>
    </row>
    <row r="361" spans="1:10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8">
        <v>5176</v>
      </c>
      <c r="F361" s="8">
        <v>3801</v>
      </c>
      <c r="G361" s="8"/>
      <c r="H361" s="10">
        <v>198744</v>
      </c>
      <c r="I361" s="8">
        <v>89120</v>
      </c>
      <c r="J361" s="8">
        <f t="shared" si="6"/>
        <v>550085</v>
      </c>
    </row>
    <row r="362" spans="1:10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8">
        <v>2341</v>
      </c>
      <c r="F362" s="8">
        <v>1490</v>
      </c>
      <c r="G362" s="8"/>
      <c r="H362" s="10">
        <v>197004</v>
      </c>
      <c r="I362" s="8">
        <v>40602</v>
      </c>
      <c r="J362" s="8">
        <f t="shared" si="6"/>
        <v>418523</v>
      </c>
    </row>
    <row r="363" spans="1:10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8">
        <v>4934</v>
      </c>
      <c r="F363" s="8">
        <v>3396</v>
      </c>
      <c r="G363" s="8"/>
      <c r="H363" s="10">
        <v>346509</v>
      </c>
      <c r="I363" s="8">
        <v>82904</v>
      </c>
      <c r="J363" s="8">
        <f t="shared" si="6"/>
        <v>708525</v>
      </c>
    </row>
    <row r="364" spans="1:10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8">
        <v>2106</v>
      </c>
      <c r="F364" s="8">
        <v>1419</v>
      </c>
      <c r="G364" s="8"/>
      <c r="H364" s="10">
        <v>102318</v>
      </c>
      <c r="I364" s="8">
        <v>36175</v>
      </c>
      <c r="J364" s="8">
        <f t="shared" si="6"/>
        <v>310646</v>
      </c>
    </row>
    <row r="365" spans="1:10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8">
        <v>9673</v>
      </c>
      <c r="F365" s="8">
        <v>6183</v>
      </c>
      <c r="G365" s="8"/>
      <c r="H365" s="10">
        <v>647510</v>
      </c>
      <c r="I365" s="8">
        <v>160622</v>
      </c>
      <c r="J365" s="8">
        <f t="shared" si="6"/>
        <v>1180178</v>
      </c>
    </row>
    <row r="366" spans="1:10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8">
        <v>2513</v>
      </c>
      <c r="F366" s="8">
        <v>1482</v>
      </c>
      <c r="G366" s="8"/>
      <c r="H366" s="10">
        <v>176598</v>
      </c>
      <c r="I366" s="8">
        <v>41228</v>
      </c>
      <c r="J366" s="8">
        <f t="shared" si="6"/>
        <v>400361</v>
      </c>
    </row>
    <row r="367" spans="1:10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8">
        <v>3887</v>
      </c>
      <c r="F367" s="8">
        <v>2583</v>
      </c>
      <c r="G367" s="8"/>
      <c r="H367" s="10">
        <v>164493</v>
      </c>
      <c r="I367" s="8">
        <v>66896</v>
      </c>
      <c r="J367" s="8">
        <f t="shared" si="6"/>
        <v>432999</v>
      </c>
    </row>
    <row r="368" spans="1:10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8">
        <v>6539</v>
      </c>
      <c r="F368" s="8">
        <v>4402</v>
      </c>
      <c r="G368" s="8"/>
      <c r="H368" s="10">
        <v>291741</v>
      </c>
      <c r="I368" s="8">
        <v>117739</v>
      </c>
      <c r="J368" s="8">
        <f t="shared" si="6"/>
        <v>648065</v>
      </c>
    </row>
    <row r="369" spans="1:10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8">
        <v>39040</v>
      </c>
      <c r="F369" s="8">
        <v>27159</v>
      </c>
      <c r="G369" s="8"/>
      <c r="H369" s="10">
        <v>2196197</v>
      </c>
      <c r="I369" s="8">
        <v>657782</v>
      </c>
      <c r="J369" s="8">
        <f t="shared" si="6"/>
        <v>3996376</v>
      </c>
    </row>
    <row r="370" spans="1:10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8">
        <v>3302</v>
      </c>
      <c r="F370" s="8">
        <v>2039</v>
      </c>
      <c r="G370" s="8"/>
      <c r="H370" s="10">
        <v>206993</v>
      </c>
      <c r="I370" s="8">
        <v>58444</v>
      </c>
      <c r="J370" s="8">
        <f t="shared" si="6"/>
        <v>408426</v>
      </c>
    </row>
    <row r="371" spans="1:10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8">
        <v>11634</v>
      </c>
      <c r="F371" s="8">
        <v>6841</v>
      </c>
      <c r="G371" s="8"/>
      <c r="H371" s="10">
        <v>1129334</v>
      </c>
      <c r="I371" s="8">
        <v>178240</v>
      </c>
      <c r="J371" s="8">
        <f t="shared" si="6"/>
        <v>1774317</v>
      </c>
    </row>
    <row r="372" spans="1:10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8">
        <v>12953</v>
      </c>
      <c r="F372" s="8">
        <v>7088</v>
      </c>
      <c r="G372" s="8"/>
      <c r="H372" s="10">
        <v>885504</v>
      </c>
      <c r="I372" s="8">
        <v>203147</v>
      </c>
      <c r="J372" s="8">
        <f t="shared" si="6"/>
        <v>1403748</v>
      </c>
    </row>
    <row r="373" spans="1:10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8">
        <v>4694</v>
      </c>
      <c r="F373" s="8">
        <v>3042</v>
      </c>
      <c r="G373" s="8"/>
      <c r="H373" s="10">
        <v>302002</v>
      </c>
      <c r="I373" s="8">
        <v>81205</v>
      </c>
      <c r="J373" s="8">
        <f t="shared" si="6"/>
        <v>838261</v>
      </c>
    </row>
    <row r="374" spans="1:10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8">
        <v>4411</v>
      </c>
      <c r="F374" s="8">
        <v>3181</v>
      </c>
      <c r="G374" s="8"/>
      <c r="H374" s="10">
        <v>149395</v>
      </c>
      <c r="I374" s="8">
        <v>82591</v>
      </c>
      <c r="J374" s="8">
        <f t="shared" si="6"/>
        <v>429542</v>
      </c>
    </row>
    <row r="375" spans="1:10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8">
        <v>1712</v>
      </c>
      <c r="F375" s="8">
        <v>1212</v>
      </c>
      <c r="G375" s="8">
        <v>682</v>
      </c>
      <c r="H375" s="10">
        <v>112418</v>
      </c>
      <c r="I375" s="8">
        <v>30362</v>
      </c>
      <c r="J375" s="8">
        <f t="shared" si="6"/>
        <v>299330</v>
      </c>
    </row>
    <row r="376" spans="1:10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8">
        <v>2589</v>
      </c>
      <c r="F376" s="8">
        <v>2046</v>
      </c>
      <c r="G376" s="8"/>
      <c r="H376" s="10">
        <v>257647</v>
      </c>
      <c r="I376" s="8">
        <v>42659</v>
      </c>
      <c r="J376" s="8">
        <f t="shared" si="6"/>
        <v>489505</v>
      </c>
    </row>
    <row r="377" spans="1:10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8">
        <v>5228</v>
      </c>
      <c r="F377" s="8">
        <v>3082</v>
      </c>
      <c r="G377" s="8"/>
      <c r="H377" s="10">
        <v>496082</v>
      </c>
      <c r="I377" s="8">
        <v>84335</v>
      </c>
      <c r="J377" s="8">
        <f t="shared" si="6"/>
        <v>806083</v>
      </c>
    </row>
    <row r="378" spans="1:10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8">
        <v>1213</v>
      </c>
      <c r="F378" s="8">
        <v>703</v>
      </c>
      <c r="G378" s="8"/>
      <c r="H378" s="10">
        <v>91311</v>
      </c>
      <c r="I378" s="8">
        <v>20033</v>
      </c>
      <c r="J378" s="8">
        <f t="shared" si="6"/>
        <v>229946</v>
      </c>
    </row>
    <row r="379" spans="1:10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8">
        <v>4365</v>
      </c>
      <c r="F379" s="8">
        <v>2297</v>
      </c>
      <c r="G379" s="8"/>
      <c r="H379" s="10">
        <v>408466</v>
      </c>
      <c r="I379" s="8">
        <v>65733</v>
      </c>
      <c r="J379" s="8">
        <f t="shared" si="6"/>
        <v>634555</v>
      </c>
    </row>
    <row r="380" spans="1:10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8">
        <v>22005</v>
      </c>
      <c r="F380" s="8">
        <v>26233</v>
      </c>
      <c r="G380" s="8"/>
      <c r="H380" s="10">
        <v>483203</v>
      </c>
      <c r="I380" s="8">
        <v>452532</v>
      </c>
      <c r="J380" s="8">
        <f t="shared" si="6"/>
        <v>1743641</v>
      </c>
    </row>
    <row r="381" spans="1:10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8">
        <v>954</v>
      </c>
      <c r="F381" s="8">
        <v>610</v>
      </c>
      <c r="G381" s="8"/>
      <c r="H381" s="10">
        <v>46595</v>
      </c>
      <c r="I381" s="8">
        <v>16276</v>
      </c>
      <c r="J381" s="8">
        <f t="shared" si="6"/>
        <v>164825</v>
      </c>
    </row>
    <row r="382" spans="1:10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8">
        <v>31601</v>
      </c>
      <c r="F382" s="8">
        <v>17476</v>
      </c>
      <c r="G382" s="8"/>
      <c r="H382" s="10">
        <v>3441738</v>
      </c>
      <c r="I382" s="8">
        <v>490765</v>
      </c>
      <c r="J382" s="8">
        <f t="shared" si="6"/>
        <v>4598056</v>
      </c>
    </row>
    <row r="383" spans="1:10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8">
        <v>9392</v>
      </c>
      <c r="F383" s="8">
        <v>5788</v>
      </c>
      <c r="G383" s="8"/>
      <c r="H383" s="10">
        <v>603135</v>
      </c>
      <c r="I383" s="8">
        <v>161650</v>
      </c>
      <c r="J383" s="8">
        <f t="shared" si="6"/>
        <v>1064009</v>
      </c>
    </row>
    <row r="384" spans="1:10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8">
        <v>8307</v>
      </c>
      <c r="F384" s="8">
        <v>4617</v>
      </c>
      <c r="G384" s="8"/>
      <c r="H384" s="10">
        <v>601239</v>
      </c>
      <c r="I384" s="8">
        <v>132271</v>
      </c>
      <c r="J384" s="8">
        <f t="shared" si="6"/>
        <v>955080</v>
      </c>
    </row>
    <row r="385" spans="1:10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8">
        <v>5013</v>
      </c>
      <c r="F385" s="8">
        <v>3683</v>
      </c>
      <c r="G385" s="8"/>
      <c r="H385" s="10">
        <v>318451</v>
      </c>
      <c r="I385" s="8">
        <v>88181</v>
      </c>
      <c r="J385" s="8">
        <f t="shared" si="6"/>
        <v>575010</v>
      </c>
    </row>
    <row r="386" spans="1:10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8">
        <v>6408</v>
      </c>
      <c r="F386" s="8">
        <v>4067</v>
      </c>
      <c r="G386" s="8"/>
      <c r="H386" s="10">
        <v>209441</v>
      </c>
      <c r="I386" s="8">
        <v>116531</v>
      </c>
      <c r="J386" s="8">
        <f t="shared" si="6"/>
        <v>587873</v>
      </c>
    </row>
    <row r="387" spans="1:10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8">
        <v>3389</v>
      </c>
      <c r="F387" s="8">
        <v>1874</v>
      </c>
      <c r="G387" s="8"/>
      <c r="H387" s="10">
        <v>410210</v>
      </c>
      <c r="I387" s="8">
        <v>52318</v>
      </c>
      <c r="J387" s="8">
        <f t="shared" si="6"/>
        <v>633747</v>
      </c>
    </row>
    <row r="388" spans="1:10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8">
        <v>1545</v>
      </c>
      <c r="F388" s="8">
        <v>997</v>
      </c>
      <c r="G388" s="8"/>
      <c r="H388" s="10">
        <v>101753</v>
      </c>
      <c r="I388" s="8">
        <v>27187</v>
      </c>
      <c r="J388" s="8">
        <f t="shared" si="6"/>
        <v>246950</v>
      </c>
    </row>
    <row r="389" spans="1:10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8">
        <v>12456</v>
      </c>
      <c r="F389" s="8">
        <v>7183</v>
      </c>
      <c r="G389" s="8"/>
      <c r="H389" s="10">
        <v>901212</v>
      </c>
      <c r="I389" s="8">
        <v>201851</v>
      </c>
      <c r="J389" s="8">
        <f t="shared" si="6"/>
        <v>1404208</v>
      </c>
    </row>
    <row r="390" spans="1:10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8">
        <v>172224</v>
      </c>
      <c r="F390" s="8">
        <v>217548</v>
      </c>
      <c r="G390" s="8"/>
      <c r="H390" s="10">
        <v>4899117</v>
      </c>
      <c r="I390" s="8">
        <v>3480433</v>
      </c>
      <c r="J390" s="8">
        <f t="shared" si="6"/>
        <v>14323634</v>
      </c>
    </row>
    <row r="391" spans="1:10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8">
        <v>53292</v>
      </c>
      <c r="F391" s="8">
        <v>30572</v>
      </c>
      <c r="G391" s="8"/>
      <c r="H391" s="10">
        <v>4437815</v>
      </c>
      <c r="I391" s="8">
        <v>800294</v>
      </c>
      <c r="J391" s="8">
        <f t="shared" ref="J391:J454" si="7">SUM(C391:I391)</f>
        <v>6495207</v>
      </c>
    </row>
    <row r="392" spans="1:10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8">
        <v>7258</v>
      </c>
      <c r="F392" s="8">
        <v>4901</v>
      </c>
      <c r="G392" s="8"/>
      <c r="H392" s="10">
        <v>333825</v>
      </c>
      <c r="I392" s="8">
        <v>127800</v>
      </c>
      <c r="J392" s="8">
        <f t="shared" si="7"/>
        <v>712050</v>
      </c>
    </row>
    <row r="393" spans="1:10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8">
        <v>7323</v>
      </c>
      <c r="F393" s="8">
        <v>3955</v>
      </c>
      <c r="G393" s="8"/>
      <c r="H393" s="10">
        <v>657228</v>
      </c>
      <c r="I393" s="8">
        <v>113356</v>
      </c>
      <c r="J393" s="8">
        <f t="shared" si="7"/>
        <v>1129442</v>
      </c>
    </row>
    <row r="394" spans="1:10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8">
        <v>2582</v>
      </c>
      <c r="F394" s="8">
        <v>1638</v>
      </c>
      <c r="G394" s="8"/>
      <c r="H394" s="10">
        <v>216290</v>
      </c>
      <c r="I394" s="8">
        <v>41184</v>
      </c>
      <c r="J394" s="8">
        <f t="shared" si="7"/>
        <v>474256</v>
      </c>
    </row>
    <row r="395" spans="1:10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8">
        <v>98967</v>
      </c>
      <c r="F395" s="8">
        <v>111431</v>
      </c>
      <c r="G395" s="8"/>
      <c r="H395" s="10">
        <v>1417847</v>
      </c>
      <c r="I395" s="8">
        <v>2117603</v>
      </c>
      <c r="J395" s="8">
        <f t="shared" si="7"/>
        <v>6139790</v>
      </c>
    </row>
    <row r="396" spans="1:10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8">
        <v>10468</v>
      </c>
      <c r="F396" s="8">
        <v>5380</v>
      </c>
      <c r="G396" s="8"/>
      <c r="H396" s="10">
        <v>1155267</v>
      </c>
      <c r="I396" s="8">
        <v>150069</v>
      </c>
      <c r="J396" s="8">
        <f t="shared" si="7"/>
        <v>1603124</v>
      </c>
    </row>
    <row r="397" spans="1:10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8">
        <v>19647</v>
      </c>
      <c r="F397" s="8">
        <v>11036</v>
      </c>
      <c r="G397" s="8"/>
      <c r="H397" s="10">
        <v>2009241</v>
      </c>
      <c r="I397" s="8">
        <v>298618</v>
      </c>
      <c r="J397" s="8">
        <f t="shared" si="7"/>
        <v>2793470</v>
      </c>
    </row>
    <row r="398" spans="1:10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8">
        <v>9611</v>
      </c>
      <c r="F398" s="8">
        <v>5920</v>
      </c>
      <c r="G398" s="8"/>
      <c r="H398" s="10">
        <v>632350</v>
      </c>
      <c r="I398" s="8">
        <v>161158</v>
      </c>
      <c r="J398" s="8">
        <f t="shared" si="7"/>
        <v>1080497</v>
      </c>
    </row>
    <row r="399" spans="1:10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8">
        <v>7249</v>
      </c>
      <c r="F399" s="8">
        <v>4334</v>
      </c>
      <c r="G399" s="8"/>
      <c r="H399" s="10">
        <v>432311</v>
      </c>
      <c r="I399" s="8">
        <v>124222</v>
      </c>
      <c r="J399" s="8">
        <f t="shared" si="7"/>
        <v>747100</v>
      </c>
    </row>
    <row r="400" spans="1:10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8">
        <v>5634</v>
      </c>
      <c r="F400" s="8">
        <v>3024</v>
      </c>
      <c r="G400" s="8"/>
      <c r="H400" s="10">
        <v>649135</v>
      </c>
      <c r="I400" s="8">
        <v>84872</v>
      </c>
      <c r="J400" s="8">
        <f t="shared" si="7"/>
        <v>956563</v>
      </c>
    </row>
    <row r="401" spans="1:10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8">
        <v>9894</v>
      </c>
      <c r="F401" s="8">
        <v>5137</v>
      </c>
      <c r="G401" s="8"/>
      <c r="H401" s="10">
        <v>923675</v>
      </c>
      <c r="I401" s="8">
        <v>145418</v>
      </c>
      <c r="J401" s="8">
        <f t="shared" si="7"/>
        <v>1345920</v>
      </c>
    </row>
    <row r="402" spans="1:10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8">
        <v>93622</v>
      </c>
      <c r="F402" s="8">
        <v>78251</v>
      </c>
      <c r="G402" s="8"/>
      <c r="H402" s="10">
        <v>4927795</v>
      </c>
      <c r="I402" s="8">
        <v>1719490</v>
      </c>
      <c r="J402" s="8">
        <f t="shared" si="7"/>
        <v>9582680</v>
      </c>
    </row>
    <row r="403" spans="1:10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8">
        <v>11635</v>
      </c>
      <c r="F403" s="8">
        <v>8194</v>
      </c>
      <c r="G403" s="8"/>
      <c r="H403" s="10">
        <v>825372</v>
      </c>
      <c r="I403" s="8">
        <v>197021</v>
      </c>
      <c r="J403" s="8">
        <f t="shared" si="7"/>
        <v>1446190</v>
      </c>
    </row>
    <row r="404" spans="1:10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8">
        <v>62521</v>
      </c>
      <c r="F404" s="8">
        <v>45499</v>
      </c>
      <c r="G404" s="8"/>
      <c r="H404" s="10">
        <v>2214772</v>
      </c>
      <c r="I404" s="8">
        <v>1228143</v>
      </c>
      <c r="J404" s="8">
        <f t="shared" si="7"/>
        <v>5010323</v>
      </c>
    </row>
    <row r="405" spans="1:10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8">
        <v>4092</v>
      </c>
      <c r="F405" s="8">
        <v>2546</v>
      </c>
      <c r="G405" s="8"/>
      <c r="H405" s="10">
        <v>220978</v>
      </c>
      <c r="I405" s="8">
        <v>72977</v>
      </c>
      <c r="J405" s="8">
        <f t="shared" si="7"/>
        <v>514463</v>
      </c>
    </row>
    <row r="406" spans="1:10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8">
        <v>55282</v>
      </c>
      <c r="F406" s="8">
        <v>48722</v>
      </c>
      <c r="G406" s="8"/>
      <c r="H406" s="10">
        <v>2541171</v>
      </c>
      <c r="I406" s="8">
        <v>1008897</v>
      </c>
      <c r="J406" s="8">
        <f t="shared" si="7"/>
        <v>5060210</v>
      </c>
    </row>
    <row r="407" spans="1:10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8">
        <v>2812</v>
      </c>
      <c r="F407" s="8">
        <v>1690</v>
      </c>
      <c r="G407" s="8"/>
      <c r="H407" s="10">
        <v>148924</v>
      </c>
      <c r="I407" s="8">
        <v>48428</v>
      </c>
      <c r="J407" s="8">
        <f t="shared" si="7"/>
        <v>340424</v>
      </c>
    </row>
    <row r="408" spans="1:10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8">
        <v>6361</v>
      </c>
      <c r="F408" s="8">
        <v>6089</v>
      </c>
      <c r="G408" s="8"/>
      <c r="H408" s="10">
        <v>185748</v>
      </c>
      <c r="I408" s="8">
        <v>123954</v>
      </c>
      <c r="J408" s="8">
        <f t="shared" si="7"/>
        <v>579498</v>
      </c>
    </row>
    <row r="409" spans="1:10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8">
        <v>1841</v>
      </c>
      <c r="F409" s="8">
        <v>1745</v>
      </c>
      <c r="G409" s="8"/>
      <c r="H409" s="10">
        <v>98382</v>
      </c>
      <c r="I409" s="8">
        <v>34252</v>
      </c>
      <c r="J409" s="8">
        <f t="shared" si="7"/>
        <v>292950</v>
      </c>
    </row>
    <row r="410" spans="1:10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8">
        <v>4942</v>
      </c>
      <c r="F410" s="8">
        <v>4620</v>
      </c>
      <c r="G410" s="8"/>
      <c r="H410" s="10">
        <v>212195</v>
      </c>
      <c r="I410" s="8">
        <v>86392</v>
      </c>
      <c r="J410" s="8">
        <f t="shared" si="7"/>
        <v>532607</v>
      </c>
    </row>
    <row r="411" spans="1:10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8">
        <v>64154</v>
      </c>
      <c r="F411" s="8">
        <v>32700</v>
      </c>
      <c r="G411" s="8"/>
      <c r="H411" s="10">
        <v>6014462</v>
      </c>
      <c r="I411" s="8">
        <v>920448</v>
      </c>
      <c r="J411" s="8">
        <f t="shared" si="7"/>
        <v>8188462</v>
      </c>
    </row>
    <row r="412" spans="1:10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8">
        <v>23998</v>
      </c>
      <c r="F412" s="8">
        <v>13271</v>
      </c>
      <c r="G412" s="8"/>
      <c r="H412" s="10">
        <v>1625996</v>
      </c>
      <c r="I412" s="8">
        <v>380360</v>
      </c>
      <c r="J412" s="8">
        <f t="shared" si="7"/>
        <v>2482951</v>
      </c>
    </row>
    <row r="413" spans="1:10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8">
        <v>1244</v>
      </c>
      <c r="F413" s="8">
        <v>830</v>
      </c>
      <c r="G413" s="8"/>
      <c r="H413" s="10">
        <v>89531</v>
      </c>
      <c r="I413" s="8">
        <v>21464</v>
      </c>
      <c r="J413" s="8">
        <f t="shared" si="7"/>
        <v>241101</v>
      </c>
    </row>
    <row r="414" spans="1:10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8">
        <v>16854</v>
      </c>
      <c r="F414" s="8">
        <v>23175</v>
      </c>
      <c r="G414" s="8"/>
      <c r="H414" s="10">
        <v>341662</v>
      </c>
      <c r="I414" s="8">
        <v>365111</v>
      </c>
      <c r="J414" s="8">
        <f t="shared" si="7"/>
        <v>1399434</v>
      </c>
    </row>
    <row r="415" spans="1:10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8">
        <v>8885</v>
      </c>
      <c r="F415" s="8">
        <v>5426</v>
      </c>
      <c r="G415" s="8"/>
      <c r="H415" s="10">
        <v>362969</v>
      </c>
      <c r="I415" s="8">
        <v>154764</v>
      </c>
      <c r="J415" s="8">
        <f t="shared" si="7"/>
        <v>791554</v>
      </c>
    </row>
    <row r="416" spans="1:10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8">
        <v>1943</v>
      </c>
      <c r="F416" s="8">
        <v>1316</v>
      </c>
      <c r="G416" s="8"/>
      <c r="H416" s="10">
        <v>71297</v>
      </c>
      <c r="I416" s="8">
        <v>36488</v>
      </c>
      <c r="J416" s="8">
        <f t="shared" si="7"/>
        <v>251366</v>
      </c>
    </row>
    <row r="417" spans="1:10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8">
        <v>8625</v>
      </c>
      <c r="F417" s="8">
        <v>4949</v>
      </c>
      <c r="G417" s="8"/>
      <c r="H417" s="10">
        <v>886750</v>
      </c>
      <c r="I417" s="8">
        <v>146939</v>
      </c>
      <c r="J417" s="8">
        <f t="shared" si="7"/>
        <v>1356351</v>
      </c>
    </row>
    <row r="418" spans="1:10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8">
        <v>90175</v>
      </c>
      <c r="F418" s="8">
        <v>272669</v>
      </c>
      <c r="G418" s="8"/>
      <c r="H418" s="10">
        <v>3014050</v>
      </c>
      <c r="I418" s="8">
        <v>1727360</v>
      </c>
      <c r="J418" s="8">
        <f t="shared" si="7"/>
        <v>14204212</v>
      </c>
    </row>
    <row r="419" spans="1:10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8">
        <v>28617</v>
      </c>
      <c r="F419" s="8">
        <v>17478</v>
      </c>
      <c r="G419" s="8"/>
      <c r="H419" s="10">
        <v>1534978</v>
      </c>
      <c r="I419" s="8">
        <v>482671</v>
      </c>
      <c r="J419" s="8">
        <f t="shared" si="7"/>
        <v>2674278</v>
      </c>
    </row>
    <row r="420" spans="1:10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8">
        <v>12783</v>
      </c>
      <c r="F420" s="8">
        <v>7750</v>
      </c>
      <c r="G420" s="8"/>
      <c r="H420" s="10">
        <v>599629</v>
      </c>
      <c r="I420" s="8">
        <v>218575</v>
      </c>
      <c r="J420" s="8">
        <f t="shared" si="7"/>
        <v>1113285</v>
      </c>
    </row>
    <row r="421" spans="1:10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8">
        <v>1413</v>
      </c>
      <c r="F421" s="8">
        <v>1058</v>
      </c>
      <c r="G421" s="8"/>
      <c r="H421" s="10">
        <v>125325</v>
      </c>
      <c r="I421" s="8">
        <v>23073</v>
      </c>
      <c r="J421" s="8">
        <f t="shared" si="7"/>
        <v>303165</v>
      </c>
    </row>
    <row r="422" spans="1:10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8">
        <v>24236</v>
      </c>
      <c r="F422" s="8">
        <v>15458</v>
      </c>
      <c r="G422" s="8"/>
      <c r="H422" s="10">
        <v>1594857</v>
      </c>
      <c r="I422" s="8">
        <v>413182</v>
      </c>
      <c r="J422" s="8">
        <f t="shared" si="7"/>
        <v>2723009</v>
      </c>
    </row>
    <row r="423" spans="1:10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8">
        <v>28878</v>
      </c>
      <c r="F423" s="8">
        <v>19524</v>
      </c>
      <c r="G423" s="8"/>
      <c r="H423" s="10">
        <v>1267196</v>
      </c>
      <c r="I423" s="8">
        <v>531591</v>
      </c>
      <c r="J423" s="8">
        <f t="shared" si="7"/>
        <v>2404421</v>
      </c>
    </row>
    <row r="424" spans="1:10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8">
        <v>1359</v>
      </c>
      <c r="F424" s="8">
        <v>1056</v>
      </c>
      <c r="G424" s="8"/>
      <c r="H424" s="10">
        <v>36672</v>
      </c>
      <c r="I424" s="8">
        <v>25712</v>
      </c>
      <c r="J424" s="8">
        <f t="shared" si="7"/>
        <v>203359</v>
      </c>
    </row>
    <row r="425" spans="1:10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8">
        <v>4615</v>
      </c>
      <c r="F425" s="8">
        <v>2689</v>
      </c>
      <c r="G425" s="8"/>
      <c r="H425" s="10">
        <v>432286</v>
      </c>
      <c r="I425" s="8">
        <v>75124</v>
      </c>
      <c r="J425" s="8">
        <f t="shared" si="7"/>
        <v>707192</v>
      </c>
    </row>
    <row r="426" spans="1:10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8">
        <v>11068</v>
      </c>
      <c r="F426" s="8">
        <v>6930</v>
      </c>
      <c r="G426" s="8"/>
      <c r="H426" s="10">
        <v>377521</v>
      </c>
      <c r="I426" s="8">
        <v>198631</v>
      </c>
      <c r="J426" s="8">
        <f t="shared" si="7"/>
        <v>1154588</v>
      </c>
    </row>
    <row r="427" spans="1:10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8">
        <v>1764</v>
      </c>
      <c r="F427" s="8">
        <v>1227</v>
      </c>
      <c r="G427" s="8">
        <v>1989</v>
      </c>
      <c r="H427" s="10">
        <v>100506</v>
      </c>
      <c r="I427" s="8">
        <v>30452</v>
      </c>
      <c r="J427" s="8">
        <f t="shared" si="7"/>
        <v>282018</v>
      </c>
    </row>
    <row r="428" spans="1:10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8">
        <v>1488</v>
      </c>
      <c r="F428" s="8">
        <v>881</v>
      </c>
      <c r="G428" s="8"/>
      <c r="H428" s="10">
        <v>112226</v>
      </c>
      <c r="I428" s="8">
        <v>24594</v>
      </c>
      <c r="J428" s="8">
        <f t="shared" si="7"/>
        <v>254655</v>
      </c>
    </row>
    <row r="429" spans="1:10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8">
        <v>11304</v>
      </c>
      <c r="F429" s="8">
        <v>6437</v>
      </c>
      <c r="G429" s="8"/>
      <c r="H429" s="10">
        <v>906973</v>
      </c>
      <c r="I429" s="8">
        <v>178509</v>
      </c>
      <c r="J429" s="8">
        <f t="shared" si="7"/>
        <v>1507261</v>
      </c>
    </row>
    <row r="430" spans="1:10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8">
        <v>6191</v>
      </c>
      <c r="F430" s="8">
        <v>3694</v>
      </c>
      <c r="G430" s="8"/>
      <c r="H430" s="10">
        <v>476292</v>
      </c>
      <c r="I430" s="8">
        <v>98779</v>
      </c>
      <c r="J430" s="8">
        <f t="shared" si="7"/>
        <v>830664</v>
      </c>
    </row>
    <row r="431" spans="1:10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8">
        <v>23063</v>
      </c>
      <c r="F431" s="8">
        <v>12330</v>
      </c>
      <c r="G431" s="8"/>
      <c r="H431" s="10">
        <v>2218424</v>
      </c>
      <c r="I431" s="8">
        <v>351696</v>
      </c>
      <c r="J431" s="8">
        <f t="shared" si="7"/>
        <v>3060953</v>
      </c>
    </row>
    <row r="432" spans="1:10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8">
        <v>38950</v>
      </c>
      <c r="F432" s="8">
        <v>25949</v>
      </c>
      <c r="G432" s="8"/>
      <c r="H432" s="10">
        <v>1597973</v>
      </c>
      <c r="I432" s="8">
        <v>688055</v>
      </c>
      <c r="J432" s="8">
        <f t="shared" si="7"/>
        <v>3052815</v>
      </c>
    </row>
    <row r="433" spans="1:10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8">
        <v>4994</v>
      </c>
      <c r="F433" s="8">
        <v>2793</v>
      </c>
      <c r="G433" s="8"/>
      <c r="H433" s="10">
        <v>324481</v>
      </c>
      <c r="I433" s="8">
        <v>79148</v>
      </c>
      <c r="J433" s="8">
        <f t="shared" si="7"/>
        <v>605830</v>
      </c>
    </row>
    <row r="434" spans="1:10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8">
        <v>4254</v>
      </c>
      <c r="F434" s="8">
        <v>2378</v>
      </c>
      <c r="G434" s="8"/>
      <c r="H434" s="10">
        <v>268224</v>
      </c>
      <c r="I434" s="8">
        <v>68148</v>
      </c>
      <c r="J434" s="8">
        <f t="shared" si="7"/>
        <v>523156</v>
      </c>
    </row>
    <row r="435" spans="1:10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8">
        <v>673</v>
      </c>
      <c r="F435" s="8">
        <v>575</v>
      </c>
      <c r="G435" s="8"/>
      <c r="H435" s="10">
        <v>58244</v>
      </c>
      <c r="I435" s="8">
        <v>11313</v>
      </c>
      <c r="J435" s="8">
        <f t="shared" si="7"/>
        <v>195363</v>
      </c>
    </row>
    <row r="436" spans="1:10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8">
        <v>4437</v>
      </c>
      <c r="F436" s="8">
        <v>2876</v>
      </c>
      <c r="G436" s="8"/>
      <c r="H436" s="10">
        <v>145565</v>
      </c>
      <c r="I436" s="8">
        <v>79327</v>
      </c>
      <c r="J436" s="8">
        <f t="shared" si="7"/>
        <v>382131</v>
      </c>
    </row>
    <row r="437" spans="1:10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8">
        <v>2468</v>
      </c>
      <c r="F437" s="8">
        <v>1609</v>
      </c>
      <c r="G437" s="8"/>
      <c r="H437" s="10">
        <v>103058</v>
      </c>
      <c r="I437" s="8">
        <v>43285</v>
      </c>
      <c r="J437" s="8">
        <f t="shared" si="7"/>
        <v>320592</v>
      </c>
    </row>
    <row r="438" spans="1:10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8">
        <v>7588</v>
      </c>
      <c r="F438" s="8">
        <v>4111</v>
      </c>
      <c r="G438" s="8"/>
      <c r="H438" s="10">
        <v>592568</v>
      </c>
      <c r="I438" s="8">
        <v>116039</v>
      </c>
      <c r="J438" s="8">
        <f t="shared" si="7"/>
        <v>928010</v>
      </c>
    </row>
    <row r="439" spans="1:10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8">
        <v>13028</v>
      </c>
      <c r="F439" s="8">
        <v>7368</v>
      </c>
      <c r="G439" s="8"/>
      <c r="H439" s="10">
        <v>879367</v>
      </c>
      <c r="I439" s="8">
        <v>207977</v>
      </c>
      <c r="J439" s="8">
        <f t="shared" si="7"/>
        <v>1418936</v>
      </c>
    </row>
    <row r="440" spans="1:10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8">
        <v>10073</v>
      </c>
      <c r="F440" s="8">
        <v>5735</v>
      </c>
      <c r="G440" s="8"/>
      <c r="H440" s="10">
        <v>1149527</v>
      </c>
      <c r="I440" s="8">
        <v>156731</v>
      </c>
      <c r="J440" s="8">
        <f t="shared" si="7"/>
        <v>1609752</v>
      </c>
    </row>
    <row r="441" spans="1:10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8">
        <v>2963</v>
      </c>
      <c r="F441" s="8">
        <v>1737</v>
      </c>
      <c r="G441" s="8"/>
      <c r="H441" s="10">
        <v>217836</v>
      </c>
      <c r="I441" s="8">
        <v>49769</v>
      </c>
      <c r="J441" s="8">
        <f t="shared" si="7"/>
        <v>419693</v>
      </c>
    </row>
    <row r="442" spans="1:10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8">
        <v>27296</v>
      </c>
      <c r="F442" s="8">
        <v>15529</v>
      </c>
      <c r="G442" s="8"/>
      <c r="H442" s="10">
        <v>3035502</v>
      </c>
      <c r="I442" s="8">
        <v>432097</v>
      </c>
      <c r="J442" s="8">
        <f t="shared" si="7"/>
        <v>4253262</v>
      </c>
    </row>
    <row r="443" spans="1:10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8">
        <v>4932</v>
      </c>
      <c r="F443" s="8">
        <v>2737</v>
      </c>
      <c r="G443" s="8"/>
      <c r="H443" s="10">
        <v>363304</v>
      </c>
      <c r="I443" s="8">
        <v>78433</v>
      </c>
      <c r="J443" s="8">
        <f t="shared" si="7"/>
        <v>643878</v>
      </c>
    </row>
    <row r="444" spans="1:10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8">
        <v>68735</v>
      </c>
      <c r="F444" s="8">
        <v>38547</v>
      </c>
      <c r="G444" s="8"/>
      <c r="H444" s="10">
        <v>4654852</v>
      </c>
      <c r="I444" s="8">
        <v>1087420</v>
      </c>
      <c r="J444" s="8">
        <f t="shared" si="7"/>
        <v>9054810</v>
      </c>
    </row>
    <row r="445" spans="1:10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8">
        <v>2310</v>
      </c>
      <c r="F445" s="8">
        <v>1820</v>
      </c>
      <c r="G445" s="8"/>
      <c r="H445" s="10">
        <v>132451</v>
      </c>
      <c r="I445" s="8">
        <v>40066</v>
      </c>
      <c r="J445" s="8">
        <f t="shared" si="7"/>
        <v>370117</v>
      </c>
    </row>
    <row r="446" spans="1:10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8">
        <v>19728</v>
      </c>
      <c r="F446" s="8">
        <v>12956</v>
      </c>
      <c r="G446" s="8"/>
      <c r="H446" s="10">
        <v>1016160</v>
      </c>
      <c r="I446" s="8">
        <v>347940</v>
      </c>
      <c r="J446" s="8">
        <f t="shared" si="7"/>
        <v>1854404</v>
      </c>
    </row>
    <row r="447" spans="1:10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8">
        <v>916</v>
      </c>
      <c r="F447" s="8">
        <v>639</v>
      </c>
      <c r="G447" s="8"/>
      <c r="H447" s="10">
        <v>34759</v>
      </c>
      <c r="I447" s="8">
        <v>15829</v>
      </c>
      <c r="J447" s="8">
        <f t="shared" si="7"/>
        <v>149433</v>
      </c>
    </row>
    <row r="448" spans="1:10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8">
        <v>1057</v>
      </c>
      <c r="F448" s="8">
        <v>699</v>
      </c>
      <c r="G448" s="8"/>
      <c r="H448" s="10">
        <v>57913</v>
      </c>
      <c r="I448" s="8">
        <v>20033</v>
      </c>
      <c r="J448" s="8">
        <f t="shared" si="7"/>
        <v>175276</v>
      </c>
    </row>
    <row r="449" spans="1:10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8">
        <v>1320</v>
      </c>
      <c r="F449" s="8">
        <v>732</v>
      </c>
      <c r="G449" s="8"/>
      <c r="H449" s="10">
        <v>161570</v>
      </c>
      <c r="I449" s="8">
        <v>20614</v>
      </c>
      <c r="J449" s="8">
        <f t="shared" si="7"/>
        <v>305398</v>
      </c>
    </row>
    <row r="450" spans="1:10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8">
        <v>4307</v>
      </c>
      <c r="F450" s="8">
        <v>2607</v>
      </c>
      <c r="G450" s="8"/>
      <c r="H450" s="10">
        <v>309334</v>
      </c>
      <c r="I450" s="8">
        <v>73424</v>
      </c>
      <c r="J450" s="8">
        <f t="shared" si="7"/>
        <v>574920</v>
      </c>
    </row>
    <row r="451" spans="1:10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8">
        <v>16600</v>
      </c>
      <c r="F451" s="8">
        <v>10221</v>
      </c>
      <c r="G451" s="8"/>
      <c r="H451" s="10">
        <v>1106997</v>
      </c>
      <c r="I451" s="8">
        <v>292939</v>
      </c>
      <c r="J451" s="8">
        <f t="shared" si="7"/>
        <v>1807649</v>
      </c>
    </row>
    <row r="452" spans="1:10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8">
        <v>40369</v>
      </c>
      <c r="F452" s="8">
        <v>24133</v>
      </c>
      <c r="G452" s="8"/>
      <c r="H452" s="10">
        <v>1924201</v>
      </c>
      <c r="I452" s="8">
        <v>674148</v>
      </c>
      <c r="J452" s="8">
        <f t="shared" si="7"/>
        <v>3520385</v>
      </c>
    </row>
    <row r="453" spans="1:10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8">
        <v>5873</v>
      </c>
      <c r="F453" s="8">
        <v>3195</v>
      </c>
      <c r="G453" s="8"/>
      <c r="H453" s="10">
        <v>363870</v>
      </c>
      <c r="I453" s="8">
        <v>89835</v>
      </c>
      <c r="J453" s="8">
        <f t="shared" si="7"/>
        <v>637981</v>
      </c>
    </row>
    <row r="454" spans="1:10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8">
        <v>9053</v>
      </c>
      <c r="F454" s="8">
        <v>5365</v>
      </c>
      <c r="G454" s="8"/>
      <c r="H454" s="10">
        <v>472827</v>
      </c>
      <c r="I454" s="8">
        <v>150203</v>
      </c>
      <c r="J454" s="8">
        <f t="shared" si="7"/>
        <v>868822</v>
      </c>
    </row>
    <row r="455" spans="1:10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8">
        <v>38634</v>
      </c>
      <c r="F455" s="8">
        <v>19323</v>
      </c>
      <c r="G455" s="8"/>
      <c r="H455" s="10">
        <v>4383798</v>
      </c>
      <c r="I455" s="8">
        <v>550596</v>
      </c>
      <c r="J455" s="8">
        <f t="shared" ref="J455:J518" si="8">SUM(C455:I455)</f>
        <v>5594671</v>
      </c>
    </row>
    <row r="456" spans="1:10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8">
        <v>3024</v>
      </c>
      <c r="F456" s="8">
        <v>1643</v>
      </c>
      <c r="G456" s="8"/>
      <c r="H456" s="10">
        <v>272676</v>
      </c>
      <c r="I456" s="8">
        <v>47086</v>
      </c>
      <c r="J456" s="8">
        <f t="shared" si="8"/>
        <v>491761</v>
      </c>
    </row>
    <row r="457" spans="1:10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8">
        <v>11914</v>
      </c>
      <c r="F457" s="8">
        <v>7399</v>
      </c>
      <c r="G457" s="8"/>
      <c r="H457" s="10">
        <v>717168</v>
      </c>
      <c r="I457" s="8">
        <v>188704</v>
      </c>
      <c r="J457" s="8">
        <f t="shared" si="8"/>
        <v>1315587</v>
      </c>
    </row>
    <row r="458" spans="1:10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8">
        <v>9891</v>
      </c>
      <c r="F458" s="8">
        <v>6597</v>
      </c>
      <c r="G458" s="8"/>
      <c r="H458" s="10">
        <v>421547</v>
      </c>
      <c r="I458" s="8">
        <v>175065</v>
      </c>
      <c r="J458" s="8">
        <f t="shared" si="8"/>
        <v>808512</v>
      </c>
    </row>
    <row r="459" spans="1:10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8">
        <v>8643</v>
      </c>
      <c r="F459" s="8">
        <v>4962</v>
      </c>
      <c r="G459" s="8"/>
      <c r="H459" s="10">
        <v>971322</v>
      </c>
      <c r="I459" s="8">
        <v>142199</v>
      </c>
      <c r="J459" s="8">
        <f t="shared" si="8"/>
        <v>1342398</v>
      </c>
    </row>
    <row r="460" spans="1:10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8">
        <v>7427</v>
      </c>
      <c r="F460" s="8">
        <v>4809</v>
      </c>
      <c r="G460" s="8"/>
      <c r="H460" s="10">
        <v>432453</v>
      </c>
      <c r="I460" s="8">
        <v>122881</v>
      </c>
      <c r="J460" s="8">
        <f t="shared" si="8"/>
        <v>817562</v>
      </c>
    </row>
    <row r="461" spans="1:10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8">
        <v>4354</v>
      </c>
      <c r="F461" s="8">
        <v>2872</v>
      </c>
      <c r="G461" s="8"/>
      <c r="H461" s="10">
        <v>237320</v>
      </c>
      <c r="I461" s="8">
        <v>75392</v>
      </c>
      <c r="J461" s="8">
        <f t="shared" si="8"/>
        <v>506526</v>
      </c>
    </row>
    <row r="462" spans="1:10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8">
        <v>9836</v>
      </c>
      <c r="F462" s="8">
        <v>5297</v>
      </c>
      <c r="G462" s="8"/>
      <c r="H462" s="10">
        <v>1428456</v>
      </c>
      <c r="I462" s="8">
        <v>151813</v>
      </c>
      <c r="J462" s="8">
        <f t="shared" si="8"/>
        <v>1849368</v>
      </c>
    </row>
    <row r="463" spans="1:10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8">
        <v>2808</v>
      </c>
      <c r="F463" s="8">
        <v>1996</v>
      </c>
      <c r="G463" s="8"/>
      <c r="H463" s="10">
        <v>111648</v>
      </c>
      <c r="I463" s="8">
        <v>49859</v>
      </c>
      <c r="J463" s="8">
        <f t="shared" si="8"/>
        <v>371179</v>
      </c>
    </row>
    <row r="464" spans="1:10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8">
        <v>11033</v>
      </c>
      <c r="F464" s="8">
        <v>8441</v>
      </c>
      <c r="G464" s="8"/>
      <c r="H464" s="10">
        <v>532572</v>
      </c>
      <c r="I464" s="8">
        <v>200286</v>
      </c>
      <c r="J464" s="8">
        <f t="shared" si="8"/>
        <v>1125198</v>
      </c>
    </row>
    <row r="465" spans="1:10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8">
        <v>15084</v>
      </c>
      <c r="F465" s="8">
        <v>8446</v>
      </c>
      <c r="G465" s="8"/>
      <c r="H465" s="10">
        <v>1324548</v>
      </c>
      <c r="I465" s="8">
        <v>242051</v>
      </c>
      <c r="J465" s="8">
        <f t="shared" si="8"/>
        <v>1929161</v>
      </c>
    </row>
    <row r="466" spans="1:10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8">
        <v>1735</v>
      </c>
      <c r="F466" s="8">
        <v>1060</v>
      </c>
      <c r="G466" s="8"/>
      <c r="H466" s="10">
        <v>150676</v>
      </c>
      <c r="I466" s="8">
        <v>27456</v>
      </c>
      <c r="J466" s="8">
        <f t="shared" si="8"/>
        <v>324253</v>
      </c>
    </row>
    <row r="467" spans="1:10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8">
        <v>10569</v>
      </c>
      <c r="F467" s="8">
        <v>6787</v>
      </c>
      <c r="G467" s="8"/>
      <c r="H467" s="10">
        <v>446633</v>
      </c>
      <c r="I467" s="8">
        <v>194517</v>
      </c>
      <c r="J467" s="8">
        <f t="shared" si="8"/>
        <v>1014240</v>
      </c>
    </row>
    <row r="468" spans="1:10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8">
        <v>1773</v>
      </c>
      <c r="F468" s="8">
        <v>1140</v>
      </c>
      <c r="G468" s="8"/>
      <c r="H468" s="10">
        <v>107172</v>
      </c>
      <c r="I468" s="8">
        <v>29647</v>
      </c>
      <c r="J468" s="8">
        <f t="shared" si="8"/>
        <v>258486</v>
      </c>
    </row>
    <row r="469" spans="1:10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8">
        <v>1263</v>
      </c>
      <c r="F469" s="8">
        <v>1092</v>
      </c>
      <c r="G469" s="8"/>
      <c r="H469" s="10">
        <v>69936</v>
      </c>
      <c r="I469" s="8">
        <v>21464</v>
      </c>
      <c r="J469" s="8">
        <f t="shared" si="8"/>
        <v>206139</v>
      </c>
    </row>
    <row r="470" spans="1:10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8">
        <v>4169</v>
      </c>
      <c r="F470" s="8">
        <v>2504</v>
      </c>
      <c r="G470" s="8"/>
      <c r="H470" s="10">
        <v>285197</v>
      </c>
      <c r="I470" s="8">
        <v>70115</v>
      </c>
      <c r="J470" s="8">
        <f t="shared" si="8"/>
        <v>518763</v>
      </c>
    </row>
    <row r="471" spans="1:10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8">
        <v>35204</v>
      </c>
      <c r="F471" s="8">
        <v>18593</v>
      </c>
      <c r="G471" s="8"/>
      <c r="H471" s="10">
        <v>3355828</v>
      </c>
      <c r="I471" s="8">
        <v>532888</v>
      </c>
      <c r="J471" s="8">
        <f t="shared" si="8"/>
        <v>4518245</v>
      </c>
    </row>
    <row r="472" spans="1:10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8">
        <v>46287</v>
      </c>
      <c r="F472" s="8">
        <v>29777</v>
      </c>
      <c r="G472" s="8"/>
      <c r="H472" s="10">
        <v>2300798</v>
      </c>
      <c r="I472" s="8">
        <v>822026</v>
      </c>
      <c r="J472" s="8">
        <f t="shared" si="8"/>
        <v>5435926</v>
      </c>
    </row>
    <row r="473" spans="1:10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8">
        <v>37590</v>
      </c>
      <c r="F473" s="8">
        <v>21169</v>
      </c>
      <c r="G473" s="8"/>
      <c r="H473" s="10">
        <v>2430574</v>
      </c>
      <c r="I473" s="8">
        <v>606716</v>
      </c>
      <c r="J473" s="8">
        <f t="shared" si="8"/>
        <v>3903967</v>
      </c>
    </row>
    <row r="474" spans="1:10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8">
        <v>93401</v>
      </c>
      <c r="F474" s="8">
        <v>51373</v>
      </c>
      <c r="G474" s="8"/>
      <c r="H474" s="10">
        <v>6250492</v>
      </c>
      <c r="I474" s="8">
        <v>1472386</v>
      </c>
      <c r="J474" s="8">
        <f t="shared" si="8"/>
        <v>9780412</v>
      </c>
    </row>
    <row r="475" spans="1:10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8">
        <v>12774</v>
      </c>
      <c r="F475" s="8">
        <v>7458</v>
      </c>
      <c r="G475" s="8"/>
      <c r="H475" s="10">
        <v>1067326</v>
      </c>
      <c r="I475" s="8">
        <v>209855</v>
      </c>
      <c r="J475" s="8">
        <f t="shared" si="8"/>
        <v>1580261</v>
      </c>
    </row>
    <row r="476" spans="1:10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8">
        <v>1320</v>
      </c>
      <c r="F476" s="8">
        <v>837</v>
      </c>
      <c r="G476" s="8"/>
      <c r="H476" s="10">
        <v>38888</v>
      </c>
      <c r="I476" s="8">
        <v>22179</v>
      </c>
      <c r="J476" s="8">
        <f t="shared" si="8"/>
        <v>211178</v>
      </c>
    </row>
    <row r="477" spans="1:10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8">
        <v>7833</v>
      </c>
      <c r="F477" s="8">
        <v>5289</v>
      </c>
      <c r="G477" s="8"/>
      <c r="H477" s="10">
        <v>344181</v>
      </c>
      <c r="I477" s="8">
        <v>143003</v>
      </c>
      <c r="J477" s="8">
        <f t="shared" si="8"/>
        <v>1077668</v>
      </c>
    </row>
    <row r="478" spans="1:10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8">
        <v>3588</v>
      </c>
      <c r="F478" s="8">
        <v>2351</v>
      </c>
      <c r="G478" s="8"/>
      <c r="H478" s="10">
        <v>206541</v>
      </c>
      <c r="I478" s="8">
        <v>62335</v>
      </c>
      <c r="J478" s="8">
        <f t="shared" si="8"/>
        <v>441081</v>
      </c>
    </row>
    <row r="479" spans="1:10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8">
        <v>8432</v>
      </c>
      <c r="F479" s="8">
        <v>5255</v>
      </c>
      <c r="G479" s="8"/>
      <c r="H479" s="10">
        <v>464535</v>
      </c>
      <c r="I479" s="8">
        <v>145776</v>
      </c>
      <c r="J479" s="8">
        <f t="shared" si="8"/>
        <v>836980</v>
      </c>
    </row>
    <row r="480" spans="1:10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8">
        <v>26461</v>
      </c>
      <c r="F480" s="8">
        <v>16921</v>
      </c>
      <c r="G480" s="8"/>
      <c r="H480" s="10">
        <v>1421728</v>
      </c>
      <c r="I480" s="8">
        <v>431650</v>
      </c>
      <c r="J480" s="8">
        <f t="shared" si="8"/>
        <v>2798682</v>
      </c>
    </row>
    <row r="481" spans="1:10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8">
        <v>1029</v>
      </c>
      <c r="F481" s="8">
        <v>870</v>
      </c>
      <c r="G481" s="8"/>
      <c r="H481" s="10">
        <v>60890</v>
      </c>
      <c r="I481" s="8">
        <v>18289</v>
      </c>
      <c r="J481" s="8">
        <f t="shared" si="8"/>
        <v>187424</v>
      </c>
    </row>
    <row r="482" spans="1:10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8">
        <v>4087</v>
      </c>
      <c r="F482" s="8">
        <v>2341</v>
      </c>
      <c r="G482" s="8"/>
      <c r="H482" s="10">
        <v>345278</v>
      </c>
      <c r="I482" s="8">
        <v>63944</v>
      </c>
      <c r="J482" s="8">
        <f t="shared" si="8"/>
        <v>616210</v>
      </c>
    </row>
    <row r="483" spans="1:10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8">
        <v>4978</v>
      </c>
      <c r="F483" s="8">
        <v>3002</v>
      </c>
      <c r="G483" s="8"/>
      <c r="H483" s="10">
        <v>280110</v>
      </c>
      <c r="I483" s="8">
        <v>85543</v>
      </c>
      <c r="J483" s="8">
        <f t="shared" si="8"/>
        <v>544291</v>
      </c>
    </row>
    <row r="484" spans="1:10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8">
        <v>575</v>
      </c>
      <c r="F484" s="8">
        <v>347</v>
      </c>
      <c r="G484" s="8"/>
      <c r="H484" s="10">
        <v>46552</v>
      </c>
      <c r="I484" s="8">
        <v>9792</v>
      </c>
      <c r="J484" s="8">
        <f t="shared" si="8"/>
        <v>150208</v>
      </c>
    </row>
    <row r="485" spans="1:10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8">
        <v>2717</v>
      </c>
      <c r="F485" s="8">
        <v>1771</v>
      </c>
      <c r="G485" s="8"/>
      <c r="H485" s="10">
        <v>279932</v>
      </c>
      <c r="I485" s="8">
        <v>43241</v>
      </c>
      <c r="J485" s="8">
        <f t="shared" si="8"/>
        <v>495805</v>
      </c>
    </row>
    <row r="486" spans="1:10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8">
        <v>5174</v>
      </c>
      <c r="F486" s="8">
        <v>3411</v>
      </c>
      <c r="G486" s="8"/>
      <c r="H486" s="10">
        <v>406854</v>
      </c>
      <c r="I486" s="8">
        <v>87913</v>
      </c>
      <c r="J486" s="8">
        <f t="shared" si="8"/>
        <v>708726</v>
      </c>
    </row>
    <row r="487" spans="1:10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8">
        <v>129315</v>
      </c>
      <c r="F487" s="8">
        <v>115865</v>
      </c>
      <c r="G487" s="8"/>
      <c r="H487" s="10">
        <v>5988925</v>
      </c>
      <c r="I487" s="8">
        <v>2249651</v>
      </c>
      <c r="J487" s="8">
        <f t="shared" si="8"/>
        <v>12375650</v>
      </c>
    </row>
    <row r="488" spans="1:10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8">
        <v>22144</v>
      </c>
      <c r="F488" s="8">
        <v>17786</v>
      </c>
      <c r="G488" s="8"/>
      <c r="H488" s="10">
        <v>1280998</v>
      </c>
      <c r="I488" s="8">
        <v>426686</v>
      </c>
      <c r="J488" s="8">
        <f t="shared" si="8"/>
        <v>2320438</v>
      </c>
    </row>
    <row r="489" spans="1:10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8">
        <v>11334</v>
      </c>
      <c r="F489" s="8">
        <v>7041</v>
      </c>
      <c r="G489" s="8"/>
      <c r="H489" s="10">
        <v>542528</v>
      </c>
      <c r="I489" s="8">
        <v>188123</v>
      </c>
      <c r="J489" s="8">
        <f t="shared" si="8"/>
        <v>1104146</v>
      </c>
    </row>
    <row r="490" spans="1:10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8">
        <v>8679</v>
      </c>
      <c r="F490" s="8">
        <v>5145</v>
      </c>
      <c r="G490" s="8"/>
      <c r="H490" s="10">
        <v>554691</v>
      </c>
      <c r="I490" s="8">
        <v>135536</v>
      </c>
      <c r="J490" s="8">
        <f t="shared" si="8"/>
        <v>966629</v>
      </c>
    </row>
    <row r="491" spans="1:10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8">
        <v>6230</v>
      </c>
      <c r="F491" s="8">
        <v>3979</v>
      </c>
      <c r="G491" s="8"/>
      <c r="H491" s="10">
        <v>235228</v>
      </c>
      <c r="I491" s="8">
        <v>110405</v>
      </c>
      <c r="J491" s="8">
        <f t="shared" si="8"/>
        <v>713458</v>
      </c>
    </row>
    <row r="492" spans="1:10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8">
        <v>4874</v>
      </c>
      <c r="F492" s="8">
        <v>3525</v>
      </c>
      <c r="G492" s="8"/>
      <c r="H492" s="10">
        <v>308463</v>
      </c>
      <c r="I492" s="8">
        <v>86973</v>
      </c>
      <c r="J492" s="8">
        <f t="shared" si="8"/>
        <v>673417</v>
      </c>
    </row>
    <row r="493" spans="1:10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8">
        <v>327</v>
      </c>
      <c r="F493" s="8">
        <v>298</v>
      </c>
      <c r="G493" s="8"/>
      <c r="H493" s="10">
        <v>10690</v>
      </c>
      <c r="I493" s="8">
        <v>5857</v>
      </c>
      <c r="J493" s="8">
        <f t="shared" si="8"/>
        <v>124990</v>
      </c>
    </row>
    <row r="494" spans="1:10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8">
        <v>13895</v>
      </c>
      <c r="F494" s="8">
        <v>7728</v>
      </c>
      <c r="G494" s="8"/>
      <c r="H494" s="10">
        <v>945797</v>
      </c>
      <c r="I494" s="8">
        <v>221481</v>
      </c>
      <c r="J494" s="8">
        <f t="shared" si="8"/>
        <v>1521099</v>
      </c>
    </row>
    <row r="495" spans="1:10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8">
        <v>8826</v>
      </c>
      <c r="F495" s="8">
        <v>5503</v>
      </c>
      <c r="G495" s="8"/>
      <c r="H495" s="10">
        <v>491483</v>
      </c>
      <c r="I495" s="8">
        <v>137548</v>
      </c>
      <c r="J495" s="8">
        <f t="shared" si="8"/>
        <v>871586</v>
      </c>
    </row>
    <row r="496" spans="1:10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8">
        <v>11152</v>
      </c>
      <c r="F496" s="8">
        <v>6664</v>
      </c>
      <c r="G496" s="8"/>
      <c r="H496" s="10">
        <v>649935</v>
      </c>
      <c r="I496" s="8">
        <v>186468</v>
      </c>
      <c r="J496" s="8">
        <f t="shared" si="8"/>
        <v>1109903</v>
      </c>
    </row>
    <row r="497" spans="1:10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8">
        <v>9119</v>
      </c>
      <c r="F497" s="8">
        <v>5201</v>
      </c>
      <c r="G497" s="8"/>
      <c r="H497" s="10">
        <v>900000</v>
      </c>
      <c r="I497" s="8">
        <v>143540</v>
      </c>
      <c r="J497" s="8">
        <f t="shared" si="8"/>
        <v>1399438</v>
      </c>
    </row>
    <row r="498" spans="1:10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8">
        <v>1350</v>
      </c>
      <c r="F498" s="8">
        <v>992</v>
      </c>
      <c r="G498" s="8"/>
      <c r="H498" s="10">
        <v>73136</v>
      </c>
      <c r="I498" s="8">
        <v>24728</v>
      </c>
      <c r="J498" s="8">
        <f t="shared" si="8"/>
        <v>202734</v>
      </c>
    </row>
    <row r="499" spans="1:10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8">
        <v>14114</v>
      </c>
      <c r="F499" s="8">
        <v>7640</v>
      </c>
      <c r="G499" s="8"/>
      <c r="H499" s="10">
        <v>1475681</v>
      </c>
      <c r="I499" s="8">
        <v>218843</v>
      </c>
      <c r="J499" s="8">
        <f t="shared" si="8"/>
        <v>2063692</v>
      </c>
    </row>
    <row r="500" spans="1:10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8">
        <v>8193</v>
      </c>
      <c r="F500" s="8">
        <v>4603</v>
      </c>
      <c r="G500" s="8"/>
      <c r="H500" s="10">
        <v>643496</v>
      </c>
      <c r="I500" s="8">
        <v>128962</v>
      </c>
      <c r="J500" s="8">
        <f t="shared" si="8"/>
        <v>1029474</v>
      </c>
    </row>
    <row r="501" spans="1:10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8">
        <v>5018</v>
      </c>
      <c r="F501" s="8">
        <v>3467</v>
      </c>
      <c r="G501" s="8"/>
      <c r="H501" s="10">
        <v>195857</v>
      </c>
      <c r="I501" s="8">
        <v>97079</v>
      </c>
      <c r="J501" s="8">
        <f t="shared" si="8"/>
        <v>461673</v>
      </c>
    </row>
    <row r="502" spans="1:10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8">
        <v>12074</v>
      </c>
      <c r="F502" s="8">
        <v>6478</v>
      </c>
      <c r="G502" s="8"/>
      <c r="H502" s="10">
        <v>940004</v>
      </c>
      <c r="I502" s="8">
        <v>184322</v>
      </c>
      <c r="J502" s="8">
        <f t="shared" si="8"/>
        <v>1453172</v>
      </c>
    </row>
    <row r="503" spans="1:10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8">
        <v>18641</v>
      </c>
      <c r="F503" s="8">
        <v>10399</v>
      </c>
      <c r="G503" s="8"/>
      <c r="H503" s="10">
        <v>1181156</v>
      </c>
      <c r="I503" s="8">
        <v>298036</v>
      </c>
      <c r="J503" s="8">
        <f t="shared" si="8"/>
        <v>1961588</v>
      </c>
    </row>
    <row r="504" spans="1:10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8">
        <v>4761</v>
      </c>
      <c r="F504" s="8">
        <v>6417</v>
      </c>
      <c r="G504" s="8"/>
      <c r="H504" s="10">
        <v>178479</v>
      </c>
      <c r="I504" s="8">
        <v>90372</v>
      </c>
      <c r="J504" s="8">
        <f t="shared" si="8"/>
        <v>507693</v>
      </c>
    </row>
    <row r="505" spans="1:10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8">
        <v>20712</v>
      </c>
      <c r="F505" s="8">
        <v>12299</v>
      </c>
      <c r="G505" s="8"/>
      <c r="H505" s="10">
        <v>1582148</v>
      </c>
      <c r="I505" s="8">
        <v>352501</v>
      </c>
      <c r="J505" s="8">
        <f t="shared" si="8"/>
        <v>2420252</v>
      </c>
    </row>
    <row r="506" spans="1:10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8">
        <v>2502</v>
      </c>
      <c r="F506" s="8">
        <v>1497</v>
      </c>
      <c r="G506" s="8"/>
      <c r="H506" s="10">
        <v>133215</v>
      </c>
      <c r="I506" s="8">
        <v>42033</v>
      </c>
      <c r="J506" s="8">
        <f t="shared" si="8"/>
        <v>318065</v>
      </c>
    </row>
    <row r="507" spans="1:10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8">
        <v>15976</v>
      </c>
      <c r="F507" s="8">
        <v>8977</v>
      </c>
      <c r="G507" s="8"/>
      <c r="H507" s="10">
        <v>1722390</v>
      </c>
      <c r="I507" s="8">
        <v>246612</v>
      </c>
      <c r="J507" s="8">
        <f t="shared" si="8"/>
        <v>2319917</v>
      </c>
    </row>
    <row r="508" spans="1:10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8">
        <v>959</v>
      </c>
      <c r="F508" s="8">
        <v>814</v>
      </c>
      <c r="G508" s="8"/>
      <c r="H508" s="10">
        <v>27896</v>
      </c>
      <c r="I508" s="8">
        <v>16724</v>
      </c>
      <c r="J508" s="8">
        <f t="shared" si="8"/>
        <v>222695</v>
      </c>
    </row>
    <row r="509" spans="1:10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8">
        <v>4242</v>
      </c>
      <c r="F509" s="8">
        <v>3047</v>
      </c>
      <c r="G509" s="8"/>
      <c r="H509" s="10">
        <v>145532</v>
      </c>
      <c r="I509" s="8">
        <v>73871</v>
      </c>
      <c r="J509" s="8">
        <f t="shared" si="8"/>
        <v>438676</v>
      </c>
    </row>
    <row r="510" spans="1:10" x14ac:dyDescent="0.25">
      <c r="A510" s="2" t="s">
        <v>1011</v>
      </c>
      <c r="B510" s="3" t="s">
        <v>1012</v>
      </c>
      <c r="C510" s="8">
        <v>285826</v>
      </c>
      <c r="D510" s="8">
        <v>74952</v>
      </c>
      <c r="E510" s="8">
        <v>17824</v>
      </c>
      <c r="F510" s="8">
        <v>12138</v>
      </c>
      <c r="G510" s="8"/>
      <c r="H510" s="10">
        <v>684487</v>
      </c>
      <c r="I510" s="8">
        <v>337789</v>
      </c>
      <c r="J510" s="8">
        <f t="shared" si="8"/>
        <v>1413016</v>
      </c>
    </row>
    <row r="511" spans="1:10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8">
        <v>2081</v>
      </c>
      <c r="F511" s="8">
        <v>1286</v>
      </c>
      <c r="G511" s="8"/>
      <c r="H511" s="10">
        <v>80686</v>
      </c>
      <c r="I511" s="8">
        <v>34968</v>
      </c>
      <c r="J511" s="8">
        <f t="shared" si="8"/>
        <v>245719</v>
      </c>
    </row>
    <row r="512" spans="1:10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8">
        <v>9001</v>
      </c>
      <c r="F512" s="8">
        <v>5255</v>
      </c>
      <c r="G512" s="8"/>
      <c r="H512" s="10">
        <v>507822</v>
      </c>
      <c r="I512" s="8">
        <v>144166</v>
      </c>
      <c r="J512" s="8">
        <f t="shared" si="8"/>
        <v>917222</v>
      </c>
    </row>
    <row r="513" spans="1:10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8">
        <v>3643</v>
      </c>
      <c r="F513" s="8">
        <v>2796</v>
      </c>
      <c r="G513" s="8"/>
      <c r="H513" s="10">
        <v>133805</v>
      </c>
      <c r="I513" s="8">
        <v>68014</v>
      </c>
      <c r="J513" s="8">
        <f t="shared" si="8"/>
        <v>339676</v>
      </c>
    </row>
    <row r="514" spans="1:10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8">
        <v>31203</v>
      </c>
      <c r="F514" s="8">
        <v>16456</v>
      </c>
      <c r="G514" s="8"/>
      <c r="H514" s="10">
        <v>2439572</v>
      </c>
      <c r="I514" s="8">
        <v>471626</v>
      </c>
      <c r="J514" s="8">
        <f t="shared" si="8"/>
        <v>3508129</v>
      </c>
    </row>
    <row r="515" spans="1:10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8">
        <v>2488</v>
      </c>
      <c r="F515" s="8">
        <v>1405</v>
      </c>
      <c r="G515" s="8"/>
      <c r="H515" s="10">
        <v>290320</v>
      </c>
      <c r="I515" s="8">
        <v>39216</v>
      </c>
      <c r="J515" s="8">
        <f t="shared" si="8"/>
        <v>471317</v>
      </c>
    </row>
    <row r="516" spans="1:10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8">
        <v>10606</v>
      </c>
      <c r="F516" s="8">
        <v>5670</v>
      </c>
      <c r="G516" s="8"/>
      <c r="H516" s="10">
        <v>1222533</v>
      </c>
      <c r="I516" s="8">
        <v>161427</v>
      </c>
      <c r="J516" s="8">
        <f t="shared" si="8"/>
        <v>1673852</v>
      </c>
    </row>
    <row r="517" spans="1:10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8">
        <v>2528</v>
      </c>
      <c r="F517" s="8">
        <v>1435</v>
      </c>
      <c r="G517" s="8"/>
      <c r="H517" s="10">
        <v>183056</v>
      </c>
      <c r="I517" s="8">
        <v>40826</v>
      </c>
      <c r="J517" s="8">
        <f t="shared" si="8"/>
        <v>375727</v>
      </c>
    </row>
    <row r="518" spans="1:10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8">
        <v>21082</v>
      </c>
      <c r="F518" s="8">
        <v>13097</v>
      </c>
      <c r="G518" s="8"/>
      <c r="H518" s="10">
        <v>1012574</v>
      </c>
      <c r="I518" s="8">
        <v>375351</v>
      </c>
      <c r="J518" s="8">
        <f t="shared" si="8"/>
        <v>1856394</v>
      </c>
    </row>
    <row r="519" spans="1:10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8">
        <v>2962</v>
      </c>
      <c r="F519" s="8">
        <v>1566</v>
      </c>
      <c r="G519" s="8"/>
      <c r="H519" s="10">
        <v>430400</v>
      </c>
      <c r="I519" s="8">
        <v>44582</v>
      </c>
      <c r="J519" s="8">
        <f t="shared" ref="J519:J575" si="9">SUM(C519:I519)</f>
        <v>653468</v>
      </c>
    </row>
    <row r="520" spans="1:10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8">
        <v>148521</v>
      </c>
      <c r="F520" s="8">
        <v>136617</v>
      </c>
      <c r="G520" s="8"/>
      <c r="H520" s="10">
        <v>5225104</v>
      </c>
      <c r="I520" s="8">
        <v>2766710</v>
      </c>
      <c r="J520" s="8">
        <f t="shared" si="9"/>
        <v>12624482</v>
      </c>
    </row>
    <row r="521" spans="1:10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8">
        <v>12506</v>
      </c>
      <c r="F521" s="8">
        <v>7411</v>
      </c>
      <c r="G521" s="8"/>
      <c r="H521" s="10">
        <v>754048</v>
      </c>
      <c r="I521" s="8">
        <v>204399</v>
      </c>
      <c r="J521" s="8">
        <f t="shared" si="9"/>
        <v>1293090</v>
      </c>
    </row>
    <row r="522" spans="1:10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8">
        <v>15179</v>
      </c>
      <c r="F522" s="8">
        <v>8161</v>
      </c>
      <c r="G522" s="8"/>
      <c r="H522" s="10">
        <v>1560817</v>
      </c>
      <c r="I522" s="8">
        <v>232258</v>
      </c>
      <c r="J522" s="8">
        <f t="shared" si="9"/>
        <v>2111423</v>
      </c>
    </row>
    <row r="523" spans="1:10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8">
        <v>371</v>
      </c>
      <c r="F523" s="8">
        <v>307</v>
      </c>
      <c r="G523" s="8"/>
      <c r="H523" s="10">
        <v>22347</v>
      </c>
      <c r="I523" s="8">
        <v>6841</v>
      </c>
      <c r="J523" s="8">
        <f t="shared" si="9"/>
        <v>124452</v>
      </c>
    </row>
    <row r="524" spans="1:10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8">
        <v>6971</v>
      </c>
      <c r="F524" s="8">
        <v>5068</v>
      </c>
      <c r="G524" s="8"/>
      <c r="H524" s="10">
        <v>259697</v>
      </c>
      <c r="I524" s="8">
        <v>124759</v>
      </c>
      <c r="J524" s="8">
        <f t="shared" si="9"/>
        <v>637505</v>
      </c>
    </row>
    <row r="525" spans="1:10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8">
        <v>18578</v>
      </c>
      <c r="F525" s="8">
        <v>12318</v>
      </c>
      <c r="G525" s="8"/>
      <c r="H525" s="10">
        <v>934144</v>
      </c>
      <c r="I525" s="8">
        <v>319858</v>
      </c>
      <c r="J525" s="8">
        <f t="shared" si="9"/>
        <v>1863436</v>
      </c>
    </row>
    <row r="526" spans="1:10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8">
        <v>762</v>
      </c>
      <c r="F526" s="8">
        <v>544</v>
      </c>
      <c r="G526" s="8"/>
      <c r="H526" s="10">
        <v>64528</v>
      </c>
      <c r="I526" s="8">
        <v>12341</v>
      </c>
      <c r="J526" s="8">
        <f t="shared" si="9"/>
        <v>195329</v>
      </c>
    </row>
    <row r="527" spans="1:10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8">
        <v>3412</v>
      </c>
      <c r="F527" s="8">
        <v>1893</v>
      </c>
      <c r="G527" s="8"/>
      <c r="H527" s="10">
        <v>212831</v>
      </c>
      <c r="I527" s="8">
        <v>54241</v>
      </c>
      <c r="J527" s="8">
        <f t="shared" si="9"/>
        <v>413951</v>
      </c>
    </row>
    <row r="528" spans="1:10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8">
        <v>4010</v>
      </c>
      <c r="F528" s="8">
        <v>2510</v>
      </c>
      <c r="G528" s="8"/>
      <c r="H528" s="10">
        <v>233936</v>
      </c>
      <c r="I528" s="8">
        <v>71949</v>
      </c>
      <c r="J528" s="8">
        <f t="shared" si="9"/>
        <v>544581</v>
      </c>
    </row>
    <row r="529" spans="1:10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8">
        <v>944</v>
      </c>
      <c r="F529" s="8">
        <v>626</v>
      </c>
      <c r="G529" s="8"/>
      <c r="H529" s="10">
        <v>49974</v>
      </c>
      <c r="I529" s="8">
        <v>16500</v>
      </c>
      <c r="J529" s="8">
        <f t="shared" si="9"/>
        <v>174848</v>
      </c>
    </row>
    <row r="530" spans="1:10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8">
        <v>27779</v>
      </c>
      <c r="F530" s="8">
        <v>21998</v>
      </c>
      <c r="G530" s="8"/>
      <c r="H530" s="10">
        <v>1066493</v>
      </c>
      <c r="I530" s="8">
        <v>501631</v>
      </c>
      <c r="J530" s="8">
        <f t="shared" si="9"/>
        <v>2477941</v>
      </c>
    </row>
    <row r="531" spans="1:10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8">
        <v>43508</v>
      </c>
      <c r="F531" s="8">
        <v>27037</v>
      </c>
      <c r="G531" s="8"/>
      <c r="H531" s="10">
        <v>2934721</v>
      </c>
      <c r="I531" s="8">
        <v>714840</v>
      </c>
      <c r="J531" s="8">
        <f t="shared" si="9"/>
        <v>4482450</v>
      </c>
    </row>
    <row r="532" spans="1:10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8">
        <v>7576</v>
      </c>
      <c r="F532" s="8">
        <v>4558</v>
      </c>
      <c r="G532" s="8"/>
      <c r="H532" s="10">
        <v>566400</v>
      </c>
      <c r="I532" s="8">
        <v>126503</v>
      </c>
      <c r="J532" s="8">
        <f t="shared" si="9"/>
        <v>978899</v>
      </c>
    </row>
    <row r="533" spans="1:10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8">
        <v>3302</v>
      </c>
      <c r="F533" s="8">
        <v>2443</v>
      </c>
      <c r="G533" s="8"/>
      <c r="H533" s="10">
        <v>183763</v>
      </c>
      <c r="I533" s="8">
        <v>54241</v>
      </c>
      <c r="J533" s="8">
        <f t="shared" si="9"/>
        <v>454175</v>
      </c>
    </row>
    <row r="534" spans="1:10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8">
        <v>3954</v>
      </c>
      <c r="F534" s="8">
        <v>2112</v>
      </c>
      <c r="G534" s="8"/>
      <c r="H534" s="10">
        <v>292761</v>
      </c>
      <c r="I534" s="8">
        <v>59562</v>
      </c>
      <c r="J534" s="8">
        <f t="shared" si="9"/>
        <v>530673</v>
      </c>
    </row>
    <row r="535" spans="1:10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8">
        <v>9123</v>
      </c>
      <c r="F535" s="8">
        <v>5959</v>
      </c>
      <c r="G535" s="8"/>
      <c r="H535" s="10">
        <v>663282</v>
      </c>
      <c r="I535" s="8">
        <v>151365</v>
      </c>
      <c r="J535" s="8">
        <f t="shared" si="9"/>
        <v>1143149</v>
      </c>
    </row>
    <row r="536" spans="1:10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8">
        <v>5632</v>
      </c>
      <c r="F536" s="8">
        <v>3683</v>
      </c>
      <c r="G536" s="8"/>
      <c r="H536" s="10">
        <v>214398</v>
      </c>
      <c r="I536" s="8">
        <v>104324</v>
      </c>
      <c r="J536" s="8">
        <f t="shared" si="9"/>
        <v>516593</v>
      </c>
    </row>
    <row r="537" spans="1:10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8">
        <v>11110</v>
      </c>
      <c r="F537" s="8">
        <v>6606</v>
      </c>
      <c r="G537" s="8"/>
      <c r="H537" s="10">
        <v>951291</v>
      </c>
      <c r="I537" s="8">
        <v>182265</v>
      </c>
      <c r="J537" s="8">
        <f t="shared" si="9"/>
        <v>1469668</v>
      </c>
    </row>
    <row r="538" spans="1:10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8">
        <v>5646</v>
      </c>
      <c r="F538" s="8">
        <v>3817</v>
      </c>
      <c r="G538" s="8"/>
      <c r="H538" s="10">
        <v>289770</v>
      </c>
      <c r="I538" s="8">
        <v>97974</v>
      </c>
      <c r="J538" s="8">
        <f t="shared" si="9"/>
        <v>637627</v>
      </c>
    </row>
    <row r="539" spans="1:10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8">
        <v>11166</v>
      </c>
      <c r="F539" s="8">
        <v>6581</v>
      </c>
      <c r="G539" s="8"/>
      <c r="H539" s="10">
        <v>852291</v>
      </c>
      <c r="I539" s="8">
        <v>177256</v>
      </c>
      <c r="J539" s="8">
        <f t="shared" si="9"/>
        <v>1326546</v>
      </c>
    </row>
    <row r="540" spans="1:10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8">
        <v>8183</v>
      </c>
      <c r="F540" s="8">
        <v>4765</v>
      </c>
      <c r="G540" s="8"/>
      <c r="H540" s="10">
        <v>714222</v>
      </c>
      <c r="I540" s="8">
        <v>133076</v>
      </c>
      <c r="J540" s="8">
        <f t="shared" si="9"/>
        <v>1119562</v>
      </c>
    </row>
    <row r="541" spans="1:10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8">
        <v>1251</v>
      </c>
      <c r="F541" s="8">
        <v>892</v>
      </c>
      <c r="G541" s="8"/>
      <c r="H541" s="10">
        <v>67776</v>
      </c>
      <c r="I541" s="8">
        <v>22045</v>
      </c>
      <c r="J541" s="8">
        <f t="shared" si="9"/>
        <v>209162</v>
      </c>
    </row>
    <row r="542" spans="1:10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8">
        <v>17825</v>
      </c>
      <c r="F542" s="8">
        <v>11452</v>
      </c>
      <c r="G542" s="8"/>
      <c r="H542" s="10">
        <v>1135706</v>
      </c>
      <c r="I542" s="8">
        <v>301703</v>
      </c>
      <c r="J542" s="8">
        <f t="shared" si="9"/>
        <v>2073722</v>
      </c>
    </row>
    <row r="543" spans="1:10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8">
        <v>1879</v>
      </c>
      <c r="F543" s="8">
        <v>1137</v>
      </c>
      <c r="G543" s="8"/>
      <c r="H543" s="10">
        <v>74218</v>
      </c>
      <c r="I543" s="8">
        <v>31525</v>
      </c>
      <c r="J543" s="8">
        <f t="shared" si="9"/>
        <v>259807</v>
      </c>
    </row>
    <row r="544" spans="1:10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8">
        <v>11433</v>
      </c>
      <c r="F544" s="8">
        <v>9155</v>
      </c>
      <c r="G544" s="8"/>
      <c r="H544" s="10">
        <v>349888</v>
      </c>
      <c r="I544" s="8">
        <v>224701</v>
      </c>
      <c r="J544" s="8">
        <f t="shared" si="9"/>
        <v>930579</v>
      </c>
    </row>
    <row r="545" spans="1:10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8">
        <v>16358</v>
      </c>
      <c r="F545" s="8">
        <v>15473</v>
      </c>
      <c r="G545" s="8"/>
      <c r="H545" s="10">
        <v>557086</v>
      </c>
      <c r="I545" s="8">
        <v>315655</v>
      </c>
      <c r="J545" s="8">
        <f t="shared" si="9"/>
        <v>1481838</v>
      </c>
    </row>
    <row r="546" spans="1:10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8">
        <v>4406</v>
      </c>
      <c r="F546" s="8">
        <v>2663</v>
      </c>
      <c r="G546" s="8"/>
      <c r="H546" s="10">
        <v>283749</v>
      </c>
      <c r="I546" s="8">
        <v>76331</v>
      </c>
      <c r="J546" s="8">
        <f t="shared" si="9"/>
        <v>549991</v>
      </c>
    </row>
    <row r="547" spans="1:10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8">
        <v>1968</v>
      </c>
      <c r="F547" s="8">
        <v>1372</v>
      </c>
      <c r="G547" s="8"/>
      <c r="H547" s="10">
        <v>91256</v>
      </c>
      <c r="I547" s="8">
        <v>33358</v>
      </c>
      <c r="J547" s="8">
        <f t="shared" si="9"/>
        <v>288656</v>
      </c>
    </row>
    <row r="548" spans="1:10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8">
        <v>15379</v>
      </c>
      <c r="F548" s="8">
        <v>8839</v>
      </c>
      <c r="G548" s="8"/>
      <c r="H548" s="10">
        <v>1349678</v>
      </c>
      <c r="I548" s="8">
        <v>248669</v>
      </c>
      <c r="J548" s="8">
        <f t="shared" si="9"/>
        <v>1934455</v>
      </c>
    </row>
    <row r="549" spans="1:10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8">
        <v>2779</v>
      </c>
      <c r="F549" s="8">
        <v>2103</v>
      </c>
      <c r="G549" s="8"/>
      <c r="H549" s="10">
        <v>169793</v>
      </c>
      <c r="I549" s="8">
        <v>49456</v>
      </c>
      <c r="J549" s="8">
        <f t="shared" si="9"/>
        <v>384235</v>
      </c>
    </row>
    <row r="550" spans="1:10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8">
        <v>20880</v>
      </c>
      <c r="F550" s="8">
        <v>16254</v>
      </c>
      <c r="G550" s="8"/>
      <c r="H550" s="10">
        <v>673223</v>
      </c>
      <c r="I550" s="8">
        <v>400929</v>
      </c>
      <c r="J550" s="8">
        <f t="shared" si="9"/>
        <v>2199044</v>
      </c>
    </row>
    <row r="551" spans="1:10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8">
        <v>14670</v>
      </c>
      <c r="F551" s="8">
        <v>9162</v>
      </c>
      <c r="G551" s="8"/>
      <c r="H551" s="10">
        <v>790288</v>
      </c>
      <c r="I551" s="8">
        <v>252112</v>
      </c>
      <c r="J551" s="8">
        <f t="shared" si="9"/>
        <v>1441736</v>
      </c>
    </row>
    <row r="552" spans="1:10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8">
        <v>2406</v>
      </c>
      <c r="F552" s="8">
        <v>1687</v>
      </c>
      <c r="G552" s="8"/>
      <c r="H552" s="10">
        <v>135995</v>
      </c>
      <c r="I552" s="8">
        <v>42525</v>
      </c>
      <c r="J552" s="8">
        <f t="shared" si="9"/>
        <v>348123</v>
      </c>
    </row>
    <row r="553" spans="1:10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8">
        <v>4654</v>
      </c>
      <c r="F553" s="8">
        <v>4471</v>
      </c>
      <c r="G553" s="8"/>
      <c r="H553" s="10">
        <v>325106</v>
      </c>
      <c r="I553" s="8">
        <v>77538</v>
      </c>
      <c r="J553" s="8">
        <f t="shared" si="9"/>
        <v>693041</v>
      </c>
    </row>
    <row r="554" spans="1:10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8">
        <v>30675</v>
      </c>
      <c r="F554" s="8">
        <v>19748</v>
      </c>
      <c r="G554" s="8"/>
      <c r="H554" s="10">
        <v>1968260</v>
      </c>
      <c r="I554" s="8">
        <v>506148</v>
      </c>
      <c r="J554" s="8">
        <f t="shared" si="9"/>
        <v>3436967</v>
      </c>
    </row>
    <row r="555" spans="1:10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8">
        <v>12409</v>
      </c>
      <c r="F555" s="8">
        <v>7920</v>
      </c>
      <c r="G555" s="8"/>
      <c r="H555" s="10">
        <v>535931</v>
      </c>
      <c r="I555" s="8">
        <v>226981</v>
      </c>
      <c r="J555" s="8">
        <f t="shared" si="9"/>
        <v>1210089</v>
      </c>
    </row>
    <row r="556" spans="1:10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8">
        <v>45931</v>
      </c>
      <c r="F556" s="8">
        <v>60294</v>
      </c>
      <c r="G556" s="8"/>
      <c r="H556" s="10">
        <v>1749564</v>
      </c>
      <c r="I556" s="8">
        <v>877564</v>
      </c>
      <c r="J556" s="8">
        <f t="shared" si="9"/>
        <v>4731167</v>
      </c>
    </row>
    <row r="557" spans="1:10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8">
        <v>1286</v>
      </c>
      <c r="F557" s="8">
        <v>1029</v>
      </c>
      <c r="G557" s="8"/>
      <c r="H557" s="10">
        <v>58024</v>
      </c>
      <c r="I557" s="8">
        <v>22805</v>
      </c>
      <c r="J557" s="8">
        <f t="shared" si="9"/>
        <v>206136</v>
      </c>
    </row>
    <row r="558" spans="1:10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8">
        <v>22087</v>
      </c>
      <c r="F558" s="8">
        <v>20007</v>
      </c>
      <c r="G558" s="8"/>
      <c r="H558" s="10">
        <v>626298</v>
      </c>
      <c r="I558" s="8">
        <v>421097</v>
      </c>
      <c r="J558" s="8">
        <f t="shared" si="9"/>
        <v>2004479</v>
      </c>
    </row>
    <row r="559" spans="1:10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8">
        <v>15122</v>
      </c>
      <c r="F559" s="8">
        <v>8734</v>
      </c>
      <c r="G559" s="8"/>
      <c r="H559" s="10">
        <v>1099396</v>
      </c>
      <c r="I559" s="8">
        <v>250324</v>
      </c>
      <c r="J559" s="8">
        <f t="shared" si="9"/>
        <v>1799934</v>
      </c>
    </row>
    <row r="560" spans="1:10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8">
        <v>6949</v>
      </c>
      <c r="F560" s="8">
        <v>4426</v>
      </c>
      <c r="G560" s="8"/>
      <c r="H560" s="10">
        <v>368409</v>
      </c>
      <c r="I560" s="8">
        <v>118633</v>
      </c>
      <c r="J560" s="8">
        <f t="shared" si="9"/>
        <v>733439</v>
      </c>
    </row>
    <row r="561" spans="1:10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8">
        <v>627</v>
      </c>
      <c r="F561" s="8">
        <v>604</v>
      </c>
      <c r="G561" s="8"/>
      <c r="H561" s="10">
        <v>37136</v>
      </c>
      <c r="I561" s="8">
        <v>11134</v>
      </c>
      <c r="J561" s="8">
        <f t="shared" si="9"/>
        <v>159685</v>
      </c>
    </row>
    <row r="562" spans="1:10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8">
        <v>31829</v>
      </c>
      <c r="F562" s="8">
        <v>34728</v>
      </c>
      <c r="G562" s="8"/>
      <c r="H562" s="10">
        <v>853943</v>
      </c>
      <c r="I562" s="8">
        <v>624692</v>
      </c>
      <c r="J562" s="8">
        <f t="shared" si="9"/>
        <v>2774870</v>
      </c>
    </row>
    <row r="563" spans="1:10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8">
        <v>3856</v>
      </c>
      <c r="F563" s="8">
        <v>2410</v>
      </c>
      <c r="G563" s="8"/>
      <c r="H563" s="10">
        <v>165983</v>
      </c>
      <c r="I563" s="8">
        <v>68997</v>
      </c>
      <c r="J563" s="8">
        <f t="shared" si="9"/>
        <v>369978</v>
      </c>
    </row>
    <row r="564" spans="1:10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8">
        <v>58095</v>
      </c>
      <c r="F564" s="8">
        <v>35021</v>
      </c>
      <c r="G564" s="8"/>
      <c r="H564" s="10">
        <v>3451712</v>
      </c>
      <c r="I564" s="8">
        <v>1003710</v>
      </c>
      <c r="J564" s="8">
        <f t="shared" si="9"/>
        <v>5571608</v>
      </c>
    </row>
    <row r="565" spans="1:10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8">
        <v>16298</v>
      </c>
      <c r="F565" s="8">
        <v>10763</v>
      </c>
      <c r="G565" s="8"/>
      <c r="H565" s="10">
        <v>1079508</v>
      </c>
      <c r="I565" s="8">
        <v>276080</v>
      </c>
      <c r="J565" s="8">
        <f t="shared" si="9"/>
        <v>1862051</v>
      </c>
    </row>
    <row r="566" spans="1:10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8">
        <v>7069</v>
      </c>
      <c r="F566" s="8">
        <v>4447</v>
      </c>
      <c r="G566" s="8"/>
      <c r="H566" s="10">
        <v>636799</v>
      </c>
      <c r="I566" s="8">
        <v>119974</v>
      </c>
      <c r="J566" s="8">
        <f t="shared" si="9"/>
        <v>1281029</v>
      </c>
    </row>
    <row r="567" spans="1:10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8">
        <v>3591</v>
      </c>
      <c r="F567" s="8">
        <v>2500</v>
      </c>
      <c r="G567" s="8"/>
      <c r="H567" s="10">
        <v>185538</v>
      </c>
      <c r="I567" s="8">
        <v>65196</v>
      </c>
      <c r="J567" s="8">
        <f t="shared" si="9"/>
        <v>428879</v>
      </c>
    </row>
    <row r="568" spans="1:10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8">
        <v>3831</v>
      </c>
      <c r="F568" s="8">
        <v>2041</v>
      </c>
      <c r="G568" s="8"/>
      <c r="H568" s="10">
        <v>280561</v>
      </c>
      <c r="I568" s="8">
        <v>58489</v>
      </c>
      <c r="J568" s="8">
        <f t="shared" si="9"/>
        <v>503164</v>
      </c>
    </row>
    <row r="569" spans="1:10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8">
        <v>3582</v>
      </c>
      <c r="F569" s="8">
        <v>2124</v>
      </c>
      <c r="G569" s="8"/>
      <c r="H569" s="10">
        <v>271306</v>
      </c>
      <c r="I569" s="8">
        <v>57773</v>
      </c>
      <c r="J569" s="8">
        <f t="shared" si="9"/>
        <v>545053</v>
      </c>
    </row>
    <row r="570" spans="1:10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8">
        <v>83500</v>
      </c>
      <c r="F570" s="8">
        <v>74429</v>
      </c>
      <c r="G570" s="8"/>
      <c r="H570" s="10">
        <v>4799325</v>
      </c>
      <c r="I570" s="8">
        <v>1524883</v>
      </c>
      <c r="J570" s="8">
        <f t="shared" si="9"/>
        <v>8978665</v>
      </c>
    </row>
    <row r="571" spans="1:10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8">
        <v>8695</v>
      </c>
      <c r="F571" s="8">
        <v>4974</v>
      </c>
      <c r="G571" s="8"/>
      <c r="H571" s="10">
        <v>674530</v>
      </c>
      <c r="I571" s="8">
        <v>135670</v>
      </c>
      <c r="J571" s="8">
        <f t="shared" si="9"/>
        <v>1088647</v>
      </c>
    </row>
    <row r="572" spans="1:10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8">
        <v>8930</v>
      </c>
      <c r="F572" s="8">
        <v>5683</v>
      </c>
      <c r="G572" s="8"/>
      <c r="H572" s="10">
        <v>635613</v>
      </c>
      <c r="I572" s="8">
        <v>140097</v>
      </c>
      <c r="J572" s="8">
        <f t="shared" si="9"/>
        <v>1036763</v>
      </c>
    </row>
    <row r="573" spans="1:10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8">
        <v>4081</v>
      </c>
      <c r="F573" s="8">
        <v>2772</v>
      </c>
      <c r="G573" s="8"/>
      <c r="H573" s="10">
        <v>317353</v>
      </c>
      <c r="I573" s="8">
        <v>67701</v>
      </c>
      <c r="J573" s="8">
        <f t="shared" si="9"/>
        <v>560171</v>
      </c>
    </row>
    <row r="574" spans="1:10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8">
        <v>4551</v>
      </c>
      <c r="F574" s="8">
        <v>2883</v>
      </c>
      <c r="G574" s="8"/>
      <c r="H574" s="10">
        <v>380788</v>
      </c>
      <c r="I574" s="8">
        <v>76331</v>
      </c>
      <c r="J574" s="8">
        <f t="shared" si="9"/>
        <v>659021</v>
      </c>
    </row>
    <row r="575" spans="1:10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8">
        <v>47715</v>
      </c>
      <c r="F575" s="8">
        <v>37696</v>
      </c>
      <c r="G575" s="8"/>
      <c r="H575" s="10">
        <v>2063643</v>
      </c>
      <c r="I575" s="8">
        <v>859231</v>
      </c>
      <c r="J575" s="8">
        <f t="shared" si="9"/>
        <v>4318025</v>
      </c>
    </row>
    <row r="577" spans="2:2" x14ac:dyDescent="0.25">
      <c r="B577" s="11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6" sqref="J6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5.28515625" style="9" bestFit="1" customWidth="1"/>
    <col min="6" max="6" width="15.28515625" bestFit="1" customWidth="1"/>
    <col min="7" max="7" width="15.28515625" customWidth="1"/>
    <col min="8" max="9" width="15.28515625" bestFit="1" customWidth="1"/>
    <col min="10" max="10" width="17.140625" bestFit="1" customWidth="1"/>
  </cols>
  <sheetData>
    <row r="1" spans="1:10" s="1" customFormat="1" x14ac:dyDescent="0.25">
      <c r="A1" s="4"/>
      <c r="B1" s="5" t="s">
        <v>1151</v>
      </c>
      <c r="C1" s="4"/>
      <c r="D1" s="4"/>
      <c r="E1" s="4"/>
    </row>
    <row r="2" spans="1:10" s="1" customFormat="1" x14ac:dyDescent="0.25">
      <c r="A2" s="4"/>
      <c r="B2" s="5" t="s">
        <v>1152</v>
      </c>
      <c r="C2" s="4"/>
      <c r="D2" s="4"/>
      <c r="E2" s="4"/>
    </row>
    <row r="3" spans="1:10" s="1" customFormat="1" ht="14.25" x14ac:dyDescent="0.2">
      <c r="A3" s="4"/>
      <c r="B3" s="4"/>
      <c r="C3" s="4"/>
      <c r="D3" s="4"/>
      <c r="E3" s="4"/>
    </row>
    <row r="4" spans="1:10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1179</v>
      </c>
      <c r="H4" s="6" t="s">
        <v>1147</v>
      </c>
      <c r="I4" s="6" t="s">
        <v>1161</v>
      </c>
      <c r="J4" s="6" t="s">
        <v>1148</v>
      </c>
    </row>
    <row r="5" spans="1:10" x14ac:dyDescent="0.25">
      <c r="A5" s="6"/>
      <c r="B5" s="6"/>
      <c r="C5" s="7">
        <f t="shared" ref="C5:J5" si="0">SUM(C6:C575)</f>
        <v>244175002</v>
      </c>
      <c r="D5" s="7">
        <f t="shared" si="0"/>
        <v>98694474</v>
      </c>
      <c r="E5" s="7">
        <f t="shared" si="0"/>
        <v>8479414.8000000007</v>
      </c>
      <c r="F5" s="7">
        <f t="shared" si="0"/>
        <v>7116155.5999999996</v>
      </c>
      <c r="G5" s="7">
        <f t="shared" si="0"/>
        <v>5547227</v>
      </c>
      <c r="H5" s="7">
        <f t="shared" si="0"/>
        <v>528286768</v>
      </c>
      <c r="I5" s="7">
        <f t="shared" si="0"/>
        <v>170010847</v>
      </c>
      <c r="J5" s="7">
        <f t="shared" si="0"/>
        <v>1062309888.4</v>
      </c>
    </row>
    <row r="6" spans="1:10" x14ac:dyDescent="0.25">
      <c r="A6" s="2" t="s">
        <v>3</v>
      </c>
      <c r="B6" s="3" t="s">
        <v>4</v>
      </c>
      <c r="C6" s="8">
        <v>121406</v>
      </c>
      <c r="D6" s="8">
        <v>53140</v>
      </c>
      <c r="E6" s="8">
        <v>2560.8000000000002</v>
      </c>
      <c r="F6" s="8">
        <v>1416.6</v>
      </c>
      <c r="G6" s="8"/>
      <c r="H6" s="10">
        <v>181488</v>
      </c>
      <c r="I6" s="8">
        <v>48472</v>
      </c>
      <c r="J6" s="8">
        <f>SUM(C6:I6)</f>
        <v>408483.4</v>
      </c>
    </row>
    <row r="7" spans="1:10" x14ac:dyDescent="0.25">
      <c r="A7" s="2" t="s">
        <v>5</v>
      </c>
      <c r="B7" s="3" t="s">
        <v>6</v>
      </c>
      <c r="C7" s="8">
        <v>1864530</v>
      </c>
      <c r="D7" s="8">
        <v>764458</v>
      </c>
      <c r="E7" s="8">
        <v>102850</v>
      </c>
      <c r="F7" s="8">
        <v>65411</v>
      </c>
      <c r="G7" s="8"/>
      <c r="H7" s="10">
        <v>5529342</v>
      </c>
      <c r="I7" s="8">
        <v>2007108</v>
      </c>
      <c r="J7" s="8">
        <f t="shared" ref="J7:J70" si="1">SUM(C7:I7)</f>
        <v>10333699</v>
      </c>
    </row>
    <row r="8" spans="1:10" x14ac:dyDescent="0.25">
      <c r="A8" s="2" t="s">
        <v>7</v>
      </c>
      <c r="B8" s="3" t="s">
        <v>8</v>
      </c>
      <c r="C8" s="8">
        <v>152128</v>
      </c>
      <c r="D8" s="8">
        <v>49564</v>
      </c>
      <c r="E8" s="8">
        <v>6073</v>
      </c>
      <c r="F8" s="8">
        <v>3269</v>
      </c>
      <c r="G8" s="8"/>
      <c r="H8" s="10">
        <v>625494</v>
      </c>
      <c r="I8" s="8">
        <v>111568</v>
      </c>
      <c r="J8" s="8">
        <f t="shared" si="1"/>
        <v>948096</v>
      </c>
    </row>
    <row r="9" spans="1:10" x14ac:dyDescent="0.25">
      <c r="A9" s="2" t="s">
        <v>9</v>
      </c>
      <c r="B9" s="3" t="s">
        <v>10</v>
      </c>
      <c r="C9" s="8">
        <v>85268</v>
      </c>
      <c r="D9" s="8">
        <v>38350</v>
      </c>
      <c r="E9" s="8">
        <v>2201</v>
      </c>
      <c r="F9" s="8">
        <v>1419</v>
      </c>
      <c r="G9" s="8"/>
      <c r="H9" s="10">
        <v>123368</v>
      </c>
      <c r="I9" s="8">
        <v>45253</v>
      </c>
      <c r="J9" s="8">
        <f t="shared" si="1"/>
        <v>295859</v>
      </c>
    </row>
    <row r="10" spans="1:10" x14ac:dyDescent="0.25">
      <c r="A10" s="2" t="s">
        <v>11</v>
      </c>
      <c r="B10" s="3" t="s">
        <v>12</v>
      </c>
      <c r="C10" s="8">
        <v>1024078</v>
      </c>
      <c r="D10" s="8">
        <v>314062</v>
      </c>
      <c r="E10" s="8">
        <v>30626</v>
      </c>
      <c r="F10" s="8">
        <v>24122</v>
      </c>
      <c r="G10" s="8"/>
      <c r="H10" s="10">
        <v>1259525</v>
      </c>
      <c r="I10" s="8">
        <v>659615</v>
      </c>
      <c r="J10" s="8">
        <f t="shared" si="1"/>
        <v>3312028</v>
      </c>
    </row>
    <row r="11" spans="1:10" x14ac:dyDescent="0.25">
      <c r="A11" s="2" t="s">
        <v>13</v>
      </c>
      <c r="B11" s="3" t="s">
        <v>14</v>
      </c>
      <c r="C11" s="8">
        <v>1080650</v>
      </c>
      <c r="D11" s="8">
        <v>458798</v>
      </c>
      <c r="E11" s="8">
        <v>37984</v>
      </c>
      <c r="F11" s="8">
        <v>33956</v>
      </c>
      <c r="G11" s="8"/>
      <c r="H11" s="10">
        <v>1985943</v>
      </c>
      <c r="I11" s="8">
        <v>796851</v>
      </c>
      <c r="J11" s="8">
        <f t="shared" si="1"/>
        <v>4394182</v>
      </c>
    </row>
    <row r="12" spans="1:10" x14ac:dyDescent="0.25">
      <c r="A12" s="2" t="s">
        <v>15</v>
      </c>
      <c r="B12" s="3" t="s">
        <v>16</v>
      </c>
      <c r="C12" s="8">
        <v>215924</v>
      </c>
      <c r="D12" s="8">
        <v>86468</v>
      </c>
      <c r="E12" s="8">
        <v>6591</v>
      </c>
      <c r="F12" s="8">
        <v>3665</v>
      </c>
      <c r="G12" s="8"/>
      <c r="H12" s="10">
        <v>646951</v>
      </c>
      <c r="I12" s="8">
        <v>116799</v>
      </c>
      <c r="J12" s="8">
        <f t="shared" si="1"/>
        <v>1076398</v>
      </c>
    </row>
    <row r="13" spans="1:10" x14ac:dyDescent="0.25">
      <c r="A13" s="2" t="s">
        <v>17</v>
      </c>
      <c r="B13" s="3" t="s">
        <v>18</v>
      </c>
      <c r="C13" s="8">
        <v>97856</v>
      </c>
      <c r="D13" s="8">
        <v>51278</v>
      </c>
      <c r="E13" s="8">
        <v>1888</v>
      </c>
      <c r="F13" s="8">
        <v>1169</v>
      </c>
      <c r="G13" s="8"/>
      <c r="H13" s="10">
        <v>111919</v>
      </c>
      <c r="I13" s="8">
        <v>37651</v>
      </c>
      <c r="J13" s="8">
        <f t="shared" si="1"/>
        <v>301761</v>
      </c>
    </row>
    <row r="14" spans="1:10" x14ac:dyDescent="0.25">
      <c r="A14" s="2" t="s">
        <v>19</v>
      </c>
      <c r="B14" s="3" t="s">
        <v>20</v>
      </c>
      <c r="C14" s="8">
        <v>310634</v>
      </c>
      <c r="D14" s="8">
        <v>167104</v>
      </c>
      <c r="E14" s="8">
        <v>15120</v>
      </c>
      <c r="F14" s="8">
        <v>9666</v>
      </c>
      <c r="G14" s="8"/>
      <c r="H14" s="10">
        <v>997256</v>
      </c>
      <c r="I14" s="8">
        <v>300496</v>
      </c>
      <c r="J14" s="8">
        <f t="shared" si="1"/>
        <v>1800276</v>
      </c>
    </row>
    <row r="15" spans="1:10" x14ac:dyDescent="0.25">
      <c r="A15" s="2" t="s">
        <v>21</v>
      </c>
      <c r="B15" s="3" t="s">
        <v>22</v>
      </c>
      <c r="C15" s="8">
        <v>589808</v>
      </c>
      <c r="D15" s="8">
        <v>217414</v>
      </c>
      <c r="E15" s="8">
        <v>27699</v>
      </c>
      <c r="F15" s="8">
        <v>20199</v>
      </c>
      <c r="G15" s="8">
        <v>92124</v>
      </c>
      <c r="H15" s="10">
        <v>899161</v>
      </c>
      <c r="I15" s="8">
        <v>608504</v>
      </c>
      <c r="J15" s="8">
        <f t="shared" si="1"/>
        <v>2454909</v>
      </c>
    </row>
    <row r="16" spans="1:10" x14ac:dyDescent="0.25">
      <c r="A16" s="2" t="s">
        <v>23</v>
      </c>
      <c r="B16" s="3" t="s">
        <v>24</v>
      </c>
      <c r="C16" s="8">
        <v>103294</v>
      </c>
      <c r="D16" s="8">
        <v>39572</v>
      </c>
      <c r="E16" s="8">
        <v>3024</v>
      </c>
      <c r="F16" s="8">
        <v>1598</v>
      </c>
      <c r="G16" s="8"/>
      <c r="H16" s="10">
        <v>157334</v>
      </c>
      <c r="I16" s="8">
        <v>54554</v>
      </c>
      <c r="J16" s="8">
        <f t="shared" si="1"/>
        <v>359376</v>
      </c>
    </row>
    <row r="17" spans="1:10" x14ac:dyDescent="0.25">
      <c r="A17" s="2" t="s">
        <v>25</v>
      </c>
      <c r="B17" s="3" t="s">
        <v>26</v>
      </c>
      <c r="C17" s="8">
        <v>405074</v>
      </c>
      <c r="D17" s="8">
        <v>94580</v>
      </c>
      <c r="E17" s="8">
        <v>24750</v>
      </c>
      <c r="F17" s="8">
        <v>12919</v>
      </c>
      <c r="G17" s="8"/>
      <c r="H17" s="10">
        <v>2250027</v>
      </c>
      <c r="I17" s="8">
        <v>440906</v>
      </c>
      <c r="J17" s="8">
        <f t="shared" si="1"/>
        <v>3228256</v>
      </c>
    </row>
    <row r="18" spans="1:10" x14ac:dyDescent="0.25">
      <c r="A18" s="2" t="s">
        <v>27</v>
      </c>
      <c r="B18" s="3" t="s">
        <v>28</v>
      </c>
      <c r="C18" s="8">
        <v>302824</v>
      </c>
      <c r="D18" s="8">
        <v>171786</v>
      </c>
      <c r="E18" s="8">
        <v>5975</v>
      </c>
      <c r="F18" s="8">
        <v>4828</v>
      </c>
      <c r="G18" s="8"/>
      <c r="H18" s="10">
        <v>225116</v>
      </c>
      <c r="I18" s="8">
        <v>124535</v>
      </c>
      <c r="J18" s="8">
        <f t="shared" si="1"/>
        <v>835064</v>
      </c>
    </row>
    <row r="19" spans="1:10" x14ac:dyDescent="0.25">
      <c r="A19" s="2" t="s">
        <v>29</v>
      </c>
      <c r="B19" s="3" t="s">
        <v>30</v>
      </c>
      <c r="C19" s="8">
        <v>1956756</v>
      </c>
      <c r="D19" s="8">
        <v>622368</v>
      </c>
      <c r="E19" s="8">
        <v>51580</v>
      </c>
      <c r="F19" s="8">
        <v>62345</v>
      </c>
      <c r="G19" s="8"/>
      <c r="H19" s="10">
        <v>1584999</v>
      </c>
      <c r="I19" s="8">
        <v>1182756</v>
      </c>
      <c r="J19" s="8">
        <f t="shared" si="1"/>
        <v>5460804</v>
      </c>
    </row>
    <row r="20" spans="1:10" x14ac:dyDescent="0.25">
      <c r="A20" s="2" t="s">
        <v>31</v>
      </c>
      <c r="B20" s="3" t="s">
        <v>32</v>
      </c>
      <c r="C20" s="8">
        <v>258178</v>
      </c>
      <c r="D20" s="8">
        <v>84796</v>
      </c>
      <c r="E20" s="8">
        <v>12833</v>
      </c>
      <c r="F20" s="8">
        <v>6212</v>
      </c>
      <c r="G20" s="8"/>
      <c r="H20" s="10">
        <v>1148280</v>
      </c>
      <c r="I20" s="8">
        <v>210705</v>
      </c>
      <c r="J20" s="8">
        <f t="shared" si="1"/>
        <v>1721004</v>
      </c>
    </row>
    <row r="21" spans="1:10" x14ac:dyDescent="0.25">
      <c r="A21" s="2" t="s">
        <v>33</v>
      </c>
      <c r="B21" s="3" t="s">
        <v>34</v>
      </c>
      <c r="C21" s="8">
        <v>368310</v>
      </c>
      <c r="D21" s="8">
        <v>80908</v>
      </c>
      <c r="E21" s="8">
        <v>23848</v>
      </c>
      <c r="F21" s="8">
        <v>11185</v>
      </c>
      <c r="G21" s="8"/>
      <c r="H21" s="10">
        <v>2530421</v>
      </c>
      <c r="I21" s="8">
        <v>381478</v>
      </c>
      <c r="J21" s="8">
        <f t="shared" si="1"/>
        <v>3396150</v>
      </c>
    </row>
    <row r="22" spans="1:10" x14ac:dyDescent="0.25">
      <c r="A22" s="2" t="s">
        <v>35</v>
      </c>
      <c r="B22" s="3" t="s">
        <v>36</v>
      </c>
      <c r="C22" s="8">
        <v>196024</v>
      </c>
      <c r="D22" s="8">
        <v>49680</v>
      </c>
      <c r="E22" s="8">
        <v>8295</v>
      </c>
      <c r="F22" s="8">
        <v>4326</v>
      </c>
      <c r="G22" s="8"/>
      <c r="H22" s="10">
        <v>653953</v>
      </c>
      <c r="I22" s="8">
        <v>147654</v>
      </c>
      <c r="J22" s="8">
        <f t="shared" si="1"/>
        <v>1059932</v>
      </c>
    </row>
    <row r="23" spans="1:10" x14ac:dyDescent="0.25">
      <c r="A23" s="2" t="s">
        <v>37</v>
      </c>
      <c r="B23" s="3" t="s">
        <v>38</v>
      </c>
      <c r="C23" s="8">
        <v>95362</v>
      </c>
      <c r="D23" s="8">
        <v>46410</v>
      </c>
      <c r="E23" s="8">
        <v>1953</v>
      </c>
      <c r="F23" s="8">
        <v>1220</v>
      </c>
      <c r="G23" s="8"/>
      <c r="H23" s="10">
        <v>124886</v>
      </c>
      <c r="I23" s="8">
        <v>37293</v>
      </c>
      <c r="J23" s="8">
        <f t="shared" si="1"/>
        <v>307124</v>
      </c>
    </row>
    <row r="24" spans="1:10" x14ac:dyDescent="0.25">
      <c r="A24" s="2" t="s">
        <v>39</v>
      </c>
      <c r="B24" s="3" t="s">
        <v>40</v>
      </c>
      <c r="C24" s="8">
        <v>172828</v>
      </c>
      <c r="D24" s="8">
        <v>47628</v>
      </c>
      <c r="E24" s="8">
        <v>7360</v>
      </c>
      <c r="F24" s="8">
        <v>4024</v>
      </c>
      <c r="G24" s="8"/>
      <c r="H24" s="10">
        <v>482130</v>
      </c>
      <c r="I24" s="8">
        <v>137324</v>
      </c>
      <c r="J24" s="8">
        <f t="shared" si="1"/>
        <v>851294</v>
      </c>
    </row>
    <row r="25" spans="1:10" x14ac:dyDescent="0.25">
      <c r="A25" s="2" t="s">
        <v>41</v>
      </c>
      <c r="B25" s="3" t="s">
        <v>42</v>
      </c>
      <c r="C25" s="8">
        <v>214338</v>
      </c>
      <c r="D25" s="8">
        <v>162310</v>
      </c>
      <c r="E25" s="8">
        <v>9610</v>
      </c>
      <c r="F25" s="8">
        <v>5447</v>
      </c>
      <c r="G25" s="8"/>
      <c r="H25" s="10">
        <v>813111</v>
      </c>
      <c r="I25" s="8">
        <v>172606</v>
      </c>
      <c r="J25" s="8">
        <f t="shared" si="1"/>
        <v>1377422</v>
      </c>
    </row>
    <row r="26" spans="1:10" x14ac:dyDescent="0.25">
      <c r="A26" s="2" t="s">
        <v>43</v>
      </c>
      <c r="B26" s="3" t="s">
        <v>44</v>
      </c>
      <c r="C26" s="8">
        <v>618134</v>
      </c>
      <c r="D26" s="8">
        <v>213488</v>
      </c>
      <c r="E26" s="8">
        <v>31715</v>
      </c>
      <c r="F26" s="8">
        <v>22093</v>
      </c>
      <c r="G26" s="8"/>
      <c r="H26" s="10">
        <v>1618071</v>
      </c>
      <c r="I26" s="8">
        <v>655859</v>
      </c>
      <c r="J26" s="8">
        <f t="shared" si="1"/>
        <v>3159360</v>
      </c>
    </row>
    <row r="27" spans="1:10" x14ac:dyDescent="0.25">
      <c r="A27" s="2" t="s">
        <v>45</v>
      </c>
      <c r="B27" s="3" t="s">
        <v>46</v>
      </c>
      <c r="C27" s="8">
        <v>95900</v>
      </c>
      <c r="D27" s="8">
        <v>43524</v>
      </c>
      <c r="E27" s="8">
        <v>1893</v>
      </c>
      <c r="F27" s="8">
        <v>1548</v>
      </c>
      <c r="G27" s="8"/>
      <c r="H27" s="10">
        <v>150077</v>
      </c>
      <c r="I27" s="8">
        <v>38724</v>
      </c>
      <c r="J27" s="8">
        <f t="shared" si="1"/>
        <v>331666</v>
      </c>
    </row>
    <row r="28" spans="1:10" x14ac:dyDescent="0.25">
      <c r="A28" s="2" t="s">
        <v>47</v>
      </c>
      <c r="B28" s="3" t="s">
        <v>48</v>
      </c>
      <c r="C28" s="8">
        <v>652986</v>
      </c>
      <c r="D28" s="8">
        <v>327988</v>
      </c>
      <c r="E28" s="8">
        <v>38974</v>
      </c>
      <c r="F28" s="8">
        <v>28666</v>
      </c>
      <c r="G28" s="8"/>
      <c r="H28" s="10">
        <v>2728961</v>
      </c>
      <c r="I28" s="8">
        <v>824039</v>
      </c>
      <c r="J28" s="8">
        <f t="shared" si="1"/>
        <v>4601614</v>
      </c>
    </row>
    <row r="29" spans="1:10" x14ac:dyDescent="0.25">
      <c r="A29" s="2" t="s">
        <v>49</v>
      </c>
      <c r="B29" s="3" t="s">
        <v>50</v>
      </c>
      <c r="C29" s="8">
        <v>361096</v>
      </c>
      <c r="D29" s="8">
        <v>197888</v>
      </c>
      <c r="E29" s="8">
        <v>9796</v>
      </c>
      <c r="F29" s="8">
        <v>5198</v>
      </c>
      <c r="G29" s="8"/>
      <c r="H29" s="10">
        <v>869146</v>
      </c>
      <c r="I29" s="8">
        <v>171980</v>
      </c>
      <c r="J29" s="8">
        <f t="shared" si="1"/>
        <v>1615104</v>
      </c>
    </row>
    <row r="30" spans="1:10" x14ac:dyDescent="0.25">
      <c r="A30" s="2" t="s">
        <v>51</v>
      </c>
      <c r="B30" s="3" t="s">
        <v>52</v>
      </c>
      <c r="C30" s="8">
        <v>521254</v>
      </c>
      <c r="D30" s="8">
        <v>249082</v>
      </c>
      <c r="E30" s="8">
        <v>24409</v>
      </c>
      <c r="F30" s="8">
        <v>18086</v>
      </c>
      <c r="G30" s="8"/>
      <c r="H30" s="10">
        <v>1173991</v>
      </c>
      <c r="I30" s="8">
        <v>496578</v>
      </c>
      <c r="J30" s="8">
        <f t="shared" si="1"/>
        <v>2483400</v>
      </c>
    </row>
    <row r="31" spans="1:10" x14ac:dyDescent="0.25">
      <c r="A31" s="2" t="s">
        <v>53</v>
      </c>
      <c r="B31" s="3" t="s">
        <v>54</v>
      </c>
      <c r="C31" s="8">
        <v>421814</v>
      </c>
      <c r="D31" s="8">
        <v>111378</v>
      </c>
      <c r="E31" s="8">
        <v>19808</v>
      </c>
      <c r="F31" s="8">
        <v>12263</v>
      </c>
      <c r="G31" s="8"/>
      <c r="H31" s="10">
        <v>1319876</v>
      </c>
      <c r="I31" s="8">
        <v>379242</v>
      </c>
      <c r="J31" s="8">
        <f t="shared" si="1"/>
        <v>2264381</v>
      </c>
    </row>
    <row r="32" spans="1:10" x14ac:dyDescent="0.25">
      <c r="A32" s="2" t="s">
        <v>55</v>
      </c>
      <c r="B32" s="3" t="s">
        <v>56</v>
      </c>
      <c r="C32" s="8">
        <v>165098</v>
      </c>
      <c r="D32" s="8">
        <v>115160</v>
      </c>
      <c r="E32" s="8">
        <v>6047</v>
      </c>
      <c r="F32" s="8">
        <v>3336</v>
      </c>
      <c r="G32" s="8"/>
      <c r="H32" s="10">
        <v>573856</v>
      </c>
      <c r="I32" s="8">
        <v>109913</v>
      </c>
      <c r="J32" s="8">
        <f t="shared" si="1"/>
        <v>973410</v>
      </c>
    </row>
    <row r="33" spans="1:10" x14ac:dyDescent="0.25">
      <c r="A33" s="2" t="s">
        <v>57</v>
      </c>
      <c r="B33" s="3" t="s">
        <v>58</v>
      </c>
      <c r="C33" s="8">
        <v>902532</v>
      </c>
      <c r="D33" s="8">
        <v>252114</v>
      </c>
      <c r="E33" s="8">
        <v>45036</v>
      </c>
      <c r="F33" s="8">
        <v>31143</v>
      </c>
      <c r="G33" s="8"/>
      <c r="H33" s="10">
        <v>2201741</v>
      </c>
      <c r="I33" s="8">
        <v>879979</v>
      </c>
      <c r="J33" s="8">
        <f t="shared" si="1"/>
        <v>4312545</v>
      </c>
    </row>
    <row r="34" spans="1:10" x14ac:dyDescent="0.25">
      <c r="A34" s="2" t="s">
        <v>59</v>
      </c>
      <c r="B34" s="3" t="s">
        <v>60</v>
      </c>
      <c r="C34" s="8">
        <v>261158</v>
      </c>
      <c r="D34" s="8">
        <v>170222</v>
      </c>
      <c r="E34" s="8">
        <v>11741</v>
      </c>
      <c r="F34" s="8">
        <v>5585</v>
      </c>
      <c r="G34" s="8"/>
      <c r="H34" s="10">
        <v>1497508</v>
      </c>
      <c r="I34" s="8">
        <v>190627</v>
      </c>
      <c r="J34" s="8">
        <f t="shared" si="1"/>
        <v>2136841</v>
      </c>
    </row>
    <row r="35" spans="1:10" x14ac:dyDescent="0.25">
      <c r="A35" s="2" t="s">
        <v>61</v>
      </c>
      <c r="B35" s="3" t="s">
        <v>62</v>
      </c>
      <c r="C35" s="8">
        <v>1290232</v>
      </c>
      <c r="D35" s="8">
        <v>133380</v>
      </c>
      <c r="E35" s="8">
        <v>15674</v>
      </c>
      <c r="F35" s="8">
        <v>15258</v>
      </c>
      <c r="G35" s="8"/>
      <c r="H35" s="10">
        <v>471757</v>
      </c>
      <c r="I35" s="8">
        <v>371595</v>
      </c>
      <c r="J35" s="8">
        <f t="shared" si="1"/>
        <v>2297896</v>
      </c>
    </row>
    <row r="36" spans="1:10" x14ac:dyDescent="0.25">
      <c r="A36" s="2" t="s">
        <v>63</v>
      </c>
      <c r="B36" s="3" t="s">
        <v>64</v>
      </c>
      <c r="C36" s="8">
        <v>541186</v>
      </c>
      <c r="D36" s="8">
        <v>94658</v>
      </c>
      <c r="E36" s="8">
        <v>17466</v>
      </c>
      <c r="F36" s="8">
        <v>9695</v>
      </c>
      <c r="G36" s="8"/>
      <c r="H36" s="10">
        <v>1634424</v>
      </c>
      <c r="I36" s="8">
        <v>329204</v>
      </c>
      <c r="J36" s="8">
        <f t="shared" si="1"/>
        <v>2626633</v>
      </c>
    </row>
    <row r="37" spans="1:10" x14ac:dyDescent="0.25">
      <c r="A37" s="2" t="s">
        <v>65</v>
      </c>
      <c r="B37" s="3" t="s">
        <v>66</v>
      </c>
      <c r="C37" s="8">
        <v>107942</v>
      </c>
      <c r="D37" s="8">
        <v>53806</v>
      </c>
      <c r="E37" s="8">
        <v>2455</v>
      </c>
      <c r="F37" s="8">
        <v>1463</v>
      </c>
      <c r="G37" s="8"/>
      <c r="H37" s="10">
        <v>131188</v>
      </c>
      <c r="I37" s="8">
        <v>46192</v>
      </c>
      <c r="J37" s="8">
        <f t="shared" si="1"/>
        <v>343046</v>
      </c>
    </row>
    <row r="38" spans="1:10" x14ac:dyDescent="0.25">
      <c r="A38" s="2" t="s">
        <v>67</v>
      </c>
      <c r="B38" s="3" t="s">
        <v>68</v>
      </c>
      <c r="C38" s="8">
        <v>112896</v>
      </c>
      <c r="D38" s="8">
        <v>51784</v>
      </c>
      <c r="E38" s="8">
        <v>4824</v>
      </c>
      <c r="F38" s="8">
        <v>3188</v>
      </c>
      <c r="G38" s="8"/>
      <c r="H38" s="10">
        <v>197485</v>
      </c>
      <c r="I38" s="8">
        <v>108795</v>
      </c>
      <c r="J38" s="8">
        <f t="shared" si="1"/>
        <v>478972</v>
      </c>
    </row>
    <row r="39" spans="1:10" x14ac:dyDescent="0.25">
      <c r="A39" s="2" t="s">
        <v>69</v>
      </c>
      <c r="B39" s="3" t="s">
        <v>70</v>
      </c>
      <c r="C39" s="8">
        <v>113360</v>
      </c>
      <c r="D39" s="8">
        <v>59536</v>
      </c>
      <c r="E39" s="8">
        <v>3147</v>
      </c>
      <c r="F39" s="8">
        <v>1867</v>
      </c>
      <c r="G39" s="8"/>
      <c r="H39" s="10">
        <v>126851</v>
      </c>
      <c r="I39" s="8">
        <v>63721</v>
      </c>
      <c r="J39" s="8">
        <f t="shared" si="1"/>
        <v>368482</v>
      </c>
    </row>
    <row r="40" spans="1:10" x14ac:dyDescent="0.25">
      <c r="A40" s="2" t="s">
        <v>71</v>
      </c>
      <c r="B40" s="3" t="s">
        <v>72</v>
      </c>
      <c r="C40" s="8">
        <v>55676</v>
      </c>
      <c r="D40" s="8">
        <v>49822</v>
      </c>
      <c r="E40" s="8">
        <v>1033</v>
      </c>
      <c r="F40" s="8">
        <v>1065</v>
      </c>
      <c r="G40" s="8"/>
      <c r="H40" s="10">
        <v>20553</v>
      </c>
      <c r="I40" s="8">
        <v>24325</v>
      </c>
      <c r="J40" s="8">
        <f t="shared" si="1"/>
        <v>152474</v>
      </c>
    </row>
    <row r="41" spans="1:10" x14ac:dyDescent="0.25">
      <c r="A41" s="2" t="s">
        <v>73</v>
      </c>
      <c r="B41" s="3" t="s">
        <v>74</v>
      </c>
      <c r="C41" s="8">
        <v>262346</v>
      </c>
      <c r="D41" s="8">
        <v>62626</v>
      </c>
      <c r="E41" s="8">
        <v>12620</v>
      </c>
      <c r="F41" s="8">
        <v>6946</v>
      </c>
      <c r="G41" s="8"/>
      <c r="H41" s="10">
        <v>774149</v>
      </c>
      <c r="I41" s="8">
        <v>236327</v>
      </c>
      <c r="J41" s="8">
        <f t="shared" si="1"/>
        <v>1355014</v>
      </c>
    </row>
    <row r="42" spans="1:10" x14ac:dyDescent="0.25">
      <c r="A42" s="2" t="s">
        <v>75</v>
      </c>
      <c r="B42" s="3" t="s">
        <v>76</v>
      </c>
      <c r="C42" s="8">
        <v>223424</v>
      </c>
      <c r="D42" s="8">
        <v>55868</v>
      </c>
      <c r="E42" s="8">
        <v>11175</v>
      </c>
      <c r="F42" s="8">
        <v>5775</v>
      </c>
      <c r="G42" s="8"/>
      <c r="H42" s="10">
        <v>1001638</v>
      </c>
      <c r="I42" s="8">
        <v>196842</v>
      </c>
      <c r="J42" s="8">
        <f t="shared" si="1"/>
        <v>1494722</v>
      </c>
    </row>
    <row r="43" spans="1:10" x14ac:dyDescent="0.25">
      <c r="A43" s="2" t="s">
        <v>77</v>
      </c>
      <c r="B43" s="3" t="s">
        <v>78</v>
      </c>
      <c r="C43" s="8">
        <v>132106</v>
      </c>
      <c r="D43" s="8">
        <v>67648</v>
      </c>
      <c r="E43" s="8">
        <v>5148</v>
      </c>
      <c r="F43" s="8">
        <v>2767</v>
      </c>
      <c r="G43" s="8"/>
      <c r="H43" s="10">
        <v>448651</v>
      </c>
      <c r="I43" s="8">
        <v>94441</v>
      </c>
      <c r="J43" s="8">
        <f t="shared" si="1"/>
        <v>750761</v>
      </c>
    </row>
    <row r="44" spans="1:10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8">
        <v>138790</v>
      </c>
      <c r="F44" s="8">
        <v>160145</v>
      </c>
      <c r="G44" s="8"/>
      <c r="H44" s="10">
        <v>4430308</v>
      </c>
      <c r="I44" s="8">
        <v>3122968</v>
      </c>
      <c r="J44" s="8">
        <f t="shared" si="1"/>
        <v>15447377</v>
      </c>
    </row>
    <row r="45" spans="1:10" x14ac:dyDescent="0.25">
      <c r="A45" s="2" t="s">
        <v>81</v>
      </c>
      <c r="B45" s="3" t="s">
        <v>82</v>
      </c>
      <c r="C45" s="8">
        <v>275212</v>
      </c>
      <c r="D45" s="8">
        <v>65006</v>
      </c>
      <c r="E45" s="8">
        <v>16000</v>
      </c>
      <c r="F45" s="8">
        <v>7855</v>
      </c>
      <c r="G45" s="8"/>
      <c r="H45" s="10">
        <v>1714457</v>
      </c>
      <c r="I45" s="8">
        <v>268076</v>
      </c>
      <c r="J45" s="8">
        <f t="shared" si="1"/>
        <v>2346606</v>
      </c>
    </row>
    <row r="46" spans="1:10" x14ac:dyDescent="0.25">
      <c r="A46" s="2" t="s">
        <v>83</v>
      </c>
      <c r="B46" s="3" t="s">
        <v>84</v>
      </c>
      <c r="C46" s="8">
        <v>1450598</v>
      </c>
      <c r="D46" s="8">
        <v>669936</v>
      </c>
      <c r="E46" s="8">
        <v>74537</v>
      </c>
      <c r="F46" s="8">
        <v>39311</v>
      </c>
      <c r="G46" s="8"/>
      <c r="H46" s="10">
        <v>6413722</v>
      </c>
      <c r="I46" s="8">
        <v>1341679</v>
      </c>
      <c r="J46" s="8">
        <f t="shared" si="1"/>
        <v>9989783</v>
      </c>
    </row>
    <row r="47" spans="1:10" x14ac:dyDescent="0.25">
      <c r="A47" s="2" t="s">
        <v>85</v>
      </c>
      <c r="B47" s="3" t="s">
        <v>86</v>
      </c>
      <c r="C47" s="8">
        <v>455530</v>
      </c>
      <c r="D47" s="8">
        <v>123624</v>
      </c>
      <c r="E47" s="8">
        <v>17199</v>
      </c>
      <c r="F47" s="8">
        <v>12342</v>
      </c>
      <c r="G47" s="8"/>
      <c r="H47" s="10">
        <v>906059</v>
      </c>
      <c r="I47" s="8">
        <v>343155</v>
      </c>
      <c r="J47" s="8">
        <f t="shared" si="1"/>
        <v>1857909</v>
      </c>
    </row>
    <row r="48" spans="1:10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8">
        <v>191153</v>
      </c>
      <c r="F48" s="8">
        <v>171917</v>
      </c>
      <c r="G48" s="8"/>
      <c r="H48" s="10">
        <v>6628603</v>
      </c>
      <c r="I48" s="8">
        <v>4160351</v>
      </c>
      <c r="J48" s="8">
        <f t="shared" si="1"/>
        <v>18867158</v>
      </c>
    </row>
    <row r="49" spans="1:10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8">
        <v>88018</v>
      </c>
      <c r="F49" s="8">
        <v>70266</v>
      </c>
      <c r="G49" s="8"/>
      <c r="H49" s="10">
        <v>3698826</v>
      </c>
      <c r="I49" s="8">
        <v>1857307</v>
      </c>
      <c r="J49" s="8">
        <f t="shared" si="1"/>
        <v>9745427</v>
      </c>
    </row>
    <row r="50" spans="1:10" x14ac:dyDescent="0.25">
      <c r="A50" s="2" t="s">
        <v>91</v>
      </c>
      <c r="B50" s="3" t="s">
        <v>92</v>
      </c>
      <c r="C50" s="8">
        <v>290904</v>
      </c>
      <c r="D50" s="8">
        <v>611346</v>
      </c>
      <c r="E50" s="8">
        <v>14813</v>
      </c>
      <c r="F50" s="8">
        <v>11265</v>
      </c>
      <c r="G50" s="8"/>
      <c r="H50" s="10">
        <v>412495</v>
      </c>
      <c r="I50" s="8">
        <v>336358</v>
      </c>
      <c r="J50" s="8">
        <f t="shared" si="1"/>
        <v>1677181</v>
      </c>
    </row>
    <row r="51" spans="1:10" x14ac:dyDescent="0.25">
      <c r="A51" s="2" t="s">
        <v>93</v>
      </c>
      <c r="B51" s="3" t="s">
        <v>94</v>
      </c>
      <c r="C51" s="8">
        <v>271244</v>
      </c>
      <c r="D51" s="8">
        <v>110060</v>
      </c>
      <c r="E51" s="8">
        <v>7724</v>
      </c>
      <c r="F51" s="8">
        <v>7093</v>
      </c>
      <c r="G51" s="8"/>
      <c r="H51" s="10">
        <v>628241</v>
      </c>
      <c r="I51" s="8">
        <v>148146</v>
      </c>
      <c r="J51" s="8">
        <f t="shared" si="1"/>
        <v>1172508</v>
      </c>
    </row>
    <row r="52" spans="1:10" x14ac:dyDescent="0.25">
      <c r="A52" s="2" t="s">
        <v>95</v>
      </c>
      <c r="B52" s="3" t="s">
        <v>96</v>
      </c>
      <c r="C52" s="8">
        <v>49536</v>
      </c>
      <c r="D52" s="8">
        <v>29906</v>
      </c>
      <c r="E52" s="8">
        <v>194</v>
      </c>
      <c r="F52" s="8">
        <v>147</v>
      </c>
      <c r="G52" s="8"/>
      <c r="H52" s="10">
        <v>8550</v>
      </c>
      <c r="I52" s="8">
        <v>4158</v>
      </c>
      <c r="J52" s="8">
        <f t="shared" si="1"/>
        <v>92491</v>
      </c>
    </row>
    <row r="53" spans="1:10" x14ac:dyDescent="0.25">
      <c r="A53" s="2" t="s">
        <v>97</v>
      </c>
      <c r="B53" s="3" t="s">
        <v>98</v>
      </c>
      <c r="C53" s="8">
        <v>122042</v>
      </c>
      <c r="D53" s="8">
        <v>56610</v>
      </c>
      <c r="E53" s="8">
        <v>3344</v>
      </c>
      <c r="F53" s="8">
        <v>1709</v>
      </c>
      <c r="G53" s="8"/>
      <c r="H53" s="10">
        <v>289754</v>
      </c>
      <c r="I53" s="8">
        <v>58310</v>
      </c>
      <c r="J53" s="8">
        <f t="shared" si="1"/>
        <v>531769</v>
      </c>
    </row>
    <row r="54" spans="1:10" x14ac:dyDescent="0.25">
      <c r="A54" s="2" t="s">
        <v>99</v>
      </c>
      <c r="B54" s="3" t="s">
        <v>100</v>
      </c>
      <c r="C54" s="8">
        <v>100432</v>
      </c>
      <c r="D54" s="8">
        <v>45712</v>
      </c>
      <c r="E54" s="8">
        <v>2612</v>
      </c>
      <c r="F54" s="8">
        <v>1530</v>
      </c>
      <c r="G54" s="8"/>
      <c r="H54" s="10">
        <v>176206</v>
      </c>
      <c r="I54" s="8">
        <v>51021</v>
      </c>
      <c r="J54" s="8">
        <f t="shared" si="1"/>
        <v>377513</v>
      </c>
    </row>
    <row r="55" spans="1:10" x14ac:dyDescent="0.25">
      <c r="A55" s="2" t="s">
        <v>101</v>
      </c>
      <c r="B55" s="3" t="s">
        <v>102</v>
      </c>
      <c r="C55" s="8">
        <v>220558</v>
      </c>
      <c r="D55" s="8">
        <v>80468</v>
      </c>
      <c r="E55" s="8">
        <v>9306</v>
      </c>
      <c r="F55" s="8">
        <v>5378</v>
      </c>
      <c r="G55" s="8"/>
      <c r="H55" s="10">
        <v>958817</v>
      </c>
      <c r="I55" s="8">
        <v>168939</v>
      </c>
      <c r="J55" s="8">
        <f t="shared" si="1"/>
        <v>1443466</v>
      </c>
    </row>
    <row r="56" spans="1:10" x14ac:dyDescent="0.25">
      <c r="A56" s="2" t="s">
        <v>103</v>
      </c>
      <c r="B56" s="3" t="s">
        <v>104</v>
      </c>
      <c r="C56" s="8">
        <v>242010</v>
      </c>
      <c r="D56" s="8">
        <v>94126</v>
      </c>
      <c r="E56" s="8">
        <v>11423</v>
      </c>
      <c r="F56" s="8">
        <v>5937</v>
      </c>
      <c r="G56" s="8"/>
      <c r="H56" s="10">
        <v>1109682</v>
      </c>
      <c r="I56" s="8">
        <v>195322</v>
      </c>
      <c r="J56" s="8">
        <f t="shared" si="1"/>
        <v>1658500</v>
      </c>
    </row>
    <row r="57" spans="1:10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8">
        <v>13714</v>
      </c>
      <c r="F57" s="8">
        <v>9067</v>
      </c>
      <c r="G57" s="8"/>
      <c r="H57" s="10">
        <v>778415</v>
      </c>
      <c r="I57" s="8">
        <v>276438</v>
      </c>
      <c r="J57" s="8">
        <f t="shared" si="1"/>
        <v>1537492</v>
      </c>
    </row>
    <row r="58" spans="1:10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8">
        <v>2649</v>
      </c>
      <c r="F58" s="8">
        <v>1600</v>
      </c>
      <c r="G58" s="8"/>
      <c r="H58" s="10">
        <v>110385</v>
      </c>
      <c r="I58" s="8">
        <v>54599</v>
      </c>
      <c r="J58" s="8">
        <f t="shared" si="1"/>
        <v>678227</v>
      </c>
    </row>
    <row r="59" spans="1:10" x14ac:dyDescent="0.25">
      <c r="A59" s="2" t="s">
        <v>109</v>
      </c>
      <c r="B59" s="3" t="s">
        <v>110</v>
      </c>
      <c r="C59" s="8">
        <v>76198</v>
      </c>
      <c r="D59" s="8">
        <v>41414</v>
      </c>
      <c r="E59" s="8">
        <v>890</v>
      </c>
      <c r="F59" s="8">
        <v>740</v>
      </c>
      <c r="G59" s="8"/>
      <c r="H59" s="10">
        <v>39881</v>
      </c>
      <c r="I59" s="8">
        <v>18289</v>
      </c>
      <c r="J59" s="8">
        <f t="shared" si="1"/>
        <v>177412</v>
      </c>
    </row>
    <row r="60" spans="1:10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8">
        <v>7947</v>
      </c>
      <c r="F60" s="8">
        <v>6111</v>
      </c>
      <c r="G60" s="8"/>
      <c r="H60" s="10">
        <v>348861</v>
      </c>
      <c r="I60" s="8">
        <v>157849</v>
      </c>
      <c r="J60" s="8">
        <f t="shared" si="1"/>
        <v>835940</v>
      </c>
    </row>
    <row r="61" spans="1:10" x14ac:dyDescent="0.25">
      <c r="A61" s="2" t="s">
        <v>113</v>
      </c>
      <c r="B61" s="3" t="s">
        <v>114</v>
      </c>
      <c r="C61" s="8">
        <v>105228</v>
      </c>
      <c r="D61" s="8">
        <v>39322</v>
      </c>
      <c r="E61" s="8">
        <v>3366</v>
      </c>
      <c r="F61" s="8">
        <v>1901</v>
      </c>
      <c r="G61" s="8"/>
      <c r="H61" s="10">
        <v>157111</v>
      </c>
      <c r="I61" s="8">
        <v>64883</v>
      </c>
      <c r="J61" s="8">
        <f t="shared" si="1"/>
        <v>371811</v>
      </c>
    </row>
    <row r="62" spans="1:10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8">
        <v>78602</v>
      </c>
      <c r="F62" s="8">
        <v>68568</v>
      </c>
      <c r="G62" s="8">
        <v>118841</v>
      </c>
      <c r="H62" s="10">
        <v>3369435</v>
      </c>
      <c r="I62" s="8">
        <v>1548493</v>
      </c>
      <c r="J62" s="8">
        <f t="shared" si="1"/>
        <v>8358675</v>
      </c>
    </row>
    <row r="63" spans="1:10" x14ac:dyDescent="0.25">
      <c r="A63" s="2" t="s">
        <v>117</v>
      </c>
      <c r="B63" s="3" t="s">
        <v>118</v>
      </c>
      <c r="C63" s="8">
        <v>569570</v>
      </c>
      <c r="D63" s="8">
        <v>98432</v>
      </c>
      <c r="E63" s="8">
        <v>34890</v>
      </c>
      <c r="F63" s="8">
        <v>17675</v>
      </c>
      <c r="G63" s="8"/>
      <c r="H63" s="10">
        <v>2649630</v>
      </c>
      <c r="I63" s="8">
        <v>600768</v>
      </c>
      <c r="J63" s="8">
        <f t="shared" si="1"/>
        <v>3970965</v>
      </c>
    </row>
    <row r="64" spans="1:10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8">
        <v>93339</v>
      </c>
      <c r="F64" s="8">
        <v>54225</v>
      </c>
      <c r="G64" s="8"/>
      <c r="H64" s="10">
        <v>5064423</v>
      </c>
      <c r="I64" s="8">
        <v>1850689</v>
      </c>
      <c r="J64" s="8">
        <f t="shared" si="1"/>
        <v>10158990</v>
      </c>
    </row>
    <row r="65" spans="1:10" x14ac:dyDescent="0.25">
      <c r="A65" s="2" t="s">
        <v>121</v>
      </c>
      <c r="B65" s="3" t="s">
        <v>122</v>
      </c>
      <c r="C65" s="8">
        <v>175824</v>
      </c>
      <c r="D65" s="8">
        <v>70560</v>
      </c>
      <c r="E65" s="8">
        <v>6777</v>
      </c>
      <c r="F65" s="8">
        <v>3854</v>
      </c>
      <c r="G65" s="8"/>
      <c r="H65" s="10">
        <v>615939</v>
      </c>
      <c r="I65" s="8">
        <v>123865</v>
      </c>
      <c r="J65" s="8">
        <f t="shared" si="1"/>
        <v>996819</v>
      </c>
    </row>
    <row r="66" spans="1:10" x14ac:dyDescent="0.25">
      <c r="A66" s="2" t="s">
        <v>123</v>
      </c>
      <c r="B66" s="3" t="s">
        <v>124</v>
      </c>
      <c r="C66" s="8">
        <v>230568</v>
      </c>
      <c r="D66" s="8">
        <v>99356</v>
      </c>
      <c r="E66" s="8">
        <v>6589</v>
      </c>
      <c r="F66" s="8">
        <v>3823</v>
      </c>
      <c r="G66" s="8"/>
      <c r="H66" s="10">
        <v>580271</v>
      </c>
      <c r="I66" s="8">
        <v>114832</v>
      </c>
      <c r="J66" s="8">
        <f t="shared" si="1"/>
        <v>1035439</v>
      </c>
    </row>
    <row r="67" spans="1:10" x14ac:dyDescent="0.25">
      <c r="A67" s="2" t="s">
        <v>125</v>
      </c>
      <c r="B67" s="3" t="s">
        <v>126</v>
      </c>
      <c r="C67" s="8">
        <v>79622</v>
      </c>
      <c r="D67" s="8">
        <v>40984</v>
      </c>
      <c r="E67" s="8">
        <v>1213</v>
      </c>
      <c r="F67" s="8">
        <v>853</v>
      </c>
      <c r="G67" s="8"/>
      <c r="H67" s="10">
        <v>33341</v>
      </c>
      <c r="I67" s="8">
        <v>26203</v>
      </c>
      <c r="J67" s="8">
        <f t="shared" si="1"/>
        <v>182216</v>
      </c>
    </row>
    <row r="68" spans="1:10" x14ac:dyDescent="0.25">
      <c r="A68" s="2" t="s">
        <v>127</v>
      </c>
      <c r="B68" s="3" t="s">
        <v>128</v>
      </c>
      <c r="C68" s="8">
        <v>144406</v>
      </c>
      <c r="D68" s="8">
        <v>33876</v>
      </c>
      <c r="E68" s="8">
        <v>7820</v>
      </c>
      <c r="F68" s="8">
        <v>5086</v>
      </c>
      <c r="G68" s="8"/>
      <c r="H68" s="10">
        <v>204663</v>
      </c>
      <c r="I68" s="8">
        <v>173590</v>
      </c>
      <c r="J68" s="8">
        <f t="shared" si="1"/>
        <v>569441</v>
      </c>
    </row>
    <row r="69" spans="1:10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8">
        <v>16871</v>
      </c>
      <c r="F69" s="8">
        <v>10116</v>
      </c>
      <c r="G69" s="8"/>
      <c r="H69" s="10">
        <v>1413469</v>
      </c>
      <c r="I69" s="8">
        <v>330456</v>
      </c>
      <c r="J69" s="8">
        <f t="shared" si="1"/>
        <v>2225218</v>
      </c>
    </row>
    <row r="70" spans="1:10" x14ac:dyDescent="0.25">
      <c r="A70" s="2" t="s">
        <v>131</v>
      </c>
      <c r="B70" s="3" t="s">
        <v>132</v>
      </c>
      <c r="C70" s="8">
        <v>126460</v>
      </c>
      <c r="D70" s="8">
        <v>70762</v>
      </c>
      <c r="E70" s="8">
        <v>2888</v>
      </c>
      <c r="F70" s="8">
        <v>1911</v>
      </c>
      <c r="G70" s="8"/>
      <c r="H70" s="10">
        <v>179772</v>
      </c>
      <c r="I70" s="8">
        <v>52855</v>
      </c>
      <c r="J70" s="8">
        <f t="shared" si="1"/>
        <v>434648</v>
      </c>
    </row>
    <row r="71" spans="1:10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8">
        <v>12080</v>
      </c>
      <c r="F71" s="8">
        <v>7013</v>
      </c>
      <c r="G71" s="8"/>
      <c r="H71" s="10">
        <v>730317</v>
      </c>
      <c r="I71" s="8">
        <v>239368</v>
      </c>
      <c r="J71" s="8">
        <f t="shared" ref="J71:J134" si="2">SUM(C71:I71)</f>
        <v>1643638</v>
      </c>
    </row>
    <row r="72" spans="1:10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8">
        <v>488352</v>
      </c>
      <c r="F72" s="8">
        <v>1248461</v>
      </c>
      <c r="G72" s="8">
        <v>5255697</v>
      </c>
      <c r="H72" s="10">
        <v>11399380</v>
      </c>
      <c r="I72" s="8">
        <v>11776452</v>
      </c>
      <c r="J72" s="8">
        <f t="shared" si="2"/>
        <v>79962830</v>
      </c>
    </row>
    <row r="73" spans="1:10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8">
        <v>45957</v>
      </c>
      <c r="F73" s="8">
        <v>32575</v>
      </c>
      <c r="G73" s="8"/>
      <c r="H73" s="10">
        <v>2425169</v>
      </c>
      <c r="I73" s="8">
        <v>954298</v>
      </c>
      <c r="J73" s="8">
        <f t="shared" si="2"/>
        <v>4983213</v>
      </c>
    </row>
    <row r="74" spans="1:10" x14ac:dyDescent="0.25">
      <c r="A74" s="2" t="s">
        <v>139</v>
      </c>
      <c r="B74" s="3" t="s">
        <v>140</v>
      </c>
      <c r="C74" s="8">
        <v>155034</v>
      </c>
      <c r="D74" s="8">
        <v>54266</v>
      </c>
      <c r="E74" s="8">
        <v>5878</v>
      </c>
      <c r="F74" s="8">
        <v>3252</v>
      </c>
      <c r="G74" s="8"/>
      <c r="H74" s="10">
        <v>380290</v>
      </c>
      <c r="I74" s="8">
        <v>109377</v>
      </c>
      <c r="J74" s="8">
        <f t="shared" si="2"/>
        <v>708097</v>
      </c>
    </row>
    <row r="75" spans="1:10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8">
        <v>15798</v>
      </c>
      <c r="F75" s="8">
        <v>9003</v>
      </c>
      <c r="G75" s="8"/>
      <c r="H75" s="10">
        <v>1312825</v>
      </c>
      <c r="I75" s="8">
        <v>296426</v>
      </c>
      <c r="J75" s="8">
        <f t="shared" si="2"/>
        <v>2037258</v>
      </c>
    </row>
    <row r="76" spans="1:10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8">
        <v>7644</v>
      </c>
      <c r="F76" s="8">
        <v>4262</v>
      </c>
      <c r="G76" s="8"/>
      <c r="H76" s="10">
        <v>754647</v>
      </c>
      <c r="I76" s="8">
        <v>136833</v>
      </c>
      <c r="J76" s="8">
        <f t="shared" si="2"/>
        <v>1399776</v>
      </c>
    </row>
    <row r="77" spans="1:10" x14ac:dyDescent="0.25">
      <c r="A77" s="2" t="s">
        <v>145</v>
      </c>
      <c r="B77" s="3" t="s">
        <v>146</v>
      </c>
      <c r="C77" s="8">
        <v>276592</v>
      </c>
      <c r="D77" s="8">
        <v>71104</v>
      </c>
      <c r="E77" s="8">
        <v>15674</v>
      </c>
      <c r="F77" s="8">
        <v>8774</v>
      </c>
      <c r="G77" s="8"/>
      <c r="H77" s="10">
        <v>1093175</v>
      </c>
      <c r="I77" s="8">
        <v>294191</v>
      </c>
      <c r="J77" s="8">
        <f t="shared" si="2"/>
        <v>1759510</v>
      </c>
    </row>
    <row r="78" spans="1:10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8">
        <v>70336</v>
      </c>
      <c r="F78" s="8">
        <v>47829</v>
      </c>
      <c r="G78" s="8"/>
      <c r="H78" s="10">
        <v>3984411</v>
      </c>
      <c r="I78" s="8">
        <v>1426328</v>
      </c>
      <c r="J78" s="8">
        <f t="shared" si="2"/>
        <v>7451546</v>
      </c>
    </row>
    <row r="79" spans="1:10" x14ac:dyDescent="0.25">
      <c r="A79" s="2" t="s">
        <v>149</v>
      </c>
      <c r="B79" s="3" t="s">
        <v>150</v>
      </c>
      <c r="C79" s="8">
        <v>102190</v>
      </c>
      <c r="D79" s="8">
        <v>51796</v>
      </c>
      <c r="E79" s="8">
        <v>1152</v>
      </c>
      <c r="F79" s="8">
        <v>662</v>
      </c>
      <c r="G79" s="8"/>
      <c r="H79" s="10">
        <v>77996</v>
      </c>
      <c r="I79" s="8">
        <v>22581</v>
      </c>
      <c r="J79" s="8">
        <f t="shared" si="2"/>
        <v>256377</v>
      </c>
    </row>
    <row r="80" spans="1:10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8">
        <v>5831</v>
      </c>
      <c r="F80" s="8">
        <v>3500</v>
      </c>
      <c r="G80" s="8"/>
      <c r="H80" s="10">
        <v>260952</v>
      </c>
      <c r="I80" s="8">
        <v>119438</v>
      </c>
      <c r="J80" s="8">
        <f t="shared" si="2"/>
        <v>863023</v>
      </c>
    </row>
    <row r="81" spans="1:10" x14ac:dyDescent="0.25">
      <c r="A81" s="2" t="s">
        <v>153</v>
      </c>
      <c r="B81" s="3" t="s">
        <v>154</v>
      </c>
      <c r="C81" s="8">
        <v>188712</v>
      </c>
      <c r="D81" s="8">
        <v>93156</v>
      </c>
      <c r="E81" s="8">
        <v>7658</v>
      </c>
      <c r="F81" s="8">
        <v>4886</v>
      </c>
      <c r="G81" s="8"/>
      <c r="H81" s="10">
        <v>386971</v>
      </c>
      <c r="I81" s="8">
        <v>148951</v>
      </c>
      <c r="J81" s="8">
        <f t="shared" si="2"/>
        <v>830334</v>
      </c>
    </row>
    <row r="82" spans="1:10" x14ac:dyDescent="0.25">
      <c r="A82" s="2" t="s">
        <v>155</v>
      </c>
      <c r="B82" s="3" t="s">
        <v>156</v>
      </c>
      <c r="C82" s="8">
        <v>191836</v>
      </c>
      <c r="D82" s="8">
        <v>78336</v>
      </c>
      <c r="E82" s="8">
        <v>7408</v>
      </c>
      <c r="F82" s="8">
        <v>5440</v>
      </c>
      <c r="G82" s="8"/>
      <c r="H82" s="10">
        <v>276295</v>
      </c>
      <c r="I82" s="8">
        <v>159549</v>
      </c>
      <c r="J82" s="8">
        <f t="shared" si="2"/>
        <v>718864</v>
      </c>
    </row>
    <row r="83" spans="1:10" x14ac:dyDescent="0.25">
      <c r="A83" s="2" t="s">
        <v>157</v>
      </c>
      <c r="B83" s="3" t="s">
        <v>158</v>
      </c>
      <c r="C83" s="8">
        <v>114822</v>
      </c>
      <c r="D83" s="8">
        <v>48214</v>
      </c>
      <c r="E83" s="8">
        <v>2231</v>
      </c>
      <c r="F83" s="8">
        <v>1611</v>
      </c>
      <c r="G83" s="8"/>
      <c r="H83" s="10">
        <v>113748</v>
      </c>
      <c r="I83" s="8">
        <v>48830</v>
      </c>
      <c r="J83" s="8">
        <f t="shared" si="2"/>
        <v>329456</v>
      </c>
    </row>
    <row r="84" spans="1:10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8">
        <v>156301</v>
      </c>
      <c r="F84" s="8">
        <v>183474</v>
      </c>
      <c r="G84" s="8"/>
      <c r="H84" s="10">
        <v>3670302</v>
      </c>
      <c r="I84" s="8">
        <v>3683358</v>
      </c>
      <c r="J84" s="8">
        <f t="shared" si="2"/>
        <v>14837271</v>
      </c>
    </row>
    <row r="85" spans="1:10" x14ac:dyDescent="0.25">
      <c r="A85" s="2" t="s">
        <v>161</v>
      </c>
      <c r="B85" s="3" t="s">
        <v>162</v>
      </c>
      <c r="C85" s="8">
        <v>113696</v>
      </c>
      <c r="D85" s="8">
        <v>49392</v>
      </c>
      <c r="E85" s="8">
        <v>3133</v>
      </c>
      <c r="F85" s="8">
        <v>1719</v>
      </c>
      <c r="G85" s="8"/>
      <c r="H85" s="10">
        <v>193859</v>
      </c>
      <c r="I85" s="8">
        <v>58668</v>
      </c>
      <c r="J85" s="8">
        <f t="shared" si="2"/>
        <v>420467</v>
      </c>
    </row>
    <row r="86" spans="1:10" x14ac:dyDescent="0.25">
      <c r="A86" s="2" t="s">
        <v>163</v>
      </c>
      <c r="B86" s="3" t="s">
        <v>164</v>
      </c>
      <c r="C86" s="8">
        <v>123884</v>
      </c>
      <c r="D86" s="8">
        <v>48962</v>
      </c>
      <c r="E86" s="8">
        <v>4547</v>
      </c>
      <c r="F86" s="8">
        <v>2549</v>
      </c>
      <c r="G86" s="8"/>
      <c r="H86" s="10">
        <v>338643</v>
      </c>
      <c r="I86" s="8">
        <v>85587</v>
      </c>
      <c r="J86" s="8">
        <f t="shared" si="2"/>
        <v>604172</v>
      </c>
    </row>
    <row r="87" spans="1:10" x14ac:dyDescent="0.25">
      <c r="A87" s="2" t="s">
        <v>165</v>
      </c>
      <c r="B87" s="3" t="s">
        <v>166</v>
      </c>
      <c r="C87" s="8">
        <v>211378</v>
      </c>
      <c r="D87" s="8">
        <v>55748</v>
      </c>
      <c r="E87" s="8">
        <v>9267</v>
      </c>
      <c r="F87" s="8">
        <v>5178</v>
      </c>
      <c r="G87" s="8"/>
      <c r="H87" s="10">
        <v>565906</v>
      </c>
      <c r="I87" s="8">
        <v>176720</v>
      </c>
      <c r="J87" s="8">
        <f t="shared" si="2"/>
        <v>1024197</v>
      </c>
    </row>
    <row r="88" spans="1:10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8">
        <v>16078</v>
      </c>
      <c r="F88" s="8">
        <v>12301</v>
      </c>
      <c r="G88" s="8"/>
      <c r="H88" s="10">
        <v>621083</v>
      </c>
      <c r="I88" s="8">
        <v>361713</v>
      </c>
      <c r="J88" s="8">
        <f t="shared" si="2"/>
        <v>1430955</v>
      </c>
    </row>
    <row r="89" spans="1:10" x14ac:dyDescent="0.25">
      <c r="A89" s="2" t="s">
        <v>169</v>
      </c>
      <c r="B89" s="3" t="s">
        <v>170</v>
      </c>
      <c r="C89" s="8">
        <v>211364</v>
      </c>
      <c r="D89" s="8">
        <v>76072</v>
      </c>
      <c r="E89" s="8">
        <v>7524</v>
      </c>
      <c r="F89" s="8">
        <v>6962</v>
      </c>
      <c r="G89" s="8"/>
      <c r="H89" s="10">
        <v>199611</v>
      </c>
      <c r="I89" s="8">
        <v>174082</v>
      </c>
      <c r="J89" s="8">
        <f t="shared" si="2"/>
        <v>675615</v>
      </c>
    </row>
    <row r="90" spans="1:10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8">
        <v>60303</v>
      </c>
      <c r="F90" s="8">
        <v>29565</v>
      </c>
      <c r="G90" s="8"/>
      <c r="H90" s="10">
        <v>6890787</v>
      </c>
      <c r="I90" s="8">
        <v>1009032</v>
      </c>
      <c r="J90" s="8">
        <f t="shared" si="2"/>
        <v>8906647</v>
      </c>
    </row>
    <row r="91" spans="1:10" x14ac:dyDescent="0.25">
      <c r="A91" s="2" t="s">
        <v>173</v>
      </c>
      <c r="B91" s="3" t="s">
        <v>174</v>
      </c>
      <c r="C91" s="8">
        <v>96724</v>
      </c>
      <c r="D91" s="8">
        <v>50084</v>
      </c>
      <c r="E91" s="8">
        <v>2003</v>
      </c>
      <c r="F91" s="8">
        <v>1438</v>
      </c>
      <c r="G91" s="8"/>
      <c r="H91" s="10">
        <v>198768</v>
      </c>
      <c r="I91" s="8">
        <v>39082</v>
      </c>
      <c r="J91" s="8">
        <f t="shared" si="2"/>
        <v>388099</v>
      </c>
    </row>
    <row r="92" spans="1:10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8">
        <v>9097</v>
      </c>
      <c r="F92" s="8">
        <v>5791</v>
      </c>
      <c r="G92" s="8"/>
      <c r="H92" s="10">
        <v>397882</v>
      </c>
      <c r="I92" s="8">
        <v>182220</v>
      </c>
      <c r="J92" s="8">
        <f t="shared" si="2"/>
        <v>893700</v>
      </c>
    </row>
    <row r="93" spans="1:10" x14ac:dyDescent="0.25">
      <c r="A93" s="2" t="s">
        <v>177</v>
      </c>
      <c r="B93" s="3" t="s">
        <v>178</v>
      </c>
      <c r="C93" s="8">
        <v>186432</v>
      </c>
      <c r="D93" s="8">
        <v>74664</v>
      </c>
      <c r="E93" s="8">
        <v>6871</v>
      </c>
      <c r="F93" s="8">
        <v>3830</v>
      </c>
      <c r="G93" s="8"/>
      <c r="H93" s="10">
        <v>683203</v>
      </c>
      <c r="I93" s="8">
        <v>127487</v>
      </c>
      <c r="J93" s="8">
        <f t="shared" si="2"/>
        <v>1082487</v>
      </c>
    </row>
    <row r="94" spans="1:10" x14ac:dyDescent="0.25">
      <c r="A94" s="2" t="s">
        <v>179</v>
      </c>
      <c r="B94" s="3" t="s">
        <v>180</v>
      </c>
      <c r="C94" s="8">
        <v>128440</v>
      </c>
      <c r="D94" s="8">
        <v>38412</v>
      </c>
      <c r="E94" s="8">
        <v>4775</v>
      </c>
      <c r="F94" s="8">
        <v>2899</v>
      </c>
      <c r="G94" s="8"/>
      <c r="H94" s="10">
        <v>194766</v>
      </c>
      <c r="I94" s="8">
        <v>96230</v>
      </c>
      <c r="J94" s="8">
        <f t="shared" si="2"/>
        <v>465522</v>
      </c>
    </row>
    <row r="95" spans="1:10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8">
        <v>13700</v>
      </c>
      <c r="F95" s="8">
        <v>8378</v>
      </c>
      <c r="G95" s="8"/>
      <c r="H95" s="10">
        <v>762924</v>
      </c>
      <c r="I95" s="8">
        <v>262352</v>
      </c>
      <c r="J95" s="8">
        <f t="shared" si="2"/>
        <v>1454248</v>
      </c>
    </row>
    <row r="96" spans="1:10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8">
        <v>9413</v>
      </c>
      <c r="F96" s="8">
        <v>10100</v>
      </c>
      <c r="G96" s="8"/>
      <c r="H96" s="10">
        <v>237998</v>
      </c>
      <c r="I96" s="8">
        <v>218172</v>
      </c>
      <c r="J96" s="8">
        <f t="shared" si="2"/>
        <v>929185</v>
      </c>
    </row>
    <row r="97" spans="1:10" x14ac:dyDescent="0.25">
      <c r="A97" s="2" t="s">
        <v>185</v>
      </c>
      <c r="B97" s="3" t="s">
        <v>186</v>
      </c>
      <c r="C97" s="8">
        <v>125068</v>
      </c>
      <c r="D97" s="8">
        <v>57434</v>
      </c>
      <c r="E97" s="8">
        <v>3114</v>
      </c>
      <c r="F97" s="8">
        <v>2236</v>
      </c>
      <c r="G97" s="8"/>
      <c r="H97" s="10">
        <v>207000</v>
      </c>
      <c r="I97" s="8">
        <v>64347</v>
      </c>
      <c r="J97" s="8">
        <f t="shared" si="2"/>
        <v>459199</v>
      </c>
    </row>
    <row r="98" spans="1:10" x14ac:dyDescent="0.25">
      <c r="A98" s="2" t="s">
        <v>187</v>
      </c>
      <c r="B98" s="3" t="s">
        <v>188</v>
      </c>
      <c r="C98" s="8">
        <v>69988</v>
      </c>
      <c r="D98" s="8">
        <v>31246</v>
      </c>
      <c r="E98" s="8">
        <v>1101</v>
      </c>
      <c r="F98" s="8">
        <v>753</v>
      </c>
      <c r="G98" s="8"/>
      <c r="H98" s="10">
        <v>68207</v>
      </c>
      <c r="I98" s="8">
        <v>22581</v>
      </c>
      <c r="J98" s="8">
        <f t="shared" si="2"/>
        <v>193876</v>
      </c>
    </row>
    <row r="99" spans="1:10" x14ac:dyDescent="0.25">
      <c r="A99" s="2" t="s">
        <v>189</v>
      </c>
      <c r="B99" s="3" t="s">
        <v>190</v>
      </c>
      <c r="C99" s="8">
        <v>132768</v>
      </c>
      <c r="D99" s="8">
        <v>47024</v>
      </c>
      <c r="E99" s="8">
        <v>4385</v>
      </c>
      <c r="F99" s="8">
        <v>2554</v>
      </c>
      <c r="G99" s="8"/>
      <c r="H99" s="10">
        <v>358631</v>
      </c>
      <c r="I99" s="8">
        <v>84872</v>
      </c>
      <c r="J99" s="8">
        <f t="shared" si="2"/>
        <v>630234</v>
      </c>
    </row>
    <row r="100" spans="1:10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8">
        <v>10492</v>
      </c>
      <c r="F100" s="8">
        <v>5465</v>
      </c>
      <c r="G100" s="8"/>
      <c r="H100" s="10">
        <v>1033800</v>
      </c>
      <c r="I100" s="8">
        <v>178419</v>
      </c>
      <c r="J100" s="8">
        <f t="shared" si="2"/>
        <v>1560754</v>
      </c>
    </row>
    <row r="101" spans="1:10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8">
        <v>1581</v>
      </c>
      <c r="F101" s="8">
        <v>1011</v>
      </c>
      <c r="G101" s="8"/>
      <c r="H101" s="10">
        <v>60657</v>
      </c>
      <c r="I101" s="8">
        <v>34521</v>
      </c>
      <c r="J101" s="8">
        <f t="shared" si="2"/>
        <v>211006</v>
      </c>
    </row>
    <row r="102" spans="1:10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8">
        <v>3972</v>
      </c>
      <c r="F102" s="8">
        <v>2377</v>
      </c>
      <c r="G102" s="8"/>
      <c r="H102" s="10">
        <v>211822</v>
      </c>
      <c r="I102" s="8">
        <v>77807</v>
      </c>
      <c r="J102" s="8">
        <f t="shared" si="2"/>
        <v>464300</v>
      </c>
    </row>
    <row r="103" spans="1:10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8">
        <v>11048</v>
      </c>
      <c r="F103" s="8">
        <v>6143</v>
      </c>
      <c r="G103" s="8"/>
      <c r="H103" s="10">
        <v>1088392</v>
      </c>
      <c r="I103" s="8">
        <v>197960</v>
      </c>
      <c r="J103" s="8">
        <f t="shared" si="2"/>
        <v>1588643</v>
      </c>
    </row>
    <row r="104" spans="1:10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8">
        <v>1156</v>
      </c>
      <c r="F104" s="8">
        <v>633</v>
      </c>
      <c r="G104" s="8"/>
      <c r="H104" s="10">
        <v>87760</v>
      </c>
      <c r="I104" s="8">
        <v>21240</v>
      </c>
      <c r="J104" s="8">
        <f t="shared" si="2"/>
        <v>285663</v>
      </c>
    </row>
    <row r="105" spans="1:10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8">
        <v>1169</v>
      </c>
      <c r="F105" s="8">
        <v>651</v>
      </c>
      <c r="G105" s="8"/>
      <c r="H105" s="10">
        <v>87967</v>
      </c>
      <c r="I105" s="8">
        <v>22224</v>
      </c>
      <c r="J105" s="8">
        <f t="shared" si="2"/>
        <v>260919</v>
      </c>
    </row>
    <row r="106" spans="1:10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8">
        <v>1783</v>
      </c>
      <c r="F106" s="8">
        <v>966</v>
      </c>
      <c r="G106" s="8"/>
      <c r="H106" s="10">
        <v>148376</v>
      </c>
      <c r="I106" s="8">
        <v>32464</v>
      </c>
      <c r="J106" s="8">
        <f t="shared" si="2"/>
        <v>346673</v>
      </c>
    </row>
    <row r="107" spans="1:10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8">
        <v>9420</v>
      </c>
      <c r="F107" s="8">
        <v>5901</v>
      </c>
      <c r="G107" s="8"/>
      <c r="H107" s="10">
        <v>646101</v>
      </c>
      <c r="I107" s="8">
        <v>196977</v>
      </c>
      <c r="J107" s="8">
        <f t="shared" si="2"/>
        <v>1105731</v>
      </c>
    </row>
    <row r="108" spans="1:10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8">
        <v>13121</v>
      </c>
      <c r="F108" s="8">
        <v>13856</v>
      </c>
      <c r="G108" s="8"/>
      <c r="H108" s="10">
        <v>638223</v>
      </c>
      <c r="I108" s="8">
        <v>252693</v>
      </c>
      <c r="J108" s="8">
        <f t="shared" si="2"/>
        <v>1449123</v>
      </c>
    </row>
    <row r="109" spans="1:10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8">
        <v>6015</v>
      </c>
      <c r="F109" s="8">
        <v>3707</v>
      </c>
      <c r="G109" s="8"/>
      <c r="H109" s="10">
        <v>592659</v>
      </c>
      <c r="I109" s="8">
        <v>112149</v>
      </c>
      <c r="J109" s="8">
        <f t="shared" si="2"/>
        <v>1167666</v>
      </c>
    </row>
    <row r="110" spans="1:10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8">
        <v>15493</v>
      </c>
      <c r="F110" s="8">
        <v>8886</v>
      </c>
      <c r="G110" s="8"/>
      <c r="H110" s="10">
        <v>1094040</v>
      </c>
      <c r="I110" s="8">
        <v>297365</v>
      </c>
      <c r="J110" s="8">
        <f t="shared" si="2"/>
        <v>1768640</v>
      </c>
    </row>
    <row r="111" spans="1:10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8">
        <v>674</v>
      </c>
      <c r="F111" s="8">
        <v>485</v>
      </c>
      <c r="G111" s="8"/>
      <c r="H111" s="10">
        <v>37624</v>
      </c>
      <c r="I111" s="8">
        <v>13280</v>
      </c>
      <c r="J111" s="8">
        <f t="shared" si="2"/>
        <v>147237</v>
      </c>
    </row>
    <row r="112" spans="1:10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8">
        <v>43000</v>
      </c>
      <c r="F112" s="8">
        <v>29418</v>
      </c>
      <c r="G112" s="8"/>
      <c r="H112" s="10">
        <v>1366752</v>
      </c>
      <c r="I112" s="8">
        <v>959441</v>
      </c>
      <c r="J112" s="8">
        <f t="shared" si="2"/>
        <v>3530177</v>
      </c>
    </row>
    <row r="113" spans="1:10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8">
        <v>10401</v>
      </c>
      <c r="F113" s="8">
        <v>5619</v>
      </c>
      <c r="G113" s="8"/>
      <c r="H113" s="10">
        <v>895349</v>
      </c>
      <c r="I113" s="8">
        <v>191789</v>
      </c>
      <c r="J113" s="8">
        <f t="shared" si="2"/>
        <v>1376120</v>
      </c>
    </row>
    <row r="114" spans="1:10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8">
        <v>2620</v>
      </c>
      <c r="F114" s="8">
        <v>1657</v>
      </c>
      <c r="G114" s="8"/>
      <c r="H114" s="10">
        <v>96949</v>
      </c>
      <c r="I114" s="8">
        <v>55135</v>
      </c>
      <c r="J114" s="8">
        <f t="shared" si="2"/>
        <v>281131</v>
      </c>
    </row>
    <row r="115" spans="1:10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8">
        <v>4211</v>
      </c>
      <c r="F115" s="8">
        <v>2166</v>
      </c>
      <c r="G115" s="8"/>
      <c r="H115" s="10">
        <v>545125</v>
      </c>
      <c r="I115" s="8">
        <v>71680</v>
      </c>
      <c r="J115" s="8">
        <f t="shared" si="2"/>
        <v>819532</v>
      </c>
    </row>
    <row r="116" spans="1:10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8">
        <v>10855</v>
      </c>
      <c r="F116" s="8">
        <v>5770</v>
      </c>
      <c r="G116" s="8"/>
      <c r="H116" s="10">
        <v>784218</v>
      </c>
      <c r="I116" s="8">
        <v>196485</v>
      </c>
      <c r="J116" s="8">
        <f t="shared" si="2"/>
        <v>1341854</v>
      </c>
    </row>
    <row r="117" spans="1:10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8">
        <v>5606</v>
      </c>
      <c r="F117" s="8">
        <v>3560</v>
      </c>
      <c r="G117" s="8"/>
      <c r="H117" s="10">
        <v>365899</v>
      </c>
      <c r="I117" s="8">
        <v>109063</v>
      </c>
      <c r="J117" s="8">
        <f t="shared" si="2"/>
        <v>1001148</v>
      </c>
    </row>
    <row r="118" spans="1:10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8">
        <v>6678</v>
      </c>
      <c r="F118" s="8">
        <v>4287</v>
      </c>
      <c r="G118" s="8"/>
      <c r="H118" s="10">
        <v>430953</v>
      </c>
      <c r="I118" s="8">
        <v>126637</v>
      </c>
      <c r="J118" s="8">
        <f t="shared" si="2"/>
        <v>932133</v>
      </c>
    </row>
    <row r="119" spans="1:10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8">
        <v>1560</v>
      </c>
      <c r="F119" s="8">
        <v>931</v>
      </c>
      <c r="G119" s="8"/>
      <c r="H119" s="10">
        <v>96853</v>
      </c>
      <c r="I119" s="8">
        <v>30273</v>
      </c>
      <c r="J119" s="8">
        <f t="shared" si="2"/>
        <v>251771</v>
      </c>
    </row>
    <row r="120" spans="1:10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8">
        <v>17119</v>
      </c>
      <c r="F120" s="8">
        <v>14862</v>
      </c>
      <c r="G120" s="8"/>
      <c r="H120" s="10">
        <v>432269</v>
      </c>
      <c r="I120" s="8">
        <v>388319</v>
      </c>
      <c r="J120" s="8">
        <f t="shared" si="2"/>
        <v>1372279</v>
      </c>
    </row>
    <row r="121" spans="1:10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8">
        <v>10435</v>
      </c>
      <c r="F121" s="8">
        <v>5330</v>
      </c>
      <c r="G121" s="8"/>
      <c r="H121" s="10">
        <v>981134</v>
      </c>
      <c r="I121" s="8">
        <v>181192</v>
      </c>
      <c r="J121" s="8">
        <f t="shared" si="2"/>
        <v>1452529</v>
      </c>
    </row>
    <row r="122" spans="1:10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8">
        <v>5948</v>
      </c>
      <c r="F122" s="8">
        <v>3180</v>
      </c>
      <c r="G122" s="8"/>
      <c r="H122" s="10">
        <v>631917</v>
      </c>
      <c r="I122" s="8">
        <v>108303</v>
      </c>
      <c r="J122" s="8">
        <f t="shared" si="2"/>
        <v>964720</v>
      </c>
    </row>
    <row r="123" spans="1:10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8">
        <v>6086</v>
      </c>
      <c r="F123" s="8">
        <v>5254</v>
      </c>
      <c r="G123" s="8"/>
      <c r="H123" s="10">
        <v>477899</v>
      </c>
      <c r="I123" s="8">
        <v>110450</v>
      </c>
      <c r="J123" s="8">
        <f t="shared" si="2"/>
        <v>1074417</v>
      </c>
    </row>
    <row r="124" spans="1:10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8">
        <v>937</v>
      </c>
      <c r="F124" s="8">
        <v>523</v>
      </c>
      <c r="G124" s="8"/>
      <c r="H124" s="10">
        <v>86437</v>
      </c>
      <c r="I124" s="8">
        <v>17841</v>
      </c>
      <c r="J124" s="8">
        <f t="shared" si="2"/>
        <v>236498</v>
      </c>
    </row>
    <row r="125" spans="1:10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8">
        <v>811</v>
      </c>
      <c r="F125" s="8">
        <v>671</v>
      </c>
      <c r="G125" s="8"/>
      <c r="H125" s="10">
        <v>34272</v>
      </c>
      <c r="I125" s="8">
        <v>16455</v>
      </c>
      <c r="J125" s="8">
        <f t="shared" si="2"/>
        <v>196093</v>
      </c>
    </row>
    <row r="126" spans="1:10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8">
        <v>1486</v>
      </c>
      <c r="F126" s="8">
        <v>978</v>
      </c>
      <c r="G126" s="8"/>
      <c r="H126" s="10">
        <v>100162</v>
      </c>
      <c r="I126" s="8">
        <v>29289</v>
      </c>
      <c r="J126" s="8">
        <f t="shared" si="2"/>
        <v>265089</v>
      </c>
    </row>
    <row r="127" spans="1:10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8">
        <v>1436</v>
      </c>
      <c r="F127" s="8">
        <v>910</v>
      </c>
      <c r="G127" s="8"/>
      <c r="H127" s="10">
        <v>125601</v>
      </c>
      <c r="I127" s="8">
        <v>30273</v>
      </c>
      <c r="J127" s="8">
        <f t="shared" si="2"/>
        <v>284894</v>
      </c>
    </row>
    <row r="128" spans="1:10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8">
        <v>6248</v>
      </c>
      <c r="F128" s="8">
        <v>3544</v>
      </c>
      <c r="G128" s="8"/>
      <c r="H128" s="10">
        <v>469988</v>
      </c>
      <c r="I128" s="8">
        <v>120958</v>
      </c>
      <c r="J128" s="8">
        <f t="shared" si="2"/>
        <v>830400</v>
      </c>
    </row>
    <row r="129" spans="1:10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8">
        <v>43671</v>
      </c>
      <c r="F129" s="8">
        <v>26820</v>
      </c>
      <c r="G129" s="8"/>
      <c r="H129" s="10">
        <v>3269340</v>
      </c>
      <c r="I129" s="8">
        <v>764387</v>
      </c>
      <c r="J129" s="8">
        <f t="shared" si="2"/>
        <v>5091700</v>
      </c>
    </row>
    <row r="130" spans="1:10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8">
        <v>28483</v>
      </c>
      <c r="F130" s="8">
        <v>15664</v>
      </c>
      <c r="G130" s="8"/>
      <c r="H130" s="10">
        <v>2439887</v>
      </c>
      <c r="I130" s="8">
        <v>528238</v>
      </c>
      <c r="J130" s="8">
        <f t="shared" si="2"/>
        <v>3772294</v>
      </c>
    </row>
    <row r="131" spans="1:10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8">
        <v>12595</v>
      </c>
      <c r="F131" s="8">
        <v>6791</v>
      </c>
      <c r="G131" s="8"/>
      <c r="H131" s="10">
        <v>1348929</v>
      </c>
      <c r="I131" s="8">
        <v>224656</v>
      </c>
      <c r="J131" s="8">
        <f t="shared" si="2"/>
        <v>1942833</v>
      </c>
    </row>
    <row r="132" spans="1:10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8">
        <v>3344</v>
      </c>
      <c r="F132" s="8">
        <v>1724</v>
      </c>
      <c r="G132" s="8"/>
      <c r="H132" s="10">
        <v>456787</v>
      </c>
      <c r="I132" s="8">
        <v>57371</v>
      </c>
      <c r="J132" s="8">
        <f t="shared" si="2"/>
        <v>702892</v>
      </c>
    </row>
    <row r="133" spans="1:10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8">
        <v>2746</v>
      </c>
      <c r="F133" s="8">
        <v>1612</v>
      </c>
      <c r="G133" s="8"/>
      <c r="H133" s="10">
        <v>133488</v>
      </c>
      <c r="I133" s="8">
        <v>55001</v>
      </c>
      <c r="J133" s="8">
        <f t="shared" si="2"/>
        <v>367105</v>
      </c>
    </row>
    <row r="134" spans="1:10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8">
        <v>693</v>
      </c>
      <c r="F134" s="8">
        <v>1583</v>
      </c>
      <c r="G134" s="8"/>
      <c r="H134" s="10">
        <v>30332</v>
      </c>
      <c r="I134" s="8">
        <v>14935</v>
      </c>
      <c r="J134" s="8">
        <f t="shared" si="2"/>
        <v>257815</v>
      </c>
    </row>
    <row r="135" spans="1:10" x14ac:dyDescent="0.25">
      <c r="A135" s="2" t="s">
        <v>261</v>
      </c>
      <c r="B135" s="3" t="s">
        <v>262</v>
      </c>
      <c r="C135" s="8">
        <v>314582</v>
      </c>
      <c r="D135" s="8">
        <v>127566</v>
      </c>
      <c r="E135" s="8">
        <v>12410</v>
      </c>
      <c r="F135" s="8">
        <v>6679</v>
      </c>
      <c r="G135" s="8"/>
      <c r="H135" s="10">
        <v>1038373</v>
      </c>
      <c r="I135" s="8">
        <v>227965</v>
      </c>
      <c r="J135" s="8">
        <f t="shared" ref="J135:J198" si="3">SUM(C135:I135)</f>
        <v>1727575</v>
      </c>
    </row>
    <row r="136" spans="1:10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8">
        <v>24938</v>
      </c>
      <c r="F136" s="8">
        <v>14006</v>
      </c>
      <c r="G136" s="8"/>
      <c r="H136" s="10">
        <v>1912455</v>
      </c>
      <c r="I136" s="8">
        <v>469525</v>
      </c>
      <c r="J136" s="8">
        <f t="shared" si="3"/>
        <v>3246462</v>
      </c>
    </row>
    <row r="137" spans="1:10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8">
        <v>2711</v>
      </c>
      <c r="F137" s="8">
        <v>1995</v>
      </c>
      <c r="G137" s="8"/>
      <c r="H137" s="10">
        <v>145713</v>
      </c>
      <c r="I137" s="8">
        <v>55672</v>
      </c>
      <c r="J137" s="8">
        <f t="shared" si="3"/>
        <v>399885</v>
      </c>
    </row>
    <row r="138" spans="1:10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8">
        <v>10126</v>
      </c>
      <c r="F138" s="8">
        <v>5207</v>
      </c>
      <c r="G138" s="8"/>
      <c r="H138" s="10">
        <v>1533615</v>
      </c>
      <c r="I138" s="8">
        <v>177704</v>
      </c>
      <c r="J138" s="8">
        <f t="shared" si="3"/>
        <v>2010680</v>
      </c>
    </row>
    <row r="139" spans="1:10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8">
        <v>66413</v>
      </c>
      <c r="F139" s="8">
        <v>35163</v>
      </c>
      <c r="G139" s="8"/>
      <c r="H139" s="10">
        <v>4798838</v>
      </c>
      <c r="I139" s="8">
        <v>1200106</v>
      </c>
      <c r="J139" s="8">
        <f t="shared" si="3"/>
        <v>7343458</v>
      </c>
    </row>
    <row r="140" spans="1:10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8">
        <v>16004</v>
      </c>
      <c r="F140" s="8">
        <v>9972</v>
      </c>
      <c r="G140" s="8"/>
      <c r="H140" s="10">
        <v>1219754</v>
      </c>
      <c r="I140" s="8">
        <v>321378</v>
      </c>
      <c r="J140" s="8">
        <f t="shared" si="3"/>
        <v>2023012</v>
      </c>
    </row>
    <row r="141" spans="1:10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8">
        <v>26735</v>
      </c>
      <c r="F141" s="8">
        <v>15316</v>
      </c>
      <c r="G141" s="8"/>
      <c r="H141" s="10">
        <v>2435544</v>
      </c>
      <c r="I141" s="8">
        <v>517595</v>
      </c>
      <c r="J141" s="8">
        <f t="shared" si="3"/>
        <v>3792398</v>
      </c>
    </row>
    <row r="142" spans="1:10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8">
        <v>8461</v>
      </c>
      <c r="F142" s="8">
        <v>4803</v>
      </c>
      <c r="G142" s="8"/>
      <c r="H142" s="10">
        <v>1019350</v>
      </c>
      <c r="I142" s="8">
        <v>153244</v>
      </c>
      <c r="J142" s="8">
        <f t="shared" si="3"/>
        <v>1506220</v>
      </c>
    </row>
    <row r="143" spans="1:10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8">
        <v>1048</v>
      </c>
      <c r="F143" s="8">
        <v>619</v>
      </c>
      <c r="G143" s="8"/>
      <c r="H143" s="10">
        <v>49486</v>
      </c>
      <c r="I143" s="8">
        <v>20569</v>
      </c>
      <c r="J143" s="8">
        <f t="shared" si="3"/>
        <v>180682</v>
      </c>
    </row>
    <row r="144" spans="1:10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8">
        <v>5436</v>
      </c>
      <c r="F144" s="8">
        <v>2804</v>
      </c>
      <c r="G144" s="8"/>
      <c r="H144" s="10">
        <v>520852</v>
      </c>
      <c r="I144" s="8">
        <v>95514</v>
      </c>
      <c r="J144" s="8">
        <f t="shared" si="3"/>
        <v>838534</v>
      </c>
    </row>
    <row r="145" spans="1:10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8">
        <v>1815</v>
      </c>
      <c r="F145" s="8">
        <v>1104</v>
      </c>
      <c r="G145" s="8"/>
      <c r="H145" s="10">
        <v>108251</v>
      </c>
      <c r="I145" s="8">
        <v>36980</v>
      </c>
      <c r="J145" s="8">
        <f t="shared" si="3"/>
        <v>250418</v>
      </c>
    </row>
    <row r="146" spans="1:10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8">
        <v>16831</v>
      </c>
      <c r="F146" s="8">
        <v>15112</v>
      </c>
      <c r="G146" s="8"/>
      <c r="H146" s="10">
        <v>1097508</v>
      </c>
      <c r="I146" s="8">
        <v>323391</v>
      </c>
      <c r="J146" s="8">
        <f t="shared" si="3"/>
        <v>2114874</v>
      </c>
    </row>
    <row r="147" spans="1:10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8">
        <v>2831</v>
      </c>
      <c r="F147" s="8">
        <v>1520</v>
      </c>
      <c r="G147" s="8"/>
      <c r="H147" s="10">
        <v>205155</v>
      </c>
      <c r="I147" s="8">
        <v>51871</v>
      </c>
      <c r="J147" s="8">
        <f t="shared" si="3"/>
        <v>402593</v>
      </c>
    </row>
    <row r="148" spans="1:10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8">
        <v>19516</v>
      </c>
      <c r="F148" s="8">
        <v>14207</v>
      </c>
      <c r="G148" s="8"/>
      <c r="H148" s="10">
        <v>996824</v>
      </c>
      <c r="I148" s="8">
        <v>400616</v>
      </c>
      <c r="J148" s="8">
        <f t="shared" si="3"/>
        <v>2167663</v>
      </c>
    </row>
    <row r="149" spans="1:10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8">
        <v>2510</v>
      </c>
      <c r="F149" s="8">
        <v>1492</v>
      </c>
      <c r="G149" s="8"/>
      <c r="H149" s="10">
        <v>208750</v>
      </c>
      <c r="I149" s="8">
        <v>49635</v>
      </c>
      <c r="J149" s="8">
        <f t="shared" si="3"/>
        <v>387657</v>
      </c>
    </row>
    <row r="150" spans="1:10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8">
        <v>7315</v>
      </c>
      <c r="F150" s="8">
        <v>6248</v>
      </c>
      <c r="G150" s="8"/>
      <c r="H150" s="10">
        <v>360053</v>
      </c>
      <c r="I150" s="8">
        <v>155345</v>
      </c>
      <c r="J150" s="8">
        <f t="shared" si="3"/>
        <v>836825</v>
      </c>
    </row>
    <row r="151" spans="1:10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8">
        <v>6683</v>
      </c>
      <c r="F151" s="8">
        <v>3636</v>
      </c>
      <c r="G151" s="8"/>
      <c r="H151" s="10">
        <v>665626</v>
      </c>
      <c r="I151" s="8">
        <v>119214</v>
      </c>
      <c r="J151" s="8">
        <f t="shared" si="3"/>
        <v>1060839</v>
      </c>
    </row>
    <row r="152" spans="1:10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8">
        <v>829</v>
      </c>
      <c r="F152" s="8">
        <v>571</v>
      </c>
      <c r="G152" s="8"/>
      <c r="H152" s="10">
        <v>70259</v>
      </c>
      <c r="I152" s="8">
        <v>16902</v>
      </c>
      <c r="J152" s="8">
        <f t="shared" si="3"/>
        <v>265993</v>
      </c>
    </row>
    <row r="153" spans="1:10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8">
        <v>4790</v>
      </c>
      <c r="F153" s="8">
        <v>2572</v>
      </c>
      <c r="G153" s="8"/>
      <c r="H153" s="10">
        <v>387978</v>
      </c>
      <c r="I153" s="8">
        <v>86973</v>
      </c>
      <c r="J153" s="8">
        <f t="shared" si="3"/>
        <v>732563</v>
      </c>
    </row>
    <row r="154" spans="1:10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8">
        <v>3783</v>
      </c>
      <c r="F154" s="8">
        <v>2102</v>
      </c>
      <c r="G154" s="8"/>
      <c r="H154" s="10">
        <v>268276</v>
      </c>
      <c r="I154" s="8">
        <v>67477</v>
      </c>
      <c r="J154" s="8">
        <f t="shared" si="3"/>
        <v>525344</v>
      </c>
    </row>
    <row r="155" spans="1:10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8">
        <v>24031</v>
      </c>
      <c r="F155" s="8">
        <v>17949</v>
      </c>
      <c r="G155" s="8"/>
      <c r="H155" s="10">
        <v>972357</v>
      </c>
      <c r="I155" s="8">
        <v>531815</v>
      </c>
      <c r="J155" s="8">
        <f t="shared" si="3"/>
        <v>2085856</v>
      </c>
    </row>
    <row r="156" spans="1:10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8">
        <v>936</v>
      </c>
      <c r="F156" s="8">
        <v>516</v>
      </c>
      <c r="G156" s="8"/>
      <c r="H156" s="10">
        <v>67710</v>
      </c>
      <c r="I156" s="8">
        <v>17618</v>
      </c>
      <c r="J156" s="8">
        <f t="shared" si="3"/>
        <v>184512</v>
      </c>
    </row>
    <row r="157" spans="1:10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8">
        <v>5483</v>
      </c>
      <c r="F157" s="8">
        <v>2822</v>
      </c>
      <c r="G157" s="8"/>
      <c r="H157" s="10">
        <v>362139</v>
      </c>
      <c r="I157" s="8">
        <v>96230</v>
      </c>
      <c r="J157" s="8">
        <f t="shared" si="3"/>
        <v>650576</v>
      </c>
    </row>
    <row r="158" spans="1:10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8">
        <v>10914</v>
      </c>
      <c r="F158" s="8">
        <v>6201</v>
      </c>
      <c r="G158" s="8"/>
      <c r="H158" s="10">
        <v>814990</v>
      </c>
      <c r="I158" s="8">
        <v>211644</v>
      </c>
      <c r="J158" s="8">
        <f t="shared" si="3"/>
        <v>1297437</v>
      </c>
    </row>
    <row r="159" spans="1:10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8">
        <v>5743</v>
      </c>
      <c r="F159" s="8">
        <v>3414</v>
      </c>
      <c r="G159" s="8"/>
      <c r="H159" s="10">
        <v>487986</v>
      </c>
      <c r="I159" s="8">
        <v>107007</v>
      </c>
      <c r="J159" s="8">
        <f t="shared" si="3"/>
        <v>865370</v>
      </c>
    </row>
    <row r="160" spans="1:10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8">
        <v>2426</v>
      </c>
      <c r="F160" s="8">
        <v>1342</v>
      </c>
      <c r="G160" s="8"/>
      <c r="H160" s="10">
        <v>185542</v>
      </c>
      <c r="I160" s="8">
        <v>42033</v>
      </c>
      <c r="J160" s="8">
        <f t="shared" si="3"/>
        <v>402413</v>
      </c>
    </row>
    <row r="161" spans="1:10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8">
        <v>7840</v>
      </c>
      <c r="F161" s="8">
        <v>5359</v>
      </c>
      <c r="G161" s="8"/>
      <c r="H161" s="10">
        <v>382720</v>
      </c>
      <c r="I161" s="8">
        <v>155524</v>
      </c>
      <c r="J161" s="8">
        <f t="shared" si="3"/>
        <v>821257</v>
      </c>
    </row>
    <row r="162" spans="1:10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8">
        <v>25055</v>
      </c>
      <c r="F162" s="8">
        <v>32866</v>
      </c>
      <c r="G162" s="8"/>
      <c r="H162" s="10">
        <v>437525</v>
      </c>
      <c r="I162" s="8">
        <v>619773</v>
      </c>
      <c r="J162" s="8">
        <f t="shared" si="3"/>
        <v>2255171</v>
      </c>
    </row>
    <row r="163" spans="1:10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8">
        <v>5653</v>
      </c>
      <c r="F163" s="8">
        <v>3243</v>
      </c>
      <c r="G163" s="8"/>
      <c r="H163" s="10">
        <v>484572</v>
      </c>
      <c r="I163" s="8">
        <v>99762</v>
      </c>
      <c r="J163" s="8">
        <f t="shared" si="3"/>
        <v>826238</v>
      </c>
    </row>
    <row r="164" spans="1:10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8">
        <v>13753</v>
      </c>
      <c r="F164" s="8">
        <v>7258</v>
      </c>
      <c r="G164" s="8"/>
      <c r="H164" s="10">
        <v>1226241</v>
      </c>
      <c r="I164" s="8">
        <v>243661</v>
      </c>
      <c r="J164" s="8">
        <f t="shared" si="3"/>
        <v>1812139</v>
      </c>
    </row>
    <row r="165" spans="1:10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8">
        <v>3212</v>
      </c>
      <c r="F165" s="8">
        <v>2369</v>
      </c>
      <c r="G165" s="8"/>
      <c r="H165" s="10">
        <v>200792</v>
      </c>
      <c r="I165" s="8">
        <v>64794</v>
      </c>
      <c r="J165" s="8">
        <f t="shared" si="3"/>
        <v>460639</v>
      </c>
    </row>
    <row r="166" spans="1:10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8">
        <v>5985</v>
      </c>
      <c r="F166" s="8">
        <v>3353</v>
      </c>
      <c r="G166" s="8"/>
      <c r="H166" s="10">
        <v>537362</v>
      </c>
      <c r="I166" s="8">
        <v>114430</v>
      </c>
      <c r="J166" s="8">
        <f t="shared" si="3"/>
        <v>871042</v>
      </c>
    </row>
    <row r="167" spans="1:10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8">
        <v>4396</v>
      </c>
      <c r="F167" s="8">
        <v>2427</v>
      </c>
      <c r="G167" s="8"/>
      <c r="H167" s="10">
        <v>410864</v>
      </c>
      <c r="I167" s="8">
        <v>82636</v>
      </c>
      <c r="J167" s="8">
        <f t="shared" si="3"/>
        <v>667591</v>
      </c>
    </row>
    <row r="168" spans="1:10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8">
        <v>4013</v>
      </c>
      <c r="F168" s="8">
        <v>2104</v>
      </c>
      <c r="G168" s="8"/>
      <c r="H168" s="10">
        <v>351264</v>
      </c>
      <c r="I168" s="8">
        <v>71814</v>
      </c>
      <c r="J168" s="8">
        <f t="shared" si="3"/>
        <v>637203</v>
      </c>
    </row>
    <row r="169" spans="1:10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8">
        <v>7658</v>
      </c>
      <c r="F169" s="8">
        <v>4244</v>
      </c>
      <c r="G169" s="8"/>
      <c r="H169" s="10">
        <v>370846</v>
      </c>
      <c r="I169" s="8">
        <v>143764</v>
      </c>
      <c r="J169" s="8">
        <f t="shared" si="3"/>
        <v>742272</v>
      </c>
    </row>
    <row r="170" spans="1:10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8">
        <v>3561</v>
      </c>
      <c r="F170" s="8">
        <v>2161</v>
      </c>
      <c r="G170" s="8"/>
      <c r="H170" s="10">
        <v>227123</v>
      </c>
      <c r="I170" s="8">
        <v>67566</v>
      </c>
      <c r="J170" s="8">
        <f t="shared" si="3"/>
        <v>500165</v>
      </c>
    </row>
    <row r="171" spans="1:10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8">
        <v>24527</v>
      </c>
      <c r="F171" s="8">
        <v>14437</v>
      </c>
      <c r="G171" s="8"/>
      <c r="H171" s="10">
        <v>1650516</v>
      </c>
      <c r="I171" s="8">
        <v>492733</v>
      </c>
      <c r="J171" s="8">
        <f t="shared" si="3"/>
        <v>2783637</v>
      </c>
    </row>
    <row r="172" spans="1:10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8">
        <v>5045</v>
      </c>
      <c r="F172" s="8">
        <v>2829</v>
      </c>
      <c r="G172" s="8"/>
      <c r="H172" s="10">
        <v>477815</v>
      </c>
      <c r="I172" s="8">
        <v>93636</v>
      </c>
      <c r="J172" s="8">
        <f t="shared" si="3"/>
        <v>767677</v>
      </c>
    </row>
    <row r="173" spans="1:10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8">
        <v>2277</v>
      </c>
      <c r="F173" s="8">
        <v>1280</v>
      </c>
      <c r="G173" s="8"/>
      <c r="H173" s="10">
        <v>150407</v>
      </c>
      <c r="I173" s="8">
        <v>43688</v>
      </c>
      <c r="J173" s="8">
        <f t="shared" si="3"/>
        <v>327748</v>
      </c>
    </row>
    <row r="174" spans="1:10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8">
        <v>9713</v>
      </c>
      <c r="F174" s="8">
        <v>5098</v>
      </c>
      <c r="G174" s="8"/>
      <c r="H174" s="10">
        <v>702248</v>
      </c>
      <c r="I174" s="8">
        <v>164736</v>
      </c>
      <c r="J174" s="8">
        <f t="shared" si="3"/>
        <v>1202649</v>
      </c>
    </row>
    <row r="175" spans="1:10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8">
        <v>10142</v>
      </c>
      <c r="F175" s="8">
        <v>5242</v>
      </c>
      <c r="G175" s="8"/>
      <c r="H175" s="10">
        <v>1135220</v>
      </c>
      <c r="I175" s="8">
        <v>172114</v>
      </c>
      <c r="J175" s="8">
        <f t="shared" si="3"/>
        <v>1695708</v>
      </c>
    </row>
    <row r="176" spans="1:10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8">
        <v>52599</v>
      </c>
      <c r="F176" s="8">
        <v>24210</v>
      </c>
      <c r="G176" s="8"/>
      <c r="H176" s="10">
        <v>7087483</v>
      </c>
      <c r="I176" s="8">
        <v>826274</v>
      </c>
      <c r="J176" s="8">
        <f t="shared" si="3"/>
        <v>8965648</v>
      </c>
    </row>
    <row r="177" spans="1:10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8">
        <v>925</v>
      </c>
      <c r="F177" s="8">
        <v>674</v>
      </c>
      <c r="G177" s="8"/>
      <c r="H177" s="10">
        <v>47581</v>
      </c>
      <c r="I177" s="8">
        <v>19228</v>
      </c>
      <c r="J177" s="8">
        <f t="shared" si="3"/>
        <v>134860</v>
      </c>
    </row>
    <row r="178" spans="1:10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8">
        <v>3460</v>
      </c>
      <c r="F178" s="8">
        <v>2168</v>
      </c>
      <c r="G178" s="8"/>
      <c r="H178" s="10">
        <v>119606</v>
      </c>
      <c r="I178" s="8">
        <v>67835</v>
      </c>
      <c r="J178" s="8">
        <f t="shared" si="3"/>
        <v>354401</v>
      </c>
    </row>
    <row r="179" spans="1:10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8">
        <v>7183</v>
      </c>
      <c r="F179" s="8">
        <v>4925</v>
      </c>
      <c r="G179" s="8"/>
      <c r="H179" s="10">
        <v>107460</v>
      </c>
      <c r="I179" s="8">
        <v>168090</v>
      </c>
      <c r="J179" s="8">
        <f t="shared" si="3"/>
        <v>543910</v>
      </c>
    </row>
    <row r="180" spans="1:10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8">
        <v>4069</v>
      </c>
      <c r="F180" s="8">
        <v>2372</v>
      </c>
      <c r="G180" s="8"/>
      <c r="H180" s="10">
        <v>215382</v>
      </c>
      <c r="I180" s="8">
        <v>77091</v>
      </c>
      <c r="J180" s="8">
        <f t="shared" si="3"/>
        <v>483594</v>
      </c>
    </row>
    <row r="181" spans="1:10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8">
        <v>6675</v>
      </c>
      <c r="F181" s="8">
        <v>3868</v>
      </c>
      <c r="G181" s="8"/>
      <c r="H181" s="10">
        <v>623312</v>
      </c>
      <c r="I181" s="8">
        <v>125564</v>
      </c>
      <c r="J181" s="8">
        <f t="shared" si="3"/>
        <v>1059977</v>
      </c>
    </row>
    <row r="182" spans="1:10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8">
        <v>21127</v>
      </c>
      <c r="F182" s="8">
        <v>14367</v>
      </c>
      <c r="G182" s="8"/>
      <c r="H182" s="10">
        <v>1095455</v>
      </c>
      <c r="I182" s="8">
        <v>422170</v>
      </c>
      <c r="J182" s="8">
        <f t="shared" si="3"/>
        <v>2069063</v>
      </c>
    </row>
    <row r="183" spans="1:10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8">
        <v>12682</v>
      </c>
      <c r="F183" s="8">
        <v>8496</v>
      </c>
      <c r="G183" s="8"/>
      <c r="H183" s="10">
        <v>386965</v>
      </c>
      <c r="I183" s="8">
        <v>281133</v>
      </c>
      <c r="J183" s="8">
        <f t="shared" si="3"/>
        <v>969902</v>
      </c>
    </row>
    <row r="184" spans="1:10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8">
        <v>3394</v>
      </c>
      <c r="F184" s="8">
        <v>2158</v>
      </c>
      <c r="G184" s="8"/>
      <c r="H184" s="10">
        <v>228723</v>
      </c>
      <c r="I184" s="8">
        <v>65375</v>
      </c>
      <c r="J184" s="8">
        <f t="shared" si="3"/>
        <v>489978</v>
      </c>
    </row>
    <row r="185" spans="1:10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8">
        <v>5298</v>
      </c>
      <c r="F185" s="8">
        <v>3198</v>
      </c>
      <c r="G185" s="8"/>
      <c r="H185" s="10">
        <v>315315</v>
      </c>
      <c r="I185" s="8">
        <v>103966</v>
      </c>
      <c r="J185" s="8">
        <f t="shared" si="3"/>
        <v>617551</v>
      </c>
    </row>
    <row r="186" spans="1:10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8">
        <v>944</v>
      </c>
      <c r="F186" s="8">
        <v>719</v>
      </c>
      <c r="G186" s="8"/>
      <c r="H186" s="10">
        <v>76712</v>
      </c>
      <c r="I186" s="8">
        <v>18646</v>
      </c>
      <c r="J186" s="8">
        <f t="shared" si="3"/>
        <v>218041</v>
      </c>
    </row>
    <row r="187" spans="1:10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8">
        <v>5600</v>
      </c>
      <c r="F187" s="8">
        <v>5186</v>
      </c>
      <c r="G187" s="8"/>
      <c r="H187" s="10">
        <v>500874</v>
      </c>
      <c r="I187" s="8">
        <v>102490</v>
      </c>
      <c r="J187" s="8">
        <f t="shared" si="3"/>
        <v>820248</v>
      </c>
    </row>
    <row r="188" spans="1:10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8">
        <v>3390</v>
      </c>
      <c r="F188" s="8">
        <v>1985</v>
      </c>
      <c r="G188" s="8"/>
      <c r="H188" s="10">
        <v>240629</v>
      </c>
      <c r="I188" s="8">
        <v>64705</v>
      </c>
      <c r="J188" s="8">
        <f t="shared" si="3"/>
        <v>491977</v>
      </c>
    </row>
    <row r="189" spans="1:10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8">
        <v>316741</v>
      </c>
      <c r="F189" s="8">
        <v>351994</v>
      </c>
      <c r="G189" s="8"/>
      <c r="H189" s="10">
        <v>12184129</v>
      </c>
      <c r="I189" s="8">
        <v>6965339</v>
      </c>
      <c r="J189" s="8">
        <f t="shared" si="3"/>
        <v>38460305</v>
      </c>
    </row>
    <row r="190" spans="1:10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8">
        <v>19228</v>
      </c>
      <c r="F190" s="8">
        <v>11372</v>
      </c>
      <c r="G190" s="8"/>
      <c r="H190" s="10">
        <v>844448</v>
      </c>
      <c r="I190" s="8">
        <v>388140</v>
      </c>
      <c r="J190" s="8">
        <f t="shared" si="3"/>
        <v>1708938</v>
      </c>
    </row>
    <row r="191" spans="1:10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8">
        <v>1384</v>
      </c>
      <c r="F191" s="8">
        <v>839</v>
      </c>
      <c r="G191" s="8"/>
      <c r="H191" s="10">
        <v>83184</v>
      </c>
      <c r="I191" s="8">
        <v>27053</v>
      </c>
      <c r="J191" s="8">
        <f t="shared" si="3"/>
        <v>264400</v>
      </c>
    </row>
    <row r="192" spans="1:10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8">
        <v>6369</v>
      </c>
      <c r="F192" s="8">
        <v>3437</v>
      </c>
      <c r="G192" s="8"/>
      <c r="H192" s="10">
        <v>759037</v>
      </c>
      <c r="I192" s="8">
        <v>113356</v>
      </c>
      <c r="J192" s="8">
        <f t="shared" si="3"/>
        <v>1096931</v>
      </c>
    </row>
    <row r="193" spans="1:10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8">
        <v>22694</v>
      </c>
      <c r="F193" s="8">
        <v>12599</v>
      </c>
      <c r="G193" s="8"/>
      <c r="H193" s="10">
        <v>1804589</v>
      </c>
      <c r="I193" s="8">
        <v>424540</v>
      </c>
      <c r="J193" s="8">
        <f t="shared" si="3"/>
        <v>2705648</v>
      </c>
    </row>
    <row r="194" spans="1:10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8">
        <v>6651</v>
      </c>
      <c r="F194" s="8">
        <v>3324</v>
      </c>
      <c r="G194" s="8"/>
      <c r="H194" s="10">
        <v>1118390</v>
      </c>
      <c r="I194" s="8">
        <v>112551</v>
      </c>
      <c r="J194" s="8">
        <f t="shared" si="3"/>
        <v>1434772</v>
      </c>
    </row>
    <row r="195" spans="1:10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8">
        <v>51788</v>
      </c>
      <c r="F195" s="8">
        <v>31278</v>
      </c>
      <c r="G195" s="8"/>
      <c r="H195" s="10">
        <v>3593525</v>
      </c>
      <c r="I195" s="8">
        <v>999686</v>
      </c>
      <c r="J195" s="8">
        <f t="shared" si="3"/>
        <v>5701381</v>
      </c>
    </row>
    <row r="196" spans="1:10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8">
        <v>685</v>
      </c>
      <c r="F196" s="8">
        <v>448</v>
      </c>
      <c r="G196" s="8"/>
      <c r="H196" s="10">
        <v>20464</v>
      </c>
      <c r="I196" s="8">
        <v>14309</v>
      </c>
      <c r="J196" s="8">
        <f t="shared" si="3"/>
        <v>105548</v>
      </c>
    </row>
    <row r="197" spans="1:10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8">
        <v>2891</v>
      </c>
      <c r="F197" s="8">
        <v>2313</v>
      </c>
      <c r="G197" s="8"/>
      <c r="H197" s="10">
        <v>81082</v>
      </c>
      <c r="I197" s="8">
        <v>64481</v>
      </c>
      <c r="J197" s="8">
        <f t="shared" si="3"/>
        <v>316677</v>
      </c>
    </row>
    <row r="198" spans="1:10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8">
        <v>5488</v>
      </c>
      <c r="F198" s="8">
        <v>5249</v>
      </c>
      <c r="G198" s="8"/>
      <c r="H198" s="10">
        <v>275894</v>
      </c>
      <c r="I198" s="8">
        <v>113848</v>
      </c>
      <c r="J198" s="8">
        <f t="shared" si="3"/>
        <v>584417</v>
      </c>
    </row>
    <row r="199" spans="1:10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8">
        <v>2739</v>
      </c>
      <c r="F199" s="8">
        <v>2079</v>
      </c>
      <c r="G199" s="8"/>
      <c r="H199" s="10">
        <v>165452</v>
      </c>
      <c r="I199" s="8">
        <v>55046</v>
      </c>
      <c r="J199" s="8">
        <f t="shared" ref="J199:J262" si="4">SUM(C199:I199)</f>
        <v>432124</v>
      </c>
    </row>
    <row r="200" spans="1:10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8">
        <v>3113</v>
      </c>
      <c r="F200" s="8">
        <v>1816</v>
      </c>
      <c r="G200" s="8"/>
      <c r="H200" s="10">
        <v>276091</v>
      </c>
      <c r="I200" s="8">
        <v>56164</v>
      </c>
      <c r="J200" s="8">
        <f t="shared" si="4"/>
        <v>560822</v>
      </c>
    </row>
    <row r="201" spans="1:10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8">
        <v>851</v>
      </c>
      <c r="F201" s="8">
        <v>609</v>
      </c>
      <c r="G201" s="8"/>
      <c r="H201" s="10">
        <v>19453</v>
      </c>
      <c r="I201" s="8">
        <v>18065</v>
      </c>
      <c r="J201" s="8">
        <f t="shared" si="4"/>
        <v>148236</v>
      </c>
    </row>
    <row r="202" spans="1:10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8">
        <v>6846</v>
      </c>
      <c r="F202" s="8">
        <v>5249</v>
      </c>
      <c r="G202" s="8"/>
      <c r="H202" s="10">
        <v>459456</v>
      </c>
      <c r="I202" s="8">
        <v>136251</v>
      </c>
      <c r="J202" s="8">
        <f t="shared" si="4"/>
        <v>969650</v>
      </c>
    </row>
    <row r="203" spans="1:10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8">
        <v>67989</v>
      </c>
      <c r="F203" s="8">
        <v>39924</v>
      </c>
      <c r="G203" s="8">
        <v>49039</v>
      </c>
      <c r="H203" s="10">
        <v>4942274</v>
      </c>
      <c r="I203" s="8">
        <v>1258417</v>
      </c>
      <c r="J203" s="8">
        <f t="shared" si="4"/>
        <v>8152727</v>
      </c>
    </row>
    <row r="204" spans="1:10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8">
        <v>1827</v>
      </c>
      <c r="F204" s="8">
        <v>951</v>
      </c>
      <c r="G204" s="8"/>
      <c r="H204" s="10">
        <v>150053</v>
      </c>
      <c r="I204" s="8">
        <v>31882</v>
      </c>
      <c r="J204" s="8">
        <f t="shared" si="4"/>
        <v>321117</v>
      </c>
    </row>
    <row r="205" spans="1:10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8">
        <v>9425</v>
      </c>
      <c r="F205" s="8">
        <v>5141</v>
      </c>
      <c r="G205" s="8"/>
      <c r="H205" s="10">
        <v>900150</v>
      </c>
      <c r="I205" s="8">
        <v>175468</v>
      </c>
      <c r="J205" s="8">
        <f t="shared" si="4"/>
        <v>1355018</v>
      </c>
    </row>
    <row r="206" spans="1:10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8">
        <v>4435</v>
      </c>
      <c r="F206" s="8">
        <v>2400</v>
      </c>
      <c r="G206" s="8"/>
      <c r="H206" s="10">
        <v>253638</v>
      </c>
      <c r="I206" s="8">
        <v>81920</v>
      </c>
      <c r="J206" s="8">
        <f t="shared" si="4"/>
        <v>502617</v>
      </c>
    </row>
    <row r="207" spans="1:10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8">
        <v>10956</v>
      </c>
      <c r="F207" s="8">
        <v>6384</v>
      </c>
      <c r="G207" s="8"/>
      <c r="H207" s="10">
        <v>808169</v>
      </c>
      <c r="I207" s="8">
        <v>202611</v>
      </c>
      <c r="J207" s="8">
        <f t="shared" si="4"/>
        <v>1340432</v>
      </c>
    </row>
    <row r="208" spans="1:10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8">
        <v>8478</v>
      </c>
      <c r="F208" s="8">
        <v>4358</v>
      </c>
      <c r="G208" s="8"/>
      <c r="H208" s="10">
        <v>709058</v>
      </c>
      <c r="I208" s="8">
        <v>146894</v>
      </c>
      <c r="J208" s="8">
        <f t="shared" si="4"/>
        <v>1129726</v>
      </c>
    </row>
    <row r="209" spans="1:10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8">
        <v>1560</v>
      </c>
      <c r="F209" s="8">
        <v>937</v>
      </c>
      <c r="G209" s="8"/>
      <c r="H209" s="10">
        <v>157442</v>
      </c>
      <c r="I209" s="8">
        <v>31972</v>
      </c>
      <c r="J209" s="8">
        <f t="shared" si="4"/>
        <v>302631</v>
      </c>
    </row>
    <row r="210" spans="1:10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8">
        <v>43241</v>
      </c>
      <c r="F210" s="8">
        <v>23174</v>
      </c>
      <c r="G210" s="8"/>
      <c r="H210" s="10">
        <v>4572058</v>
      </c>
      <c r="I210" s="8">
        <v>777980</v>
      </c>
      <c r="J210" s="8">
        <f t="shared" si="4"/>
        <v>6418211</v>
      </c>
    </row>
    <row r="211" spans="1:10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8">
        <v>5289</v>
      </c>
      <c r="F211" s="8">
        <v>3088</v>
      </c>
      <c r="G211" s="8"/>
      <c r="H211" s="10">
        <v>264627</v>
      </c>
      <c r="I211" s="8">
        <v>105397</v>
      </c>
      <c r="J211" s="8">
        <f t="shared" si="4"/>
        <v>545265</v>
      </c>
    </row>
    <row r="212" spans="1:10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8">
        <v>47090</v>
      </c>
      <c r="F212" s="8">
        <v>25456</v>
      </c>
      <c r="G212" s="8">
        <v>22995</v>
      </c>
      <c r="H212" s="10">
        <v>5106196</v>
      </c>
      <c r="I212" s="8">
        <v>951258</v>
      </c>
      <c r="J212" s="8">
        <f t="shared" si="4"/>
        <v>7105639</v>
      </c>
    </row>
    <row r="213" spans="1:10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8">
        <v>18657</v>
      </c>
      <c r="F213" s="8">
        <v>10301</v>
      </c>
      <c r="G213" s="8"/>
      <c r="H213" s="10">
        <v>1880968</v>
      </c>
      <c r="I213" s="8">
        <v>340338</v>
      </c>
      <c r="J213" s="8">
        <f t="shared" si="4"/>
        <v>2705380</v>
      </c>
    </row>
    <row r="214" spans="1:10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8">
        <v>1744</v>
      </c>
      <c r="F214" s="8">
        <v>1103</v>
      </c>
      <c r="G214" s="8"/>
      <c r="H214" s="10">
        <v>162328</v>
      </c>
      <c r="I214" s="8">
        <v>31793</v>
      </c>
      <c r="J214" s="8">
        <f t="shared" si="4"/>
        <v>376510</v>
      </c>
    </row>
    <row r="215" spans="1:10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8">
        <v>15754</v>
      </c>
      <c r="F215" s="8">
        <v>8734</v>
      </c>
      <c r="G215" s="8"/>
      <c r="H215" s="10">
        <v>1559036</v>
      </c>
      <c r="I215" s="8">
        <v>298081</v>
      </c>
      <c r="J215" s="8">
        <f t="shared" si="4"/>
        <v>2250391</v>
      </c>
    </row>
    <row r="216" spans="1:10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8">
        <v>7919</v>
      </c>
      <c r="F216" s="8">
        <v>4151</v>
      </c>
      <c r="G216" s="8"/>
      <c r="H216" s="10">
        <v>696780</v>
      </c>
      <c r="I216" s="8">
        <v>141662</v>
      </c>
      <c r="J216" s="8">
        <f t="shared" si="4"/>
        <v>1094062</v>
      </c>
    </row>
    <row r="217" spans="1:10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8">
        <v>8470</v>
      </c>
      <c r="F217" s="8">
        <v>3839</v>
      </c>
      <c r="G217" s="8"/>
      <c r="H217" s="10">
        <v>1848573</v>
      </c>
      <c r="I217" s="8">
        <v>125519</v>
      </c>
      <c r="J217" s="8">
        <f t="shared" si="4"/>
        <v>2225491</v>
      </c>
    </row>
    <row r="218" spans="1:10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8">
        <v>8743</v>
      </c>
      <c r="F218" s="8">
        <v>4753</v>
      </c>
      <c r="G218" s="8"/>
      <c r="H218" s="10">
        <v>715112</v>
      </c>
      <c r="I218" s="8">
        <v>162232</v>
      </c>
      <c r="J218" s="8">
        <f t="shared" si="4"/>
        <v>1211798</v>
      </c>
    </row>
    <row r="219" spans="1:10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8">
        <v>5709</v>
      </c>
      <c r="F219" s="8">
        <v>3050</v>
      </c>
      <c r="G219" s="8"/>
      <c r="H219" s="10">
        <v>394393</v>
      </c>
      <c r="I219" s="8">
        <v>103429</v>
      </c>
      <c r="J219" s="8">
        <f t="shared" si="4"/>
        <v>703129</v>
      </c>
    </row>
    <row r="220" spans="1:10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8">
        <v>1617</v>
      </c>
      <c r="F220" s="8">
        <v>1240</v>
      </c>
      <c r="G220" s="8"/>
      <c r="H220" s="10">
        <v>100670</v>
      </c>
      <c r="I220" s="8">
        <v>34163</v>
      </c>
      <c r="J220" s="8">
        <f t="shared" si="4"/>
        <v>262648</v>
      </c>
    </row>
    <row r="221" spans="1:10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8">
        <v>3081</v>
      </c>
      <c r="F221" s="8">
        <v>1994</v>
      </c>
      <c r="G221" s="8"/>
      <c r="H221" s="10">
        <v>118594</v>
      </c>
      <c r="I221" s="8">
        <v>59517</v>
      </c>
      <c r="J221" s="8">
        <f t="shared" si="4"/>
        <v>373266</v>
      </c>
    </row>
    <row r="222" spans="1:10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8">
        <v>8786</v>
      </c>
      <c r="F222" s="8">
        <v>4515</v>
      </c>
      <c r="G222" s="8"/>
      <c r="H222" s="10">
        <v>1218033</v>
      </c>
      <c r="I222" s="8">
        <v>154093</v>
      </c>
      <c r="J222" s="8">
        <f t="shared" si="4"/>
        <v>1662131</v>
      </c>
    </row>
    <row r="223" spans="1:10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8">
        <v>1505</v>
      </c>
      <c r="F223" s="8">
        <v>910</v>
      </c>
      <c r="G223" s="8"/>
      <c r="H223" s="10">
        <v>144804</v>
      </c>
      <c r="I223" s="8">
        <v>27143</v>
      </c>
      <c r="J223" s="8">
        <f t="shared" si="4"/>
        <v>321000</v>
      </c>
    </row>
    <row r="224" spans="1:10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8">
        <v>6138</v>
      </c>
      <c r="F224" s="8">
        <v>3661</v>
      </c>
      <c r="G224" s="8"/>
      <c r="H224" s="10">
        <v>430504</v>
      </c>
      <c r="I224" s="8">
        <v>114698</v>
      </c>
      <c r="J224" s="8">
        <f t="shared" si="4"/>
        <v>813925</v>
      </c>
    </row>
    <row r="225" spans="1:10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8">
        <v>6364</v>
      </c>
      <c r="F225" s="8">
        <v>3868</v>
      </c>
      <c r="G225" s="8"/>
      <c r="H225" s="10">
        <v>501722</v>
      </c>
      <c r="I225" s="8">
        <v>123999</v>
      </c>
      <c r="J225" s="8">
        <f t="shared" si="4"/>
        <v>895349</v>
      </c>
    </row>
    <row r="226" spans="1:10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8">
        <v>3055</v>
      </c>
      <c r="F226" s="8">
        <v>1761</v>
      </c>
      <c r="G226" s="8"/>
      <c r="H226" s="10">
        <v>190925</v>
      </c>
      <c r="I226" s="8">
        <v>59920</v>
      </c>
      <c r="J226" s="8">
        <f t="shared" si="4"/>
        <v>404971</v>
      </c>
    </row>
    <row r="227" spans="1:10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8">
        <v>3596</v>
      </c>
      <c r="F227" s="8">
        <v>2018</v>
      </c>
      <c r="G227" s="8"/>
      <c r="H227" s="10">
        <v>154360</v>
      </c>
      <c r="I227" s="8">
        <v>68416</v>
      </c>
      <c r="J227" s="8">
        <f t="shared" si="4"/>
        <v>389990</v>
      </c>
    </row>
    <row r="228" spans="1:10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8">
        <v>1022</v>
      </c>
      <c r="F228" s="8">
        <v>683</v>
      </c>
      <c r="G228" s="8"/>
      <c r="H228" s="10">
        <v>39604</v>
      </c>
      <c r="I228" s="8">
        <v>20211</v>
      </c>
      <c r="J228" s="8">
        <f t="shared" si="4"/>
        <v>215500</v>
      </c>
    </row>
    <row r="229" spans="1:10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8">
        <v>1458</v>
      </c>
      <c r="F229" s="8">
        <v>1063</v>
      </c>
      <c r="G229" s="8"/>
      <c r="H229" s="10">
        <v>86025</v>
      </c>
      <c r="I229" s="8">
        <v>30586</v>
      </c>
      <c r="J229" s="8">
        <f t="shared" si="4"/>
        <v>223788</v>
      </c>
    </row>
    <row r="230" spans="1:10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8">
        <v>15066</v>
      </c>
      <c r="F230" s="8">
        <v>7923</v>
      </c>
      <c r="G230" s="8"/>
      <c r="H230" s="10">
        <v>1449273</v>
      </c>
      <c r="I230" s="8">
        <v>266287</v>
      </c>
      <c r="J230" s="8">
        <f t="shared" si="4"/>
        <v>2074813</v>
      </c>
    </row>
    <row r="231" spans="1:10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8">
        <v>6328</v>
      </c>
      <c r="F231" s="8">
        <v>3813</v>
      </c>
      <c r="G231" s="8"/>
      <c r="H231" s="10">
        <v>521449</v>
      </c>
      <c r="I231" s="8">
        <v>121092</v>
      </c>
      <c r="J231" s="8">
        <f t="shared" si="4"/>
        <v>903586</v>
      </c>
    </row>
    <row r="232" spans="1:10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8">
        <v>26559</v>
      </c>
      <c r="F232" s="8">
        <v>23428</v>
      </c>
      <c r="G232" s="8"/>
      <c r="H232" s="10">
        <v>840683</v>
      </c>
      <c r="I232" s="8">
        <v>612797</v>
      </c>
      <c r="J232" s="8">
        <f t="shared" si="4"/>
        <v>2340943</v>
      </c>
    </row>
    <row r="233" spans="1:10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8">
        <v>1911</v>
      </c>
      <c r="F233" s="8">
        <v>1025</v>
      </c>
      <c r="G233" s="8"/>
      <c r="H233" s="10">
        <v>172236</v>
      </c>
      <c r="I233" s="8">
        <v>34476</v>
      </c>
      <c r="J233" s="8">
        <f t="shared" si="4"/>
        <v>384214</v>
      </c>
    </row>
    <row r="234" spans="1:10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8">
        <v>18266</v>
      </c>
      <c r="F234" s="8">
        <v>9350</v>
      </c>
      <c r="G234" s="8"/>
      <c r="H234" s="10">
        <v>1660318</v>
      </c>
      <c r="I234" s="8">
        <v>315163</v>
      </c>
      <c r="J234" s="8">
        <f t="shared" si="4"/>
        <v>2394301</v>
      </c>
    </row>
    <row r="235" spans="1:10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8">
        <v>2305</v>
      </c>
      <c r="F235" s="8">
        <v>1520</v>
      </c>
      <c r="G235" s="8"/>
      <c r="H235" s="10">
        <v>105905</v>
      </c>
      <c r="I235" s="8">
        <v>45029</v>
      </c>
      <c r="J235" s="8">
        <f t="shared" si="4"/>
        <v>286915</v>
      </c>
    </row>
    <row r="236" spans="1:10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8">
        <v>7897</v>
      </c>
      <c r="F236" s="8">
        <v>3965</v>
      </c>
      <c r="G236" s="8"/>
      <c r="H236" s="10">
        <v>915283</v>
      </c>
      <c r="I236" s="8">
        <v>135312</v>
      </c>
      <c r="J236" s="8">
        <f t="shared" si="4"/>
        <v>1286897</v>
      </c>
    </row>
    <row r="237" spans="1:10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8">
        <v>54294</v>
      </c>
      <c r="F237" s="8">
        <v>30045</v>
      </c>
      <c r="G237" s="8"/>
      <c r="H237" s="10">
        <v>4720027</v>
      </c>
      <c r="I237" s="8">
        <v>962034</v>
      </c>
      <c r="J237" s="8">
        <f t="shared" si="4"/>
        <v>7105286</v>
      </c>
    </row>
    <row r="238" spans="1:10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8">
        <v>4334</v>
      </c>
      <c r="F238" s="8">
        <v>2417</v>
      </c>
      <c r="G238" s="8"/>
      <c r="H238" s="10">
        <v>258844</v>
      </c>
      <c r="I238" s="8">
        <v>78030</v>
      </c>
      <c r="J238" s="8">
        <f t="shared" si="4"/>
        <v>638901</v>
      </c>
    </row>
    <row r="239" spans="1:10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8">
        <v>19646</v>
      </c>
      <c r="F239" s="8">
        <v>9897</v>
      </c>
      <c r="G239" s="8"/>
      <c r="H239" s="10">
        <v>2030885</v>
      </c>
      <c r="I239" s="8">
        <v>337789</v>
      </c>
      <c r="J239" s="8">
        <f t="shared" si="4"/>
        <v>2799181</v>
      </c>
    </row>
    <row r="240" spans="1:10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8">
        <v>9103</v>
      </c>
      <c r="F240" s="8">
        <v>4748</v>
      </c>
      <c r="G240" s="8"/>
      <c r="H240" s="10">
        <v>814239</v>
      </c>
      <c r="I240" s="8">
        <v>162053</v>
      </c>
      <c r="J240" s="8">
        <f t="shared" si="4"/>
        <v>1317657</v>
      </c>
    </row>
    <row r="241" spans="1:10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8">
        <v>4027</v>
      </c>
      <c r="F241" s="8">
        <v>1998</v>
      </c>
      <c r="G241" s="8"/>
      <c r="H241" s="10">
        <v>561138</v>
      </c>
      <c r="I241" s="8">
        <v>68192</v>
      </c>
      <c r="J241" s="8">
        <f t="shared" si="4"/>
        <v>864929</v>
      </c>
    </row>
    <row r="242" spans="1:10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8">
        <v>3371</v>
      </c>
      <c r="F242" s="8">
        <v>2040</v>
      </c>
      <c r="G242" s="8"/>
      <c r="H242" s="10">
        <v>168111</v>
      </c>
      <c r="I242" s="8">
        <v>69623</v>
      </c>
      <c r="J242" s="8">
        <f t="shared" si="4"/>
        <v>424813</v>
      </c>
    </row>
    <row r="243" spans="1:10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8">
        <v>1831</v>
      </c>
      <c r="F243" s="8">
        <v>1098</v>
      </c>
      <c r="G243" s="8"/>
      <c r="H243" s="10">
        <v>132440</v>
      </c>
      <c r="I243" s="8">
        <v>36488</v>
      </c>
      <c r="J243" s="8">
        <f t="shared" si="4"/>
        <v>342769</v>
      </c>
    </row>
    <row r="244" spans="1:10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8">
        <v>2409</v>
      </c>
      <c r="F244" s="8">
        <v>1604</v>
      </c>
      <c r="G244" s="8"/>
      <c r="H244" s="10">
        <v>217517</v>
      </c>
      <c r="I244" s="8">
        <v>48159</v>
      </c>
      <c r="J244" s="8">
        <f t="shared" si="4"/>
        <v>395897</v>
      </c>
    </row>
    <row r="245" spans="1:10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8">
        <v>6595</v>
      </c>
      <c r="F245" s="8">
        <v>3264</v>
      </c>
      <c r="G245" s="8"/>
      <c r="H245" s="10">
        <v>624475</v>
      </c>
      <c r="I245" s="8">
        <v>110003</v>
      </c>
      <c r="J245" s="8">
        <f t="shared" si="4"/>
        <v>966149</v>
      </c>
    </row>
    <row r="246" spans="1:10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8">
        <v>2514</v>
      </c>
      <c r="F246" s="8">
        <v>1667</v>
      </c>
      <c r="G246" s="8"/>
      <c r="H246" s="10">
        <v>162275</v>
      </c>
      <c r="I246" s="8">
        <v>48472</v>
      </c>
      <c r="J246" s="8">
        <f t="shared" si="4"/>
        <v>375436</v>
      </c>
    </row>
    <row r="247" spans="1:10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8">
        <v>30624</v>
      </c>
      <c r="F247" s="8">
        <v>15194</v>
      </c>
      <c r="G247" s="8"/>
      <c r="H247" s="10">
        <v>2336295</v>
      </c>
      <c r="I247" s="8">
        <v>508026</v>
      </c>
      <c r="J247" s="8">
        <f t="shared" si="4"/>
        <v>3468973</v>
      </c>
    </row>
    <row r="248" spans="1:10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8">
        <v>3711</v>
      </c>
      <c r="F248" s="8">
        <v>2691</v>
      </c>
      <c r="G248" s="8"/>
      <c r="H248" s="10">
        <v>197199</v>
      </c>
      <c r="I248" s="8">
        <v>77896</v>
      </c>
      <c r="J248" s="8">
        <f t="shared" si="4"/>
        <v>530743</v>
      </c>
    </row>
    <row r="249" spans="1:10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8">
        <v>8171</v>
      </c>
      <c r="F249" s="8">
        <v>4939</v>
      </c>
      <c r="G249" s="8"/>
      <c r="H249" s="10">
        <v>412947</v>
      </c>
      <c r="I249" s="8">
        <v>164065</v>
      </c>
      <c r="J249" s="8">
        <f t="shared" si="4"/>
        <v>813572</v>
      </c>
    </row>
    <row r="250" spans="1:10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8">
        <v>2977</v>
      </c>
      <c r="F250" s="8">
        <v>1673</v>
      </c>
      <c r="G250" s="8"/>
      <c r="H250" s="10">
        <v>178373</v>
      </c>
      <c r="I250" s="8">
        <v>57103</v>
      </c>
      <c r="J250" s="8">
        <f t="shared" si="4"/>
        <v>374344</v>
      </c>
    </row>
    <row r="251" spans="1:10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8">
        <v>1460</v>
      </c>
      <c r="F251" s="8">
        <v>828</v>
      </c>
      <c r="G251" s="8"/>
      <c r="H251" s="10">
        <v>80886</v>
      </c>
      <c r="I251" s="8">
        <v>27724</v>
      </c>
      <c r="J251" s="8">
        <f t="shared" si="4"/>
        <v>237250</v>
      </c>
    </row>
    <row r="252" spans="1:10" x14ac:dyDescent="0.25">
      <c r="A252" s="2" t="s">
        <v>495</v>
      </c>
      <c r="B252" s="3" t="s">
        <v>496</v>
      </c>
      <c r="C252" s="8">
        <v>157194</v>
      </c>
      <c r="D252" s="8">
        <v>56904</v>
      </c>
      <c r="E252" s="8">
        <v>2860</v>
      </c>
      <c r="F252" s="8">
        <v>2138</v>
      </c>
      <c r="G252" s="8"/>
      <c r="H252" s="10">
        <v>48524</v>
      </c>
      <c r="I252" s="8">
        <v>65599</v>
      </c>
      <c r="J252" s="8">
        <f t="shared" si="4"/>
        <v>333219</v>
      </c>
    </row>
    <row r="253" spans="1:10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8">
        <v>38657</v>
      </c>
      <c r="F253" s="8">
        <v>18673</v>
      </c>
      <c r="G253" s="8"/>
      <c r="H253" s="10">
        <v>4077497</v>
      </c>
      <c r="I253" s="8">
        <v>637302</v>
      </c>
      <c r="J253" s="8">
        <f t="shared" si="4"/>
        <v>5456867</v>
      </c>
    </row>
    <row r="254" spans="1:10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8">
        <v>8437</v>
      </c>
      <c r="F254" s="8">
        <v>4553</v>
      </c>
      <c r="G254" s="8"/>
      <c r="H254" s="10">
        <v>581345</v>
      </c>
      <c r="I254" s="8">
        <v>155390</v>
      </c>
      <c r="J254" s="8">
        <f t="shared" si="4"/>
        <v>1008653</v>
      </c>
    </row>
    <row r="255" spans="1:10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8">
        <v>2580</v>
      </c>
      <c r="F255" s="8">
        <v>1870</v>
      </c>
      <c r="G255" s="8"/>
      <c r="H255" s="10">
        <v>185493</v>
      </c>
      <c r="I255" s="8">
        <v>52810</v>
      </c>
      <c r="J255" s="8">
        <f t="shared" si="4"/>
        <v>467871</v>
      </c>
    </row>
    <row r="256" spans="1:10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8">
        <v>2894</v>
      </c>
      <c r="F256" s="8">
        <v>1693</v>
      </c>
      <c r="G256" s="8"/>
      <c r="H256" s="10">
        <v>186217</v>
      </c>
      <c r="I256" s="8">
        <v>52765</v>
      </c>
      <c r="J256" s="8">
        <f t="shared" si="4"/>
        <v>436731</v>
      </c>
    </row>
    <row r="257" spans="1:10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8">
        <v>5082</v>
      </c>
      <c r="F257" s="8">
        <v>2772</v>
      </c>
      <c r="G257" s="8"/>
      <c r="H257" s="10">
        <v>519296</v>
      </c>
      <c r="I257" s="8">
        <v>94620</v>
      </c>
      <c r="J257" s="8">
        <f t="shared" si="4"/>
        <v>812350</v>
      </c>
    </row>
    <row r="258" spans="1:10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8">
        <v>5758</v>
      </c>
      <c r="F258" s="8">
        <v>3060</v>
      </c>
      <c r="G258" s="8"/>
      <c r="H258" s="10">
        <v>840456</v>
      </c>
      <c r="I258" s="8">
        <v>99539</v>
      </c>
      <c r="J258" s="8">
        <f t="shared" si="4"/>
        <v>1203817</v>
      </c>
    </row>
    <row r="259" spans="1:10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8">
        <v>8195</v>
      </c>
      <c r="F259" s="8">
        <v>4334</v>
      </c>
      <c r="G259" s="8"/>
      <c r="H259" s="10">
        <v>1023527</v>
      </c>
      <c r="I259" s="8">
        <v>147922</v>
      </c>
      <c r="J259" s="8">
        <f t="shared" si="4"/>
        <v>1469092</v>
      </c>
    </row>
    <row r="260" spans="1:10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8">
        <v>5333</v>
      </c>
      <c r="F260" s="8">
        <v>2733</v>
      </c>
      <c r="G260" s="8"/>
      <c r="H260" s="10">
        <v>422502</v>
      </c>
      <c r="I260" s="8">
        <v>93279</v>
      </c>
      <c r="J260" s="8">
        <f t="shared" si="4"/>
        <v>717835</v>
      </c>
    </row>
    <row r="261" spans="1:10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8">
        <v>522</v>
      </c>
      <c r="F261" s="8">
        <v>359</v>
      </c>
      <c r="G261" s="8"/>
      <c r="H261" s="10">
        <v>22728</v>
      </c>
      <c r="I261" s="8">
        <v>10463</v>
      </c>
      <c r="J261" s="8">
        <f t="shared" si="4"/>
        <v>149578</v>
      </c>
    </row>
    <row r="262" spans="1:10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8">
        <v>2669</v>
      </c>
      <c r="F262" s="8">
        <v>1454</v>
      </c>
      <c r="G262" s="8"/>
      <c r="H262" s="10">
        <v>249896</v>
      </c>
      <c r="I262" s="8">
        <v>48785</v>
      </c>
      <c r="J262" s="8">
        <f t="shared" si="4"/>
        <v>470620</v>
      </c>
    </row>
    <row r="263" spans="1:10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8">
        <v>1693</v>
      </c>
      <c r="F263" s="8">
        <v>1120</v>
      </c>
      <c r="G263" s="8"/>
      <c r="H263" s="10">
        <v>116625</v>
      </c>
      <c r="I263" s="8">
        <v>33269</v>
      </c>
      <c r="J263" s="8">
        <f t="shared" ref="J263:J326" si="5">SUM(C263:I263)</f>
        <v>290763</v>
      </c>
    </row>
    <row r="264" spans="1:10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8">
        <v>6276</v>
      </c>
      <c r="F264" s="8">
        <v>3306</v>
      </c>
      <c r="G264" s="8"/>
      <c r="H264" s="10">
        <v>521197</v>
      </c>
      <c r="I264" s="8">
        <v>110226</v>
      </c>
      <c r="J264" s="8">
        <f t="shared" si="5"/>
        <v>921693</v>
      </c>
    </row>
    <row r="265" spans="1:10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8">
        <v>5968</v>
      </c>
      <c r="F265" s="8">
        <v>3324</v>
      </c>
      <c r="G265" s="8"/>
      <c r="H265" s="10">
        <v>472414</v>
      </c>
      <c r="I265" s="8">
        <v>111255</v>
      </c>
      <c r="J265" s="8">
        <f t="shared" si="5"/>
        <v>784179</v>
      </c>
    </row>
    <row r="266" spans="1:10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8">
        <v>17817</v>
      </c>
      <c r="F266" s="8">
        <v>9615</v>
      </c>
      <c r="G266" s="8"/>
      <c r="H266" s="10">
        <v>1590899</v>
      </c>
      <c r="I266" s="8">
        <v>323927</v>
      </c>
      <c r="J266" s="8">
        <f t="shared" si="5"/>
        <v>2544526</v>
      </c>
    </row>
    <row r="267" spans="1:10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8">
        <v>2260</v>
      </c>
      <c r="F267" s="8">
        <v>1407</v>
      </c>
      <c r="G267" s="8"/>
      <c r="H267" s="10">
        <v>109179</v>
      </c>
      <c r="I267" s="8">
        <v>46639</v>
      </c>
      <c r="J267" s="8">
        <f t="shared" si="5"/>
        <v>268773</v>
      </c>
    </row>
    <row r="268" spans="1:10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8">
        <v>9271</v>
      </c>
      <c r="F268" s="8">
        <v>4730</v>
      </c>
      <c r="G268" s="8"/>
      <c r="H268" s="10">
        <v>1410182</v>
      </c>
      <c r="I268" s="8">
        <v>155748</v>
      </c>
      <c r="J268" s="8">
        <f t="shared" si="5"/>
        <v>1878681</v>
      </c>
    </row>
    <row r="269" spans="1:10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8">
        <v>5593</v>
      </c>
      <c r="F269" s="8">
        <v>3063</v>
      </c>
      <c r="G269" s="8"/>
      <c r="H269" s="10">
        <v>545831</v>
      </c>
      <c r="I269" s="8">
        <v>101685</v>
      </c>
      <c r="J269" s="8">
        <f t="shared" si="5"/>
        <v>900090</v>
      </c>
    </row>
    <row r="270" spans="1:10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8">
        <v>16028</v>
      </c>
      <c r="F270" s="8">
        <v>8658</v>
      </c>
      <c r="G270" s="8"/>
      <c r="H270" s="10">
        <v>1339489</v>
      </c>
      <c r="I270" s="8">
        <v>295487</v>
      </c>
      <c r="J270" s="8">
        <f t="shared" si="5"/>
        <v>2027814</v>
      </c>
    </row>
    <row r="271" spans="1:10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8">
        <v>20577</v>
      </c>
      <c r="F271" s="8">
        <v>11112</v>
      </c>
      <c r="G271" s="8"/>
      <c r="H271" s="10">
        <v>1667260</v>
      </c>
      <c r="I271" s="8">
        <v>379242</v>
      </c>
      <c r="J271" s="8">
        <f t="shared" si="5"/>
        <v>3028329</v>
      </c>
    </row>
    <row r="272" spans="1:10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8">
        <v>618</v>
      </c>
      <c r="F272" s="8">
        <v>444</v>
      </c>
      <c r="G272" s="8"/>
      <c r="H272" s="10">
        <v>14495</v>
      </c>
      <c r="I272" s="8">
        <v>13146</v>
      </c>
      <c r="J272" s="8">
        <f t="shared" si="5"/>
        <v>129945</v>
      </c>
    </row>
    <row r="273" spans="1:10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8">
        <v>2068</v>
      </c>
      <c r="F273" s="8">
        <v>1462</v>
      </c>
      <c r="G273" s="8"/>
      <c r="H273" s="10">
        <v>91548</v>
      </c>
      <c r="I273" s="8">
        <v>40960</v>
      </c>
      <c r="J273" s="8">
        <f t="shared" si="5"/>
        <v>281376</v>
      </c>
    </row>
    <row r="274" spans="1:10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8">
        <v>9123</v>
      </c>
      <c r="F274" s="8">
        <v>5407</v>
      </c>
      <c r="G274" s="8"/>
      <c r="H274" s="10">
        <v>726267</v>
      </c>
      <c r="I274" s="8">
        <v>184545</v>
      </c>
      <c r="J274" s="8">
        <f t="shared" si="5"/>
        <v>1462178</v>
      </c>
    </row>
    <row r="275" spans="1:10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8">
        <v>3615</v>
      </c>
      <c r="F275" s="8">
        <v>2199</v>
      </c>
      <c r="G275" s="8"/>
      <c r="H275" s="10">
        <v>499557</v>
      </c>
      <c r="I275" s="8">
        <v>62558</v>
      </c>
      <c r="J275" s="8">
        <f t="shared" si="5"/>
        <v>744291</v>
      </c>
    </row>
    <row r="276" spans="1:10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8">
        <v>8337</v>
      </c>
      <c r="F276" s="8">
        <v>4252</v>
      </c>
      <c r="G276" s="8"/>
      <c r="H276" s="10">
        <v>863073</v>
      </c>
      <c r="I276" s="8">
        <v>145105</v>
      </c>
      <c r="J276" s="8">
        <f t="shared" si="5"/>
        <v>1236429</v>
      </c>
    </row>
    <row r="277" spans="1:10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8">
        <v>14138</v>
      </c>
      <c r="F277" s="8">
        <v>8624</v>
      </c>
      <c r="G277" s="8"/>
      <c r="H277" s="10">
        <v>1054984</v>
      </c>
      <c r="I277" s="8">
        <v>275499</v>
      </c>
      <c r="J277" s="8">
        <f t="shared" si="5"/>
        <v>1691971</v>
      </c>
    </row>
    <row r="278" spans="1:10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8">
        <v>9059</v>
      </c>
      <c r="F278" s="8">
        <v>4657</v>
      </c>
      <c r="G278" s="8"/>
      <c r="H278" s="10">
        <v>972924</v>
      </c>
      <c r="I278" s="8">
        <v>156374</v>
      </c>
      <c r="J278" s="8">
        <f t="shared" si="5"/>
        <v>1411462</v>
      </c>
    </row>
    <row r="279" spans="1:10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8">
        <v>3363</v>
      </c>
      <c r="F279" s="8">
        <v>1698</v>
      </c>
      <c r="G279" s="8"/>
      <c r="H279" s="10">
        <v>318601</v>
      </c>
      <c r="I279" s="8">
        <v>57952</v>
      </c>
      <c r="J279" s="8">
        <f t="shared" si="5"/>
        <v>554458</v>
      </c>
    </row>
    <row r="280" spans="1:10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8">
        <v>17701</v>
      </c>
      <c r="F280" s="8">
        <v>9555</v>
      </c>
      <c r="G280" s="8"/>
      <c r="H280" s="10">
        <v>1441148</v>
      </c>
      <c r="I280" s="8">
        <v>326118</v>
      </c>
      <c r="J280" s="8">
        <f t="shared" si="5"/>
        <v>2155480</v>
      </c>
    </row>
    <row r="281" spans="1:10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8">
        <v>2046</v>
      </c>
      <c r="F281" s="8">
        <v>1088</v>
      </c>
      <c r="G281" s="8"/>
      <c r="H281" s="10">
        <v>192370</v>
      </c>
      <c r="I281" s="8">
        <v>35818</v>
      </c>
      <c r="J281" s="8">
        <f t="shared" si="5"/>
        <v>433912</v>
      </c>
    </row>
    <row r="282" spans="1:10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8">
        <v>31951</v>
      </c>
      <c r="F282" s="8">
        <v>18011</v>
      </c>
      <c r="G282" s="8"/>
      <c r="H282" s="10">
        <v>2943973</v>
      </c>
      <c r="I282" s="8">
        <v>560076</v>
      </c>
      <c r="J282" s="8">
        <f t="shared" si="5"/>
        <v>4479789</v>
      </c>
    </row>
    <row r="283" spans="1:10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8">
        <v>88031</v>
      </c>
      <c r="F283" s="8">
        <v>50976</v>
      </c>
      <c r="G283" s="8"/>
      <c r="H283" s="10">
        <v>5614390</v>
      </c>
      <c r="I283" s="8">
        <v>1635020</v>
      </c>
      <c r="J283" s="8">
        <f t="shared" si="5"/>
        <v>9382605</v>
      </c>
    </row>
    <row r="284" spans="1:10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8">
        <v>6868</v>
      </c>
      <c r="F284" s="8">
        <v>3920</v>
      </c>
      <c r="G284" s="8"/>
      <c r="H284" s="10">
        <v>684223</v>
      </c>
      <c r="I284" s="8">
        <v>130170</v>
      </c>
      <c r="J284" s="8">
        <f t="shared" si="5"/>
        <v>1069291</v>
      </c>
    </row>
    <row r="285" spans="1:10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8">
        <v>5257</v>
      </c>
      <c r="F285" s="8">
        <v>4939</v>
      </c>
      <c r="G285" s="8"/>
      <c r="H285" s="10">
        <v>197671</v>
      </c>
      <c r="I285" s="8">
        <v>107051</v>
      </c>
      <c r="J285" s="8">
        <f t="shared" si="5"/>
        <v>573834</v>
      </c>
    </row>
    <row r="286" spans="1:10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8">
        <v>659</v>
      </c>
      <c r="F286" s="8">
        <v>547</v>
      </c>
      <c r="G286" s="8"/>
      <c r="H286" s="10">
        <v>24543</v>
      </c>
      <c r="I286" s="8">
        <v>13772</v>
      </c>
      <c r="J286" s="8">
        <f t="shared" si="5"/>
        <v>144429</v>
      </c>
    </row>
    <row r="287" spans="1:10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8">
        <v>1894</v>
      </c>
      <c r="F287" s="8">
        <v>1044</v>
      </c>
      <c r="G287" s="8"/>
      <c r="H287" s="10">
        <v>183786</v>
      </c>
      <c r="I287" s="8">
        <v>35505</v>
      </c>
      <c r="J287" s="8">
        <f t="shared" si="5"/>
        <v>349207</v>
      </c>
    </row>
    <row r="288" spans="1:10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8">
        <v>2359</v>
      </c>
      <c r="F288" s="8">
        <v>1613</v>
      </c>
      <c r="G288" s="8"/>
      <c r="H288" s="10">
        <v>116448</v>
      </c>
      <c r="I288" s="8">
        <v>46594</v>
      </c>
      <c r="J288" s="8">
        <f t="shared" si="5"/>
        <v>325770</v>
      </c>
    </row>
    <row r="289" spans="1:10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8">
        <v>8215</v>
      </c>
      <c r="F289" s="8">
        <v>4140</v>
      </c>
      <c r="G289" s="8"/>
      <c r="H289" s="10">
        <v>671311</v>
      </c>
      <c r="I289" s="8">
        <v>141304</v>
      </c>
      <c r="J289" s="8">
        <f t="shared" si="5"/>
        <v>1308942</v>
      </c>
    </row>
    <row r="290" spans="1:10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8">
        <v>8019</v>
      </c>
      <c r="F290" s="8">
        <v>4436</v>
      </c>
      <c r="G290" s="8"/>
      <c r="H290" s="10">
        <v>461368</v>
      </c>
      <c r="I290" s="8">
        <v>151410</v>
      </c>
      <c r="J290" s="8">
        <f t="shared" si="5"/>
        <v>891227</v>
      </c>
    </row>
    <row r="291" spans="1:10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8">
        <v>7559</v>
      </c>
      <c r="F291" s="8">
        <v>4422</v>
      </c>
      <c r="G291" s="8"/>
      <c r="H291" s="10">
        <v>472708</v>
      </c>
      <c r="I291" s="8">
        <v>143987</v>
      </c>
      <c r="J291" s="8">
        <f t="shared" si="5"/>
        <v>950306</v>
      </c>
    </row>
    <row r="292" spans="1:10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8">
        <v>777</v>
      </c>
      <c r="F292" s="8">
        <v>703</v>
      </c>
      <c r="G292" s="8"/>
      <c r="H292" s="10">
        <v>41305</v>
      </c>
      <c r="I292" s="8">
        <v>15471</v>
      </c>
      <c r="J292" s="8">
        <f t="shared" si="5"/>
        <v>163648</v>
      </c>
    </row>
    <row r="293" spans="1:10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8">
        <v>1434</v>
      </c>
      <c r="F293" s="8">
        <v>800</v>
      </c>
      <c r="G293" s="8"/>
      <c r="H293" s="10">
        <v>74319</v>
      </c>
      <c r="I293" s="8">
        <v>27321</v>
      </c>
      <c r="J293" s="8">
        <f t="shared" si="5"/>
        <v>257562</v>
      </c>
    </row>
    <row r="294" spans="1:10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8">
        <v>2621</v>
      </c>
      <c r="F294" s="8">
        <v>1498</v>
      </c>
      <c r="G294" s="8"/>
      <c r="H294" s="10">
        <v>149862</v>
      </c>
      <c r="I294" s="8">
        <v>51111</v>
      </c>
      <c r="J294" s="8">
        <f t="shared" si="5"/>
        <v>367878</v>
      </c>
    </row>
    <row r="295" spans="1:10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8">
        <v>2296</v>
      </c>
      <c r="F295" s="8">
        <v>1403</v>
      </c>
      <c r="G295" s="8"/>
      <c r="H295" s="10">
        <v>118099</v>
      </c>
      <c r="I295" s="8">
        <v>45253</v>
      </c>
      <c r="J295" s="8">
        <f t="shared" si="5"/>
        <v>297069</v>
      </c>
    </row>
    <row r="296" spans="1:10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8">
        <v>9971</v>
      </c>
      <c r="F296" s="8">
        <v>5460</v>
      </c>
      <c r="G296" s="8"/>
      <c r="H296" s="10">
        <v>827955</v>
      </c>
      <c r="I296" s="8">
        <v>186334</v>
      </c>
      <c r="J296" s="8">
        <f t="shared" si="5"/>
        <v>1295174</v>
      </c>
    </row>
    <row r="297" spans="1:10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8">
        <v>3519</v>
      </c>
      <c r="F297" s="8">
        <v>1871</v>
      </c>
      <c r="G297" s="8"/>
      <c r="H297" s="10">
        <v>423436</v>
      </c>
      <c r="I297" s="8">
        <v>62066</v>
      </c>
      <c r="J297" s="8">
        <f t="shared" si="5"/>
        <v>662250</v>
      </c>
    </row>
    <row r="298" spans="1:10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8">
        <v>28550</v>
      </c>
      <c r="F298" s="8">
        <v>36197</v>
      </c>
      <c r="G298" s="8"/>
      <c r="H298" s="10">
        <v>635908</v>
      </c>
      <c r="I298" s="8">
        <v>694673</v>
      </c>
      <c r="J298" s="8">
        <f t="shared" si="5"/>
        <v>2503586</v>
      </c>
    </row>
    <row r="299" spans="1:10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8">
        <v>12511</v>
      </c>
      <c r="F299" s="8">
        <v>9336</v>
      </c>
      <c r="G299" s="8"/>
      <c r="H299" s="10">
        <v>565198</v>
      </c>
      <c r="I299" s="8">
        <v>282028</v>
      </c>
      <c r="J299" s="8">
        <f t="shared" si="5"/>
        <v>1291697</v>
      </c>
    </row>
    <row r="300" spans="1:10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8">
        <v>18355</v>
      </c>
      <c r="F300" s="8">
        <v>15532</v>
      </c>
      <c r="G300" s="8"/>
      <c r="H300" s="10">
        <v>793200</v>
      </c>
      <c r="I300" s="8">
        <v>403568</v>
      </c>
      <c r="J300" s="8">
        <f t="shared" si="5"/>
        <v>2040893</v>
      </c>
    </row>
    <row r="301" spans="1:10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8">
        <v>2104</v>
      </c>
      <c r="F301" s="8">
        <v>1413</v>
      </c>
      <c r="G301" s="8"/>
      <c r="H301" s="10">
        <v>89358</v>
      </c>
      <c r="I301" s="8">
        <v>41541</v>
      </c>
      <c r="J301" s="8">
        <f t="shared" si="5"/>
        <v>270488</v>
      </c>
    </row>
    <row r="302" spans="1:10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8">
        <v>5504</v>
      </c>
      <c r="F302" s="8">
        <v>3050</v>
      </c>
      <c r="G302" s="8"/>
      <c r="H302" s="10">
        <v>595532</v>
      </c>
      <c r="I302" s="8">
        <v>96140</v>
      </c>
      <c r="J302" s="8">
        <f t="shared" si="5"/>
        <v>1070970</v>
      </c>
    </row>
    <row r="303" spans="1:10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8">
        <v>26164</v>
      </c>
      <c r="F303" s="8">
        <v>19218</v>
      </c>
      <c r="G303" s="8"/>
      <c r="H303" s="10">
        <v>1717545</v>
      </c>
      <c r="I303" s="8">
        <v>528774</v>
      </c>
      <c r="J303" s="8">
        <f t="shared" si="5"/>
        <v>3068949</v>
      </c>
    </row>
    <row r="304" spans="1:10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8">
        <v>2552</v>
      </c>
      <c r="F304" s="8">
        <v>1456</v>
      </c>
      <c r="G304" s="8"/>
      <c r="H304" s="10">
        <v>162348</v>
      </c>
      <c r="I304" s="8">
        <v>49546</v>
      </c>
      <c r="J304" s="8">
        <f t="shared" si="5"/>
        <v>376294</v>
      </c>
    </row>
    <row r="305" spans="1:10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8">
        <v>15395</v>
      </c>
      <c r="F305" s="8">
        <v>8547</v>
      </c>
      <c r="G305" s="8"/>
      <c r="H305" s="10">
        <v>1141566</v>
      </c>
      <c r="I305" s="8">
        <v>289227</v>
      </c>
      <c r="J305" s="8">
        <f t="shared" si="5"/>
        <v>1820421</v>
      </c>
    </row>
    <row r="306" spans="1:10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8">
        <v>3716</v>
      </c>
      <c r="F306" s="8">
        <v>2896</v>
      </c>
      <c r="G306" s="8"/>
      <c r="H306" s="10">
        <v>152906</v>
      </c>
      <c r="I306" s="8">
        <v>69042</v>
      </c>
      <c r="J306" s="8">
        <f t="shared" si="5"/>
        <v>594380</v>
      </c>
    </row>
    <row r="307" spans="1:10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8">
        <v>10072</v>
      </c>
      <c r="F307" s="8">
        <v>5419</v>
      </c>
      <c r="G307" s="8"/>
      <c r="H307" s="10">
        <v>798630</v>
      </c>
      <c r="I307" s="8">
        <v>184948</v>
      </c>
      <c r="J307" s="8">
        <f t="shared" si="5"/>
        <v>1312885</v>
      </c>
    </row>
    <row r="308" spans="1:10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8">
        <v>2684</v>
      </c>
      <c r="F308" s="8">
        <v>1981</v>
      </c>
      <c r="G308" s="8"/>
      <c r="H308" s="10">
        <v>112020</v>
      </c>
      <c r="I308" s="8">
        <v>52407</v>
      </c>
      <c r="J308" s="8">
        <f t="shared" si="5"/>
        <v>297234</v>
      </c>
    </row>
    <row r="309" spans="1:10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8">
        <v>2058</v>
      </c>
      <c r="F309" s="8">
        <v>1179</v>
      </c>
      <c r="G309" s="8"/>
      <c r="H309" s="10">
        <v>170153</v>
      </c>
      <c r="I309" s="8">
        <v>38053</v>
      </c>
      <c r="J309" s="8">
        <f t="shared" si="5"/>
        <v>345659</v>
      </c>
    </row>
    <row r="310" spans="1:10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8">
        <v>7821</v>
      </c>
      <c r="F310" s="8">
        <v>5167</v>
      </c>
      <c r="G310" s="8"/>
      <c r="H310" s="10">
        <v>201583</v>
      </c>
      <c r="I310" s="8">
        <v>176362</v>
      </c>
      <c r="J310" s="8">
        <f t="shared" si="5"/>
        <v>678611</v>
      </c>
    </row>
    <row r="311" spans="1:10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8">
        <v>9802</v>
      </c>
      <c r="F311" s="8">
        <v>5153</v>
      </c>
      <c r="G311" s="8"/>
      <c r="H311" s="10">
        <v>775385</v>
      </c>
      <c r="I311" s="8">
        <v>174529</v>
      </c>
      <c r="J311" s="8">
        <f t="shared" si="5"/>
        <v>1268393</v>
      </c>
    </row>
    <row r="312" spans="1:10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8">
        <v>21544</v>
      </c>
      <c r="F312" s="8">
        <v>12570</v>
      </c>
      <c r="G312" s="8"/>
      <c r="H312" s="10">
        <v>1159145</v>
      </c>
      <c r="I312" s="8">
        <v>429011</v>
      </c>
      <c r="J312" s="8">
        <f t="shared" si="5"/>
        <v>2058194</v>
      </c>
    </row>
    <row r="313" spans="1:10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8">
        <v>6358</v>
      </c>
      <c r="F313" s="8">
        <v>3720</v>
      </c>
      <c r="G313" s="8"/>
      <c r="H313" s="10">
        <v>257384</v>
      </c>
      <c r="I313" s="8">
        <v>126950</v>
      </c>
      <c r="J313" s="8">
        <f t="shared" si="5"/>
        <v>722556</v>
      </c>
    </row>
    <row r="314" spans="1:10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8">
        <v>25649</v>
      </c>
      <c r="F314" s="8">
        <v>14119</v>
      </c>
      <c r="G314" s="8"/>
      <c r="H314" s="10">
        <v>1900622</v>
      </c>
      <c r="I314" s="8">
        <v>463756</v>
      </c>
      <c r="J314" s="8">
        <f t="shared" si="5"/>
        <v>3039872</v>
      </c>
    </row>
    <row r="315" spans="1:10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8">
        <v>15178</v>
      </c>
      <c r="F315" s="8">
        <v>10386</v>
      </c>
      <c r="G315" s="8"/>
      <c r="H315" s="10">
        <v>1041457</v>
      </c>
      <c r="I315" s="8">
        <v>305057</v>
      </c>
      <c r="J315" s="8">
        <f t="shared" si="5"/>
        <v>1764844</v>
      </c>
    </row>
    <row r="316" spans="1:10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8">
        <v>1080</v>
      </c>
      <c r="F316" s="8">
        <v>615</v>
      </c>
      <c r="G316" s="8"/>
      <c r="H316" s="10">
        <v>59403</v>
      </c>
      <c r="I316" s="8">
        <v>20480</v>
      </c>
      <c r="J316" s="8">
        <f t="shared" si="5"/>
        <v>238428</v>
      </c>
    </row>
    <row r="317" spans="1:10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8">
        <v>29398</v>
      </c>
      <c r="F317" s="8">
        <v>15480</v>
      </c>
      <c r="G317" s="8"/>
      <c r="H317" s="10">
        <v>1854996</v>
      </c>
      <c r="I317" s="8">
        <v>516701</v>
      </c>
      <c r="J317" s="8">
        <f t="shared" si="5"/>
        <v>2955467</v>
      </c>
    </row>
    <row r="318" spans="1:10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8">
        <v>2039</v>
      </c>
      <c r="F318" s="8">
        <v>1093</v>
      </c>
      <c r="G318" s="8"/>
      <c r="H318" s="10">
        <v>198068</v>
      </c>
      <c r="I318" s="8">
        <v>37293</v>
      </c>
      <c r="J318" s="8">
        <f t="shared" si="5"/>
        <v>405147</v>
      </c>
    </row>
    <row r="319" spans="1:10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8">
        <v>3731</v>
      </c>
      <c r="F319" s="8">
        <v>2826</v>
      </c>
      <c r="G319" s="8"/>
      <c r="H319" s="10">
        <v>166755</v>
      </c>
      <c r="I319" s="8">
        <v>75705</v>
      </c>
      <c r="J319" s="8">
        <f t="shared" si="5"/>
        <v>454555</v>
      </c>
    </row>
    <row r="320" spans="1:10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8">
        <v>4485</v>
      </c>
      <c r="F320" s="8">
        <v>2445</v>
      </c>
      <c r="G320" s="8"/>
      <c r="H320" s="10">
        <v>354122</v>
      </c>
      <c r="I320" s="8">
        <v>76510</v>
      </c>
      <c r="J320" s="8">
        <f t="shared" si="5"/>
        <v>656258</v>
      </c>
    </row>
    <row r="321" spans="1:10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8">
        <v>1721</v>
      </c>
      <c r="F321" s="8">
        <v>1047</v>
      </c>
      <c r="G321" s="8"/>
      <c r="H321" s="10">
        <v>130514</v>
      </c>
      <c r="I321" s="8">
        <v>33671</v>
      </c>
      <c r="J321" s="8">
        <f t="shared" si="5"/>
        <v>345743</v>
      </c>
    </row>
    <row r="322" spans="1:10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8">
        <v>3210</v>
      </c>
      <c r="F322" s="8">
        <v>2045</v>
      </c>
      <c r="G322" s="8"/>
      <c r="H322" s="10">
        <v>268915</v>
      </c>
      <c r="I322" s="8">
        <v>62826</v>
      </c>
      <c r="J322" s="8">
        <f t="shared" si="5"/>
        <v>526422</v>
      </c>
    </row>
    <row r="323" spans="1:10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8">
        <v>87800</v>
      </c>
      <c r="F323" s="8">
        <v>93566</v>
      </c>
      <c r="G323" s="8"/>
      <c r="H323" s="10">
        <v>3382144</v>
      </c>
      <c r="I323" s="8">
        <v>1916557</v>
      </c>
      <c r="J323" s="8">
        <f t="shared" si="5"/>
        <v>9017501</v>
      </c>
    </row>
    <row r="324" spans="1:10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8">
        <v>2634</v>
      </c>
      <c r="F324" s="8">
        <v>1450</v>
      </c>
      <c r="G324" s="8"/>
      <c r="H324" s="10">
        <v>211782</v>
      </c>
      <c r="I324" s="8">
        <v>49143</v>
      </c>
      <c r="J324" s="8">
        <f t="shared" si="5"/>
        <v>362307</v>
      </c>
    </row>
    <row r="325" spans="1:10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8">
        <v>1631</v>
      </c>
      <c r="F325" s="8">
        <v>967</v>
      </c>
      <c r="G325" s="8"/>
      <c r="H325" s="10">
        <v>125649</v>
      </c>
      <c r="I325" s="8">
        <v>32330</v>
      </c>
      <c r="J325" s="8">
        <f t="shared" si="5"/>
        <v>256711</v>
      </c>
    </row>
    <row r="326" spans="1:10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8">
        <v>2076</v>
      </c>
      <c r="F326" s="8">
        <v>1277</v>
      </c>
      <c r="G326" s="8"/>
      <c r="H326" s="10">
        <v>138869</v>
      </c>
      <c r="I326" s="8">
        <v>37562</v>
      </c>
      <c r="J326" s="8">
        <f t="shared" si="5"/>
        <v>322444</v>
      </c>
    </row>
    <row r="327" spans="1:10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8">
        <v>2231</v>
      </c>
      <c r="F327" s="8">
        <v>1224</v>
      </c>
      <c r="G327" s="8"/>
      <c r="H327" s="10">
        <v>193270</v>
      </c>
      <c r="I327" s="8">
        <v>39529</v>
      </c>
      <c r="J327" s="8">
        <f t="shared" ref="J327:J390" si="6">SUM(C327:I327)</f>
        <v>411136</v>
      </c>
    </row>
    <row r="328" spans="1:10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8">
        <v>5259</v>
      </c>
      <c r="F328" s="8">
        <v>2842</v>
      </c>
      <c r="G328" s="8"/>
      <c r="H328" s="10">
        <v>509225</v>
      </c>
      <c r="I328" s="8">
        <v>95470</v>
      </c>
      <c r="J328" s="8">
        <f t="shared" si="6"/>
        <v>807794</v>
      </c>
    </row>
    <row r="329" spans="1:10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8">
        <v>100149</v>
      </c>
      <c r="F329" s="8">
        <v>63623</v>
      </c>
      <c r="G329" s="8"/>
      <c r="H329" s="10">
        <v>5970093</v>
      </c>
      <c r="I329" s="8">
        <v>1961273</v>
      </c>
      <c r="J329" s="8">
        <f t="shared" si="6"/>
        <v>10336050</v>
      </c>
    </row>
    <row r="330" spans="1:10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8">
        <v>26517</v>
      </c>
      <c r="F330" s="8">
        <v>13745</v>
      </c>
      <c r="G330" s="8"/>
      <c r="H330" s="10">
        <v>3439759</v>
      </c>
      <c r="I330" s="8">
        <v>469122</v>
      </c>
      <c r="J330" s="8">
        <f t="shared" si="6"/>
        <v>4592123</v>
      </c>
    </row>
    <row r="331" spans="1:10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8">
        <v>12076</v>
      </c>
      <c r="F331" s="8">
        <v>6715</v>
      </c>
      <c r="G331" s="8"/>
      <c r="H331" s="10">
        <v>1103786</v>
      </c>
      <c r="I331" s="8">
        <v>221660</v>
      </c>
      <c r="J331" s="8">
        <f t="shared" si="6"/>
        <v>1794401</v>
      </c>
    </row>
    <row r="332" spans="1:10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8">
        <v>30890</v>
      </c>
      <c r="F332" s="8">
        <v>23970</v>
      </c>
      <c r="G332" s="8"/>
      <c r="H332" s="10">
        <v>1707561</v>
      </c>
      <c r="I332" s="8">
        <v>625675</v>
      </c>
      <c r="J332" s="8">
        <f t="shared" si="6"/>
        <v>4269956</v>
      </c>
    </row>
    <row r="333" spans="1:10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8">
        <v>2907</v>
      </c>
      <c r="F333" s="8">
        <v>1577</v>
      </c>
      <c r="G333" s="8"/>
      <c r="H333" s="10">
        <v>281319</v>
      </c>
      <c r="I333" s="8">
        <v>52452</v>
      </c>
      <c r="J333" s="8">
        <f t="shared" si="6"/>
        <v>482745</v>
      </c>
    </row>
    <row r="334" spans="1:10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8">
        <v>3210</v>
      </c>
      <c r="F334" s="8">
        <v>1867</v>
      </c>
      <c r="G334" s="8"/>
      <c r="H334" s="10">
        <v>250257</v>
      </c>
      <c r="I334" s="8">
        <v>59026</v>
      </c>
      <c r="J334" s="8">
        <f t="shared" si="6"/>
        <v>479860</v>
      </c>
    </row>
    <row r="335" spans="1:10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8">
        <v>10384</v>
      </c>
      <c r="F335" s="8">
        <v>5622</v>
      </c>
      <c r="G335" s="8"/>
      <c r="H335" s="10">
        <v>900730</v>
      </c>
      <c r="I335" s="8">
        <v>191253</v>
      </c>
      <c r="J335" s="8">
        <f t="shared" si="6"/>
        <v>1374069</v>
      </c>
    </row>
    <row r="336" spans="1:10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8">
        <v>2127</v>
      </c>
      <c r="F336" s="8">
        <v>1268</v>
      </c>
      <c r="G336" s="8"/>
      <c r="H336" s="10">
        <v>241249</v>
      </c>
      <c r="I336" s="8">
        <v>39976</v>
      </c>
      <c r="J336" s="8">
        <f t="shared" si="6"/>
        <v>476078</v>
      </c>
    </row>
    <row r="337" spans="1:10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8">
        <v>895</v>
      </c>
      <c r="F337" s="8">
        <v>532</v>
      </c>
      <c r="G337" s="8"/>
      <c r="H337" s="10">
        <v>36981</v>
      </c>
      <c r="I337" s="8">
        <v>18154</v>
      </c>
      <c r="J337" s="8">
        <f t="shared" si="6"/>
        <v>139766</v>
      </c>
    </row>
    <row r="338" spans="1:10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8">
        <v>5569</v>
      </c>
      <c r="F338" s="8">
        <v>3521</v>
      </c>
      <c r="G338" s="8"/>
      <c r="H338" s="10">
        <v>257644</v>
      </c>
      <c r="I338" s="8">
        <v>116397</v>
      </c>
      <c r="J338" s="8">
        <f t="shared" si="6"/>
        <v>573249</v>
      </c>
    </row>
    <row r="339" spans="1:10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8">
        <v>100277</v>
      </c>
      <c r="F339" s="8">
        <v>61193</v>
      </c>
      <c r="G339" s="8"/>
      <c r="H339" s="10">
        <v>5824771</v>
      </c>
      <c r="I339" s="8">
        <v>1963643</v>
      </c>
      <c r="J339" s="8">
        <f t="shared" si="6"/>
        <v>9960080</v>
      </c>
    </row>
    <row r="340" spans="1:10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8">
        <v>2488</v>
      </c>
      <c r="F340" s="8">
        <v>1324</v>
      </c>
      <c r="G340" s="8"/>
      <c r="H340" s="10">
        <v>137039</v>
      </c>
      <c r="I340" s="8">
        <v>44806</v>
      </c>
      <c r="J340" s="8">
        <f t="shared" si="6"/>
        <v>352227</v>
      </c>
    </row>
    <row r="341" spans="1:10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8">
        <v>5586</v>
      </c>
      <c r="F341" s="8">
        <v>3402</v>
      </c>
      <c r="G341" s="8"/>
      <c r="H341" s="10">
        <v>449862</v>
      </c>
      <c r="I341" s="8">
        <v>101372</v>
      </c>
      <c r="J341" s="8">
        <f t="shared" si="6"/>
        <v>843374</v>
      </c>
    </row>
    <row r="342" spans="1:10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8">
        <v>14645</v>
      </c>
      <c r="F342" s="8">
        <v>8672</v>
      </c>
      <c r="G342" s="8"/>
      <c r="H342" s="10">
        <v>1919585</v>
      </c>
      <c r="I342" s="8">
        <v>250502</v>
      </c>
      <c r="J342" s="8">
        <f t="shared" si="6"/>
        <v>2600010</v>
      </c>
    </row>
    <row r="343" spans="1:10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8">
        <v>17951</v>
      </c>
      <c r="F343" s="8">
        <v>20542</v>
      </c>
      <c r="G343" s="8"/>
      <c r="H343" s="10">
        <v>543630</v>
      </c>
      <c r="I343" s="8">
        <v>414970</v>
      </c>
      <c r="J343" s="8">
        <f t="shared" si="6"/>
        <v>1720259</v>
      </c>
    </row>
    <row r="344" spans="1:10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8">
        <v>8413</v>
      </c>
      <c r="F344" s="8">
        <v>6083</v>
      </c>
      <c r="G344" s="8"/>
      <c r="H344" s="10">
        <v>351162</v>
      </c>
      <c r="I344" s="8">
        <v>178374</v>
      </c>
      <c r="J344" s="8">
        <f t="shared" si="6"/>
        <v>1009198</v>
      </c>
    </row>
    <row r="345" spans="1:10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8">
        <v>4287</v>
      </c>
      <c r="F345" s="8">
        <v>2558</v>
      </c>
      <c r="G345" s="8"/>
      <c r="H345" s="10">
        <v>293315</v>
      </c>
      <c r="I345" s="8">
        <v>83977</v>
      </c>
      <c r="J345" s="8">
        <f t="shared" si="6"/>
        <v>552925</v>
      </c>
    </row>
    <row r="346" spans="1:10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8">
        <v>494</v>
      </c>
      <c r="F346" s="8">
        <v>304</v>
      </c>
      <c r="G346" s="8"/>
      <c r="H346" s="10">
        <v>21703</v>
      </c>
      <c r="I346" s="8">
        <v>10374</v>
      </c>
      <c r="J346" s="8">
        <f t="shared" si="6"/>
        <v>149529</v>
      </c>
    </row>
    <row r="347" spans="1:10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8">
        <v>4356</v>
      </c>
      <c r="F347" s="8">
        <v>7113</v>
      </c>
      <c r="G347" s="8"/>
      <c r="H347" s="10">
        <v>219490</v>
      </c>
      <c r="I347" s="8">
        <v>92965</v>
      </c>
      <c r="J347" s="8">
        <f t="shared" si="6"/>
        <v>815686</v>
      </c>
    </row>
    <row r="348" spans="1:10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8">
        <v>4023</v>
      </c>
      <c r="F348" s="8">
        <v>2951</v>
      </c>
      <c r="G348" s="8"/>
      <c r="H348" s="10">
        <v>272735</v>
      </c>
      <c r="I348" s="8">
        <v>82681</v>
      </c>
      <c r="J348" s="8">
        <f t="shared" si="6"/>
        <v>584128</v>
      </c>
    </row>
    <row r="349" spans="1:10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8">
        <v>6163</v>
      </c>
      <c r="F349" s="8">
        <v>3424</v>
      </c>
      <c r="G349" s="8"/>
      <c r="H349" s="10">
        <v>462329</v>
      </c>
      <c r="I349" s="8">
        <v>116844</v>
      </c>
      <c r="J349" s="8">
        <f t="shared" si="6"/>
        <v>855536</v>
      </c>
    </row>
    <row r="350" spans="1:10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8">
        <v>9199</v>
      </c>
      <c r="F350" s="8">
        <v>5203</v>
      </c>
      <c r="G350" s="8"/>
      <c r="H350" s="10">
        <v>487450</v>
      </c>
      <c r="I350" s="8">
        <v>177435</v>
      </c>
      <c r="J350" s="8">
        <f t="shared" si="6"/>
        <v>938537</v>
      </c>
    </row>
    <row r="351" spans="1:10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8">
        <v>3327</v>
      </c>
      <c r="F351" s="8">
        <v>2046</v>
      </c>
      <c r="G351" s="8"/>
      <c r="H351" s="10">
        <v>107955</v>
      </c>
      <c r="I351" s="8">
        <v>64794</v>
      </c>
      <c r="J351" s="8">
        <f t="shared" si="6"/>
        <v>366882</v>
      </c>
    </row>
    <row r="352" spans="1:10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8">
        <v>9169</v>
      </c>
      <c r="F352" s="8">
        <v>4825</v>
      </c>
      <c r="G352" s="8"/>
      <c r="H352" s="10">
        <v>960757</v>
      </c>
      <c r="I352" s="8">
        <v>163841</v>
      </c>
      <c r="J352" s="8">
        <f t="shared" si="6"/>
        <v>1378048</v>
      </c>
    </row>
    <row r="353" spans="1:10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8">
        <v>19493</v>
      </c>
      <c r="F353" s="8">
        <v>10881</v>
      </c>
      <c r="G353" s="8"/>
      <c r="H353" s="10">
        <v>1453672</v>
      </c>
      <c r="I353" s="8">
        <v>368733</v>
      </c>
      <c r="J353" s="8">
        <f t="shared" si="6"/>
        <v>2492869</v>
      </c>
    </row>
    <row r="354" spans="1:10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8">
        <v>4503</v>
      </c>
      <c r="F354" s="8">
        <v>2589</v>
      </c>
      <c r="G354" s="8"/>
      <c r="H354" s="10">
        <v>316577</v>
      </c>
      <c r="I354" s="8">
        <v>88360</v>
      </c>
      <c r="J354" s="8">
        <f t="shared" si="6"/>
        <v>583783</v>
      </c>
    </row>
    <row r="355" spans="1:10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8">
        <v>28893</v>
      </c>
      <c r="F355" s="8">
        <v>33517</v>
      </c>
      <c r="G355" s="8"/>
      <c r="H355" s="10">
        <v>439155</v>
      </c>
      <c r="I355" s="8">
        <v>726243</v>
      </c>
      <c r="J355" s="8">
        <f t="shared" si="6"/>
        <v>2509438</v>
      </c>
    </row>
    <row r="356" spans="1:10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8">
        <v>6245</v>
      </c>
      <c r="F356" s="8">
        <v>3599</v>
      </c>
      <c r="G356" s="8"/>
      <c r="H356" s="10">
        <v>493355</v>
      </c>
      <c r="I356" s="8">
        <v>117291</v>
      </c>
      <c r="J356" s="8">
        <f t="shared" si="6"/>
        <v>857614</v>
      </c>
    </row>
    <row r="357" spans="1:10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8">
        <v>10162</v>
      </c>
      <c r="F357" s="8">
        <v>5040</v>
      </c>
      <c r="G357" s="8"/>
      <c r="H357" s="10">
        <v>799282</v>
      </c>
      <c r="I357" s="8">
        <v>171399</v>
      </c>
      <c r="J357" s="8">
        <f t="shared" si="6"/>
        <v>1236841</v>
      </c>
    </row>
    <row r="358" spans="1:10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8">
        <v>4643</v>
      </c>
      <c r="F358" s="8">
        <v>2694</v>
      </c>
      <c r="G358" s="8"/>
      <c r="H358" s="10">
        <v>330591</v>
      </c>
      <c r="I358" s="8">
        <v>88449</v>
      </c>
      <c r="J358" s="8">
        <f t="shared" si="6"/>
        <v>680513</v>
      </c>
    </row>
    <row r="359" spans="1:10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8">
        <v>1369</v>
      </c>
      <c r="F359" s="8">
        <v>743</v>
      </c>
      <c r="G359" s="8"/>
      <c r="H359" s="10">
        <v>211652</v>
      </c>
      <c r="I359" s="8">
        <v>22805</v>
      </c>
      <c r="J359" s="8">
        <f t="shared" si="6"/>
        <v>378359</v>
      </c>
    </row>
    <row r="360" spans="1:10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8">
        <v>1852</v>
      </c>
      <c r="F360" s="8">
        <v>971</v>
      </c>
      <c r="G360" s="8"/>
      <c r="H360" s="10">
        <v>190937</v>
      </c>
      <c r="I360" s="8">
        <v>33000</v>
      </c>
      <c r="J360" s="8">
        <f t="shared" si="6"/>
        <v>366640</v>
      </c>
    </row>
    <row r="361" spans="1:10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8">
        <v>4550</v>
      </c>
      <c r="F361" s="8">
        <v>3192</v>
      </c>
      <c r="G361" s="8"/>
      <c r="H361" s="10">
        <v>198744</v>
      </c>
      <c r="I361" s="8">
        <v>89120</v>
      </c>
      <c r="J361" s="8">
        <f t="shared" si="6"/>
        <v>548850</v>
      </c>
    </row>
    <row r="362" spans="1:10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8">
        <v>2058</v>
      </c>
      <c r="F362" s="8">
        <v>1251</v>
      </c>
      <c r="G362" s="8"/>
      <c r="H362" s="10">
        <v>197004</v>
      </c>
      <c r="I362" s="8">
        <v>40602</v>
      </c>
      <c r="J362" s="8">
        <f t="shared" si="6"/>
        <v>418001</v>
      </c>
    </row>
    <row r="363" spans="1:10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8">
        <v>4338</v>
      </c>
      <c r="F363" s="8">
        <v>2851</v>
      </c>
      <c r="G363" s="8"/>
      <c r="H363" s="10">
        <v>346509</v>
      </c>
      <c r="I363" s="8">
        <v>82904</v>
      </c>
      <c r="J363" s="8">
        <f t="shared" si="6"/>
        <v>707384</v>
      </c>
    </row>
    <row r="364" spans="1:10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8">
        <v>1852</v>
      </c>
      <c r="F364" s="8">
        <v>1192</v>
      </c>
      <c r="G364" s="8"/>
      <c r="H364" s="10">
        <v>102318</v>
      </c>
      <c r="I364" s="8">
        <v>36175</v>
      </c>
      <c r="J364" s="8">
        <f t="shared" si="6"/>
        <v>310165</v>
      </c>
    </row>
    <row r="365" spans="1:10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8">
        <v>8504</v>
      </c>
      <c r="F365" s="8">
        <v>5192</v>
      </c>
      <c r="G365" s="8"/>
      <c r="H365" s="10">
        <v>647510</v>
      </c>
      <c r="I365" s="8">
        <v>160622</v>
      </c>
      <c r="J365" s="8">
        <f t="shared" si="6"/>
        <v>1178018</v>
      </c>
    </row>
    <row r="366" spans="1:10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8">
        <v>2210</v>
      </c>
      <c r="F366" s="8">
        <v>1244</v>
      </c>
      <c r="G366" s="8"/>
      <c r="H366" s="10">
        <v>176598</v>
      </c>
      <c r="I366" s="8">
        <v>41228</v>
      </c>
      <c r="J366" s="8">
        <f t="shared" si="6"/>
        <v>399820</v>
      </c>
    </row>
    <row r="367" spans="1:10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8">
        <v>3417</v>
      </c>
      <c r="F367" s="8">
        <v>2169</v>
      </c>
      <c r="G367" s="8"/>
      <c r="H367" s="10">
        <v>164493</v>
      </c>
      <c r="I367" s="8">
        <v>66896</v>
      </c>
      <c r="J367" s="8">
        <f t="shared" si="6"/>
        <v>432115</v>
      </c>
    </row>
    <row r="368" spans="1:10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8">
        <v>5750</v>
      </c>
      <c r="F368" s="8">
        <v>3696</v>
      </c>
      <c r="G368" s="8"/>
      <c r="H368" s="10">
        <v>291741</v>
      </c>
      <c r="I368" s="8">
        <v>117739</v>
      </c>
      <c r="J368" s="8">
        <f t="shared" si="6"/>
        <v>646570</v>
      </c>
    </row>
    <row r="369" spans="1:10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8">
        <v>34325</v>
      </c>
      <c r="F369" s="8">
        <v>22807</v>
      </c>
      <c r="G369" s="8"/>
      <c r="H369" s="10">
        <v>2196197</v>
      </c>
      <c r="I369" s="8">
        <v>657782</v>
      </c>
      <c r="J369" s="8">
        <f t="shared" si="6"/>
        <v>3987309</v>
      </c>
    </row>
    <row r="370" spans="1:10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8">
        <v>2903</v>
      </c>
      <c r="F370" s="8">
        <v>1712</v>
      </c>
      <c r="G370" s="8"/>
      <c r="H370" s="10">
        <v>206993</v>
      </c>
      <c r="I370" s="8">
        <v>58444</v>
      </c>
      <c r="J370" s="8">
        <f t="shared" si="6"/>
        <v>407700</v>
      </c>
    </row>
    <row r="371" spans="1:10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8">
        <v>10229</v>
      </c>
      <c r="F371" s="8">
        <v>5744</v>
      </c>
      <c r="G371" s="8"/>
      <c r="H371" s="10">
        <v>1129334</v>
      </c>
      <c r="I371" s="8">
        <v>178240</v>
      </c>
      <c r="J371" s="8">
        <f t="shared" si="6"/>
        <v>1771815</v>
      </c>
    </row>
    <row r="372" spans="1:10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8">
        <v>11389</v>
      </c>
      <c r="F372" s="8">
        <v>5952</v>
      </c>
      <c r="G372" s="8"/>
      <c r="H372" s="10">
        <v>885504</v>
      </c>
      <c r="I372" s="8">
        <v>203147</v>
      </c>
      <c r="J372" s="8">
        <f t="shared" si="6"/>
        <v>1401048</v>
      </c>
    </row>
    <row r="373" spans="1:10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8">
        <v>4127</v>
      </c>
      <c r="F373" s="8">
        <v>2555</v>
      </c>
      <c r="G373" s="8"/>
      <c r="H373" s="10">
        <v>302002</v>
      </c>
      <c r="I373" s="8">
        <v>81205</v>
      </c>
      <c r="J373" s="8">
        <f t="shared" si="6"/>
        <v>837207</v>
      </c>
    </row>
    <row r="374" spans="1:10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8">
        <v>3878</v>
      </c>
      <c r="F374" s="8">
        <v>2671</v>
      </c>
      <c r="G374" s="8"/>
      <c r="H374" s="10">
        <v>149395</v>
      </c>
      <c r="I374" s="8">
        <v>82591</v>
      </c>
      <c r="J374" s="8">
        <f t="shared" si="6"/>
        <v>428499</v>
      </c>
    </row>
    <row r="375" spans="1:10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8">
        <v>1506</v>
      </c>
      <c r="F375" s="8">
        <v>1018</v>
      </c>
      <c r="G375" s="8">
        <v>6271</v>
      </c>
      <c r="H375" s="10">
        <v>112418</v>
      </c>
      <c r="I375" s="8">
        <v>30362</v>
      </c>
      <c r="J375" s="8">
        <f t="shared" si="6"/>
        <v>304519</v>
      </c>
    </row>
    <row r="376" spans="1:10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8">
        <v>2276</v>
      </c>
      <c r="F376" s="8">
        <v>1718</v>
      </c>
      <c r="G376" s="8"/>
      <c r="H376" s="10">
        <v>257647</v>
      </c>
      <c r="I376" s="8">
        <v>42659</v>
      </c>
      <c r="J376" s="8">
        <f t="shared" si="6"/>
        <v>488864</v>
      </c>
    </row>
    <row r="377" spans="1:10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8">
        <v>4596</v>
      </c>
      <c r="F377" s="8">
        <v>2588</v>
      </c>
      <c r="G377" s="8"/>
      <c r="H377" s="10">
        <v>496082</v>
      </c>
      <c r="I377" s="8">
        <v>84335</v>
      </c>
      <c r="J377" s="8">
        <f t="shared" si="6"/>
        <v>804957</v>
      </c>
    </row>
    <row r="378" spans="1:10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8">
        <v>1066</v>
      </c>
      <c r="F378" s="8">
        <v>590</v>
      </c>
      <c r="G378" s="8"/>
      <c r="H378" s="10">
        <v>91311</v>
      </c>
      <c r="I378" s="8">
        <v>20033</v>
      </c>
      <c r="J378" s="8">
        <f t="shared" si="6"/>
        <v>229686</v>
      </c>
    </row>
    <row r="379" spans="1:10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8">
        <v>3837</v>
      </c>
      <c r="F379" s="8">
        <v>1929</v>
      </c>
      <c r="G379" s="8"/>
      <c r="H379" s="10">
        <v>408466</v>
      </c>
      <c r="I379" s="8">
        <v>65733</v>
      </c>
      <c r="J379" s="8">
        <f t="shared" si="6"/>
        <v>633659</v>
      </c>
    </row>
    <row r="380" spans="1:10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8">
        <v>19348</v>
      </c>
      <c r="F380" s="8">
        <v>22029</v>
      </c>
      <c r="G380" s="8"/>
      <c r="H380" s="10">
        <v>483203</v>
      </c>
      <c r="I380" s="8">
        <v>452532</v>
      </c>
      <c r="J380" s="8">
        <f t="shared" si="6"/>
        <v>1736780</v>
      </c>
    </row>
    <row r="381" spans="1:10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8">
        <v>839</v>
      </c>
      <c r="F381" s="8">
        <v>513</v>
      </c>
      <c r="G381" s="8"/>
      <c r="H381" s="10">
        <v>46595</v>
      </c>
      <c r="I381" s="8">
        <v>16276</v>
      </c>
      <c r="J381" s="8">
        <f t="shared" si="6"/>
        <v>164613</v>
      </c>
    </row>
    <row r="382" spans="1:10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8">
        <v>27784</v>
      </c>
      <c r="F382" s="8">
        <v>14675</v>
      </c>
      <c r="G382" s="8"/>
      <c r="H382" s="10">
        <v>3441738</v>
      </c>
      <c r="I382" s="8">
        <v>490765</v>
      </c>
      <c r="J382" s="8">
        <f t="shared" si="6"/>
        <v>4591438</v>
      </c>
    </row>
    <row r="383" spans="1:10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8">
        <v>8258</v>
      </c>
      <c r="F383" s="8">
        <v>4861</v>
      </c>
      <c r="G383" s="8"/>
      <c r="H383" s="10">
        <v>603135</v>
      </c>
      <c r="I383" s="8">
        <v>161650</v>
      </c>
      <c r="J383" s="8">
        <f t="shared" si="6"/>
        <v>1061948</v>
      </c>
    </row>
    <row r="384" spans="1:10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8">
        <v>7304</v>
      </c>
      <c r="F384" s="8">
        <v>3877</v>
      </c>
      <c r="G384" s="8"/>
      <c r="H384" s="10">
        <v>601239</v>
      </c>
      <c r="I384" s="8">
        <v>132271</v>
      </c>
      <c r="J384" s="8">
        <f t="shared" si="6"/>
        <v>953337</v>
      </c>
    </row>
    <row r="385" spans="1:10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8">
        <v>4408</v>
      </c>
      <c r="F385" s="8">
        <v>3092</v>
      </c>
      <c r="G385" s="8"/>
      <c r="H385" s="10">
        <v>318451</v>
      </c>
      <c r="I385" s="8">
        <v>88181</v>
      </c>
      <c r="J385" s="8">
        <f t="shared" si="6"/>
        <v>573814</v>
      </c>
    </row>
    <row r="386" spans="1:10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8">
        <v>5634</v>
      </c>
      <c r="F386" s="8">
        <v>3415</v>
      </c>
      <c r="G386" s="8"/>
      <c r="H386" s="10">
        <v>209441</v>
      </c>
      <c r="I386" s="8">
        <v>116531</v>
      </c>
      <c r="J386" s="8">
        <f t="shared" si="6"/>
        <v>586447</v>
      </c>
    </row>
    <row r="387" spans="1:10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8">
        <v>2980</v>
      </c>
      <c r="F387" s="8">
        <v>1574</v>
      </c>
      <c r="G387" s="8"/>
      <c r="H387" s="10">
        <v>410210</v>
      </c>
      <c r="I387" s="8">
        <v>52318</v>
      </c>
      <c r="J387" s="8">
        <f t="shared" si="6"/>
        <v>633038</v>
      </c>
    </row>
    <row r="388" spans="1:10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8">
        <v>1358</v>
      </c>
      <c r="F388" s="8">
        <v>838</v>
      </c>
      <c r="G388" s="8"/>
      <c r="H388" s="10">
        <v>101753</v>
      </c>
      <c r="I388" s="8">
        <v>27187</v>
      </c>
      <c r="J388" s="8">
        <f t="shared" si="6"/>
        <v>246604</v>
      </c>
    </row>
    <row r="389" spans="1:10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8">
        <v>10952</v>
      </c>
      <c r="F389" s="8">
        <v>6032</v>
      </c>
      <c r="G389" s="8"/>
      <c r="H389" s="10">
        <v>901212</v>
      </c>
      <c r="I389" s="8">
        <v>201851</v>
      </c>
      <c r="J389" s="8">
        <f t="shared" si="6"/>
        <v>1401553</v>
      </c>
    </row>
    <row r="390" spans="1:10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8">
        <v>151424</v>
      </c>
      <c r="F390" s="8">
        <v>182685</v>
      </c>
      <c r="G390" s="8"/>
      <c r="H390" s="10">
        <v>4899117</v>
      </c>
      <c r="I390" s="8">
        <v>3480433</v>
      </c>
      <c r="J390" s="8">
        <f t="shared" si="6"/>
        <v>14267971</v>
      </c>
    </row>
    <row r="391" spans="1:10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8">
        <v>46856</v>
      </c>
      <c r="F391" s="8">
        <v>25673</v>
      </c>
      <c r="G391" s="8"/>
      <c r="H391" s="10">
        <v>4437815</v>
      </c>
      <c r="I391" s="8">
        <v>800294</v>
      </c>
      <c r="J391" s="8">
        <f t="shared" ref="J391:J454" si="7">SUM(C391:I391)</f>
        <v>6483872</v>
      </c>
    </row>
    <row r="392" spans="1:10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8">
        <v>6381</v>
      </c>
      <c r="F392" s="8">
        <v>4116</v>
      </c>
      <c r="G392" s="8"/>
      <c r="H392" s="10">
        <v>333825</v>
      </c>
      <c r="I392" s="8">
        <v>127800</v>
      </c>
      <c r="J392" s="8">
        <f t="shared" si="7"/>
        <v>710388</v>
      </c>
    </row>
    <row r="393" spans="1:10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8">
        <v>6439</v>
      </c>
      <c r="F393" s="8">
        <v>3321</v>
      </c>
      <c r="G393" s="8"/>
      <c r="H393" s="10">
        <v>657228</v>
      </c>
      <c r="I393" s="8">
        <v>113356</v>
      </c>
      <c r="J393" s="8">
        <f t="shared" si="7"/>
        <v>1127924</v>
      </c>
    </row>
    <row r="394" spans="1:10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8">
        <v>2270</v>
      </c>
      <c r="F394" s="8">
        <v>1375</v>
      </c>
      <c r="G394" s="8"/>
      <c r="H394" s="10">
        <v>216290</v>
      </c>
      <c r="I394" s="8">
        <v>41184</v>
      </c>
      <c r="J394" s="8">
        <f t="shared" si="7"/>
        <v>473681</v>
      </c>
    </row>
    <row r="395" spans="1:10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8">
        <v>87015</v>
      </c>
      <c r="F395" s="8">
        <v>93574</v>
      </c>
      <c r="G395" s="8"/>
      <c r="H395" s="10">
        <v>1417847</v>
      </c>
      <c r="I395" s="8">
        <v>2117603</v>
      </c>
      <c r="J395" s="8">
        <f t="shared" si="7"/>
        <v>6109981</v>
      </c>
    </row>
    <row r="396" spans="1:10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8">
        <v>9204</v>
      </c>
      <c r="F396" s="8">
        <v>4518</v>
      </c>
      <c r="G396" s="8"/>
      <c r="H396" s="10">
        <v>1155267</v>
      </c>
      <c r="I396" s="8">
        <v>150069</v>
      </c>
      <c r="J396" s="8">
        <f t="shared" si="7"/>
        <v>1600998</v>
      </c>
    </row>
    <row r="397" spans="1:10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8">
        <v>17275</v>
      </c>
      <c r="F397" s="8">
        <v>9267</v>
      </c>
      <c r="G397" s="8"/>
      <c r="H397" s="10">
        <v>2009241</v>
      </c>
      <c r="I397" s="8">
        <v>298618</v>
      </c>
      <c r="J397" s="8">
        <f t="shared" si="7"/>
        <v>2789329</v>
      </c>
    </row>
    <row r="398" spans="1:10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8">
        <v>8450</v>
      </c>
      <c r="F398" s="8">
        <v>4971</v>
      </c>
      <c r="G398" s="8"/>
      <c r="H398" s="10">
        <v>632350</v>
      </c>
      <c r="I398" s="8">
        <v>161158</v>
      </c>
      <c r="J398" s="8">
        <f t="shared" si="7"/>
        <v>1078387</v>
      </c>
    </row>
    <row r="399" spans="1:10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8">
        <v>6373</v>
      </c>
      <c r="F399" s="8">
        <v>3640</v>
      </c>
      <c r="G399" s="8"/>
      <c r="H399" s="10">
        <v>432311</v>
      </c>
      <c r="I399" s="8">
        <v>124222</v>
      </c>
      <c r="J399" s="8">
        <f t="shared" si="7"/>
        <v>745530</v>
      </c>
    </row>
    <row r="400" spans="1:10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8">
        <v>4954</v>
      </c>
      <c r="F400" s="8">
        <v>2540</v>
      </c>
      <c r="G400" s="8"/>
      <c r="H400" s="10">
        <v>649135</v>
      </c>
      <c r="I400" s="8">
        <v>84872</v>
      </c>
      <c r="J400" s="8">
        <f t="shared" si="7"/>
        <v>955399</v>
      </c>
    </row>
    <row r="401" spans="1:10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8">
        <v>8699</v>
      </c>
      <c r="F401" s="8">
        <v>4314</v>
      </c>
      <c r="G401" s="8"/>
      <c r="H401" s="10">
        <v>923675</v>
      </c>
      <c r="I401" s="8">
        <v>145418</v>
      </c>
      <c r="J401" s="8">
        <f t="shared" si="7"/>
        <v>1343902</v>
      </c>
    </row>
    <row r="402" spans="1:10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8">
        <v>82315</v>
      </c>
      <c r="F402" s="8">
        <v>65711</v>
      </c>
      <c r="G402" s="8"/>
      <c r="H402" s="10">
        <v>4927795</v>
      </c>
      <c r="I402" s="8">
        <v>1719490</v>
      </c>
      <c r="J402" s="8">
        <f t="shared" si="7"/>
        <v>9558833</v>
      </c>
    </row>
    <row r="403" spans="1:10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8">
        <v>10229</v>
      </c>
      <c r="F403" s="8">
        <v>6881</v>
      </c>
      <c r="G403" s="8"/>
      <c r="H403" s="10">
        <v>825372</v>
      </c>
      <c r="I403" s="8">
        <v>197021</v>
      </c>
      <c r="J403" s="8">
        <f t="shared" si="7"/>
        <v>1443471</v>
      </c>
    </row>
    <row r="404" spans="1:10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8">
        <v>54970</v>
      </c>
      <c r="F404" s="8">
        <v>38208</v>
      </c>
      <c r="G404" s="8"/>
      <c r="H404" s="10">
        <v>2214772</v>
      </c>
      <c r="I404" s="8">
        <v>1228143</v>
      </c>
      <c r="J404" s="8">
        <f t="shared" si="7"/>
        <v>4995481</v>
      </c>
    </row>
    <row r="405" spans="1:10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8">
        <v>3597</v>
      </c>
      <c r="F405" s="8">
        <v>2138</v>
      </c>
      <c r="G405" s="8"/>
      <c r="H405" s="10">
        <v>220978</v>
      </c>
      <c r="I405" s="8">
        <v>72977</v>
      </c>
      <c r="J405" s="8">
        <f t="shared" si="7"/>
        <v>513560</v>
      </c>
    </row>
    <row r="406" spans="1:10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8">
        <v>48605</v>
      </c>
      <c r="F406" s="8">
        <v>40914</v>
      </c>
      <c r="G406" s="8"/>
      <c r="H406" s="10">
        <v>2541171</v>
      </c>
      <c r="I406" s="8">
        <v>1008897</v>
      </c>
      <c r="J406" s="8">
        <f t="shared" si="7"/>
        <v>5045725</v>
      </c>
    </row>
    <row r="407" spans="1:10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8">
        <v>2472</v>
      </c>
      <c r="F407" s="8">
        <v>1419</v>
      </c>
      <c r="G407" s="8"/>
      <c r="H407" s="10">
        <v>148924</v>
      </c>
      <c r="I407" s="8">
        <v>48428</v>
      </c>
      <c r="J407" s="8">
        <f t="shared" si="7"/>
        <v>339813</v>
      </c>
    </row>
    <row r="408" spans="1:10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8">
        <v>5593</v>
      </c>
      <c r="F408" s="8">
        <v>5113</v>
      </c>
      <c r="G408" s="8"/>
      <c r="H408" s="10">
        <v>185748</v>
      </c>
      <c r="I408" s="8">
        <v>123954</v>
      </c>
      <c r="J408" s="8">
        <f t="shared" si="7"/>
        <v>577754</v>
      </c>
    </row>
    <row r="409" spans="1:10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8">
        <v>1619</v>
      </c>
      <c r="F409" s="8">
        <v>1466</v>
      </c>
      <c r="G409" s="8"/>
      <c r="H409" s="10">
        <v>98382</v>
      </c>
      <c r="I409" s="8">
        <v>34252</v>
      </c>
      <c r="J409" s="8">
        <f t="shared" si="7"/>
        <v>292449</v>
      </c>
    </row>
    <row r="410" spans="1:10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8">
        <v>4345</v>
      </c>
      <c r="F410" s="8">
        <v>3880</v>
      </c>
      <c r="G410" s="8"/>
      <c r="H410" s="10">
        <v>212195</v>
      </c>
      <c r="I410" s="8">
        <v>86392</v>
      </c>
      <c r="J410" s="8">
        <f t="shared" si="7"/>
        <v>531270</v>
      </c>
    </row>
    <row r="411" spans="1:10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8">
        <v>56406</v>
      </c>
      <c r="F411" s="8">
        <v>27460</v>
      </c>
      <c r="G411" s="8"/>
      <c r="H411" s="10">
        <v>6014462</v>
      </c>
      <c r="I411" s="8">
        <v>920448</v>
      </c>
      <c r="J411" s="8">
        <f t="shared" si="7"/>
        <v>8175474</v>
      </c>
    </row>
    <row r="412" spans="1:10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8">
        <v>21100</v>
      </c>
      <c r="F412" s="8">
        <v>11145</v>
      </c>
      <c r="G412" s="8"/>
      <c r="H412" s="10">
        <v>1625996</v>
      </c>
      <c r="I412" s="8">
        <v>380360</v>
      </c>
      <c r="J412" s="8">
        <f t="shared" si="7"/>
        <v>2477927</v>
      </c>
    </row>
    <row r="413" spans="1:10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8">
        <v>1094</v>
      </c>
      <c r="F413" s="8">
        <v>697</v>
      </c>
      <c r="G413" s="8"/>
      <c r="H413" s="10">
        <v>89531</v>
      </c>
      <c r="I413" s="8">
        <v>21464</v>
      </c>
      <c r="J413" s="8">
        <f t="shared" si="7"/>
        <v>240818</v>
      </c>
    </row>
    <row r="414" spans="1:10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8">
        <v>14819</v>
      </c>
      <c r="F414" s="8">
        <v>19461</v>
      </c>
      <c r="G414" s="8"/>
      <c r="H414" s="10">
        <v>341662</v>
      </c>
      <c r="I414" s="8">
        <v>365111</v>
      </c>
      <c r="J414" s="8">
        <f t="shared" si="7"/>
        <v>1393685</v>
      </c>
    </row>
    <row r="415" spans="1:10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8">
        <v>7812</v>
      </c>
      <c r="F415" s="8">
        <v>4557</v>
      </c>
      <c r="G415" s="8"/>
      <c r="H415" s="10">
        <v>362969</v>
      </c>
      <c r="I415" s="8">
        <v>154764</v>
      </c>
      <c r="J415" s="8">
        <f t="shared" si="7"/>
        <v>789612</v>
      </c>
    </row>
    <row r="416" spans="1:10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8">
        <v>1708</v>
      </c>
      <c r="F416" s="8">
        <v>1105</v>
      </c>
      <c r="G416" s="8"/>
      <c r="H416" s="10">
        <v>71297</v>
      </c>
      <c r="I416" s="8">
        <v>36488</v>
      </c>
      <c r="J416" s="8">
        <f t="shared" si="7"/>
        <v>250920</v>
      </c>
    </row>
    <row r="417" spans="1:10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8">
        <v>7583</v>
      </c>
      <c r="F417" s="8">
        <v>4156</v>
      </c>
      <c r="G417" s="8"/>
      <c r="H417" s="10">
        <v>886750</v>
      </c>
      <c r="I417" s="8">
        <v>111923</v>
      </c>
      <c r="J417" s="8">
        <f t="shared" si="7"/>
        <v>1319500</v>
      </c>
    </row>
    <row r="418" spans="1:10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8">
        <v>79284</v>
      </c>
      <c r="F418" s="8">
        <v>228973</v>
      </c>
      <c r="G418" s="8"/>
      <c r="H418" s="10">
        <v>3014050</v>
      </c>
      <c r="I418" s="8">
        <v>1727360</v>
      </c>
      <c r="J418" s="8">
        <f t="shared" si="7"/>
        <v>14149625</v>
      </c>
    </row>
    <row r="419" spans="1:10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8">
        <v>25160</v>
      </c>
      <c r="F419" s="8">
        <v>14677</v>
      </c>
      <c r="G419" s="8"/>
      <c r="H419" s="10">
        <v>1534978</v>
      </c>
      <c r="I419" s="8">
        <v>482671</v>
      </c>
      <c r="J419" s="8">
        <f t="shared" si="7"/>
        <v>2668020</v>
      </c>
    </row>
    <row r="420" spans="1:10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8">
        <v>11239</v>
      </c>
      <c r="F420" s="8">
        <v>6508</v>
      </c>
      <c r="G420" s="8"/>
      <c r="H420" s="10">
        <v>599629</v>
      </c>
      <c r="I420" s="8">
        <v>218575</v>
      </c>
      <c r="J420" s="8">
        <f t="shared" si="7"/>
        <v>1110499</v>
      </c>
    </row>
    <row r="421" spans="1:10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8">
        <v>1242</v>
      </c>
      <c r="F421" s="8">
        <v>888</v>
      </c>
      <c r="G421" s="8"/>
      <c r="H421" s="10">
        <v>125325</v>
      </c>
      <c r="I421" s="8">
        <v>23073</v>
      </c>
      <c r="J421" s="8">
        <f t="shared" si="7"/>
        <v>302824</v>
      </c>
    </row>
    <row r="422" spans="1:10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8">
        <v>21309</v>
      </c>
      <c r="F422" s="8">
        <v>12981</v>
      </c>
      <c r="G422" s="8"/>
      <c r="H422" s="10">
        <v>1594857</v>
      </c>
      <c r="I422" s="8">
        <v>413182</v>
      </c>
      <c r="J422" s="8">
        <f t="shared" si="7"/>
        <v>2717605</v>
      </c>
    </row>
    <row r="423" spans="1:10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8">
        <v>25391</v>
      </c>
      <c r="F423" s="8">
        <v>16395</v>
      </c>
      <c r="G423" s="8"/>
      <c r="H423" s="10">
        <v>1267196</v>
      </c>
      <c r="I423" s="8">
        <v>531591</v>
      </c>
      <c r="J423" s="8">
        <f t="shared" si="7"/>
        <v>2397805</v>
      </c>
    </row>
    <row r="424" spans="1:10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8">
        <v>1195</v>
      </c>
      <c r="F424" s="8">
        <v>887</v>
      </c>
      <c r="G424" s="8"/>
      <c r="H424" s="10">
        <v>36672</v>
      </c>
      <c r="I424" s="8">
        <v>25712</v>
      </c>
      <c r="J424" s="8">
        <f t="shared" si="7"/>
        <v>203026</v>
      </c>
    </row>
    <row r="425" spans="1:10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8">
        <v>4058</v>
      </c>
      <c r="F425" s="8">
        <v>2258</v>
      </c>
      <c r="G425" s="8"/>
      <c r="H425" s="10">
        <v>432286</v>
      </c>
      <c r="I425" s="8">
        <v>75124</v>
      </c>
      <c r="J425" s="8">
        <f t="shared" si="7"/>
        <v>706204</v>
      </c>
    </row>
    <row r="426" spans="1:10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8">
        <v>9731</v>
      </c>
      <c r="F426" s="8">
        <v>5820</v>
      </c>
      <c r="G426" s="8"/>
      <c r="H426" s="10">
        <v>377521</v>
      </c>
      <c r="I426" s="8">
        <v>198631</v>
      </c>
      <c r="J426" s="8">
        <f t="shared" si="7"/>
        <v>1152141</v>
      </c>
    </row>
    <row r="427" spans="1:10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8">
        <v>1551</v>
      </c>
      <c r="F427" s="8">
        <v>1030</v>
      </c>
      <c r="G427" s="8">
        <v>2260</v>
      </c>
      <c r="H427" s="10">
        <v>100506</v>
      </c>
      <c r="I427" s="8">
        <v>30452</v>
      </c>
      <c r="J427" s="8">
        <f t="shared" si="7"/>
        <v>281879</v>
      </c>
    </row>
    <row r="428" spans="1:10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8">
        <v>1308</v>
      </c>
      <c r="F428" s="8">
        <v>740</v>
      </c>
      <c r="G428" s="8"/>
      <c r="H428" s="10">
        <v>112226</v>
      </c>
      <c r="I428" s="8">
        <v>24594</v>
      </c>
      <c r="J428" s="8">
        <f t="shared" si="7"/>
        <v>254334</v>
      </c>
    </row>
    <row r="429" spans="1:10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8">
        <v>9938</v>
      </c>
      <c r="F429" s="8">
        <v>5406</v>
      </c>
      <c r="G429" s="8"/>
      <c r="H429" s="10">
        <v>906973</v>
      </c>
      <c r="I429" s="8">
        <v>178509</v>
      </c>
      <c r="J429" s="8">
        <f t="shared" si="7"/>
        <v>1504864</v>
      </c>
    </row>
    <row r="430" spans="1:10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8">
        <v>5443</v>
      </c>
      <c r="F430" s="8">
        <v>3102</v>
      </c>
      <c r="G430" s="8"/>
      <c r="H430" s="10">
        <v>476292</v>
      </c>
      <c r="I430" s="8">
        <v>98779</v>
      </c>
      <c r="J430" s="8">
        <f t="shared" si="7"/>
        <v>829324</v>
      </c>
    </row>
    <row r="431" spans="1:10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8">
        <v>20277</v>
      </c>
      <c r="F431" s="8">
        <v>10354</v>
      </c>
      <c r="G431" s="8"/>
      <c r="H431" s="10">
        <v>2218424</v>
      </c>
      <c r="I431" s="8">
        <v>351696</v>
      </c>
      <c r="J431" s="8">
        <f t="shared" si="7"/>
        <v>3056191</v>
      </c>
    </row>
    <row r="432" spans="1:10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8">
        <v>34246</v>
      </c>
      <c r="F432" s="8">
        <v>21791</v>
      </c>
      <c r="G432" s="8"/>
      <c r="H432" s="10">
        <v>1597973</v>
      </c>
      <c r="I432" s="8">
        <v>688055</v>
      </c>
      <c r="J432" s="8">
        <f t="shared" si="7"/>
        <v>3043953</v>
      </c>
    </row>
    <row r="433" spans="1:10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8">
        <v>4391</v>
      </c>
      <c r="F433" s="8">
        <v>2346</v>
      </c>
      <c r="G433" s="8"/>
      <c r="H433" s="10">
        <v>324481</v>
      </c>
      <c r="I433" s="8">
        <v>79148</v>
      </c>
      <c r="J433" s="8">
        <f t="shared" si="7"/>
        <v>604780</v>
      </c>
    </row>
    <row r="434" spans="1:10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8">
        <v>3740</v>
      </c>
      <c r="F434" s="8">
        <v>1997</v>
      </c>
      <c r="G434" s="8"/>
      <c r="H434" s="10">
        <v>268224</v>
      </c>
      <c r="I434" s="8">
        <v>68148</v>
      </c>
      <c r="J434" s="8">
        <f t="shared" si="7"/>
        <v>522261</v>
      </c>
    </row>
    <row r="435" spans="1:10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8">
        <v>592</v>
      </c>
      <c r="F435" s="8">
        <v>483</v>
      </c>
      <c r="G435" s="8"/>
      <c r="H435" s="10">
        <v>58244</v>
      </c>
      <c r="I435" s="8">
        <v>11313</v>
      </c>
      <c r="J435" s="8">
        <f t="shared" si="7"/>
        <v>195190</v>
      </c>
    </row>
    <row r="436" spans="1:10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8">
        <v>3901</v>
      </c>
      <c r="F436" s="8">
        <v>2415</v>
      </c>
      <c r="G436" s="8"/>
      <c r="H436" s="10">
        <v>145565</v>
      </c>
      <c r="I436" s="8">
        <v>79327</v>
      </c>
      <c r="J436" s="8">
        <f t="shared" si="7"/>
        <v>381134</v>
      </c>
    </row>
    <row r="437" spans="1:10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8">
        <v>2170</v>
      </c>
      <c r="F437" s="8">
        <v>1351</v>
      </c>
      <c r="G437" s="8"/>
      <c r="H437" s="10">
        <v>103058</v>
      </c>
      <c r="I437" s="8">
        <v>43285</v>
      </c>
      <c r="J437" s="8">
        <f t="shared" si="7"/>
        <v>320036</v>
      </c>
    </row>
    <row r="438" spans="1:10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8">
        <v>6672</v>
      </c>
      <c r="F438" s="8">
        <v>3452</v>
      </c>
      <c r="G438" s="8"/>
      <c r="H438" s="10">
        <v>592568</v>
      </c>
      <c r="I438" s="8">
        <v>116039</v>
      </c>
      <c r="J438" s="8">
        <f t="shared" si="7"/>
        <v>926435</v>
      </c>
    </row>
    <row r="439" spans="1:10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8">
        <v>11455</v>
      </c>
      <c r="F439" s="8">
        <v>6187</v>
      </c>
      <c r="G439" s="8"/>
      <c r="H439" s="10">
        <v>879367</v>
      </c>
      <c r="I439" s="8">
        <v>207977</v>
      </c>
      <c r="J439" s="8">
        <f t="shared" si="7"/>
        <v>1416182</v>
      </c>
    </row>
    <row r="440" spans="1:10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8">
        <v>8856</v>
      </c>
      <c r="F440" s="8">
        <v>4816</v>
      </c>
      <c r="G440" s="8"/>
      <c r="H440" s="10">
        <v>1149527</v>
      </c>
      <c r="I440" s="8">
        <v>156731</v>
      </c>
      <c r="J440" s="8">
        <f t="shared" si="7"/>
        <v>1607616</v>
      </c>
    </row>
    <row r="441" spans="1:10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8">
        <v>2606</v>
      </c>
      <c r="F441" s="8">
        <v>1458</v>
      </c>
      <c r="G441" s="8"/>
      <c r="H441" s="10">
        <v>217836</v>
      </c>
      <c r="I441" s="8">
        <v>49769</v>
      </c>
      <c r="J441" s="8">
        <f t="shared" si="7"/>
        <v>419057</v>
      </c>
    </row>
    <row r="442" spans="1:10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8">
        <v>23999</v>
      </c>
      <c r="F442" s="8">
        <v>13041</v>
      </c>
      <c r="G442" s="8"/>
      <c r="H442" s="10">
        <v>3035502</v>
      </c>
      <c r="I442" s="8">
        <v>432097</v>
      </c>
      <c r="J442" s="8">
        <f t="shared" si="7"/>
        <v>4247477</v>
      </c>
    </row>
    <row r="443" spans="1:10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8">
        <v>4336</v>
      </c>
      <c r="F443" s="8">
        <v>2298</v>
      </c>
      <c r="G443" s="8"/>
      <c r="H443" s="10">
        <v>363304</v>
      </c>
      <c r="I443" s="8">
        <v>78433</v>
      </c>
      <c r="J443" s="8">
        <f t="shared" si="7"/>
        <v>642843</v>
      </c>
    </row>
    <row r="444" spans="1:10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8">
        <v>60433</v>
      </c>
      <c r="F444" s="8">
        <v>32370</v>
      </c>
      <c r="G444" s="8"/>
      <c r="H444" s="10">
        <v>4654852</v>
      </c>
      <c r="I444" s="8">
        <v>1087420</v>
      </c>
      <c r="J444" s="8">
        <f t="shared" si="7"/>
        <v>9040331</v>
      </c>
    </row>
    <row r="445" spans="1:10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8">
        <v>2031</v>
      </c>
      <c r="F445" s="8">
        <v>1528</v>
      </c>
      <c r="G445" s="8"/>
      <c r="H445" s="10">
        <v>132451</v>
      </c>
      <c r="I445" s="8">
        <v>40066</v>
      </c>
      <c r="J445" s="8">
        <f t="shared" si="7"/>
        <v>369546</v>
      </c>
    </row>
    <row r="446" spans="1:10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8">
        <v>17345</v>
      </c>
      <c r="F446" s="8">
        <v>10880</v>
      </c>
      <c r="G446" s="8"/>
      <c r="H446" s="10">
        <v>1016160</v>
      </c>
      <c r="I446" s="8">
        <v>347940</v>
      </c>
      <c r="J446" s="8">
        <f t="shared" si="7"/>
        <v>1849945</v>
      </c>
    </row>
    <row r="447" spans="1:10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8">
        <v>806</v>
      </c>
      <c r="F447" s="8">
        <v>537</v>
      </c>
      <c r="G447" s="8"/>
      <c r="H447" s="10">
        <v>34759</v>
      </c>
      <c r="I447" s="8">
        <v>15829</v>
      </c>
      <c r="J447" s="8">
        <f t="shared" si="7"/>
        <v>149221</v>
      </c>
    </row>
    <row r="448" spans="1:10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8">
        <v>930</v>
      </c>
      <c r="F448" s="8">
        <v>587</v>
      </c>
      <c r="G448" s="8"/>
      <c r="H448" s="10">
        <v>57913</v>
      </c>
      <c r="I448" s="8">
        <v>20033</v>
      </c>
      <c r="J448" s="8">
        <f t="shared" si="7"/>
        <v>175037</v>
      </c>
    </row>
    <row r="449" spans="1:10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8">
        <v>1161</v>
      </c>
      <c r="F449" s="8">
        <v>615</v>
      </c>
      <c r="G449" s="8"/>
      <c r="H449" s="10">
        <v>161570</v>
      </c>
      <c r="I449" s="8">
        <v>20614</v>
      </c>
      <c r="J449" s="8">
        <f t="shared" si="7"/>
        <v>305122</v>
      </c>
    </row>
    <row r="450" spans="1:10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8">
        <v>3787</v>
      </c>
      <c r="F450" s="8">
        <v>2189</v>
      </c>
      <c r="G450" s="8"/>
      <c r="H450" s="10">
        <v>309334</v>
      </c>
      <c r="I450" s="8">
        <v>73424</v>
      </c>
      <c r="J450" s="8">
        <f t="shared" si="7"/>
        <v>573982</v>
      </c>
    </row>
    <row r="451" spans="1:10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8">
        <v>14595</v>
      </c>
      <c r="F451" s="8">
        <v>8583</v>
      </c>
      <c r="G451" s="8"/>
      <c r="H451" s="10">
        <v>1106997</v>
      </c>
      <c r="I451" s="8">
        <v>292939</v>
      </c>
      <c r="J451" s="8">
        <f t="shared" si="7"/>
        <v>1804006</v>
      </c>
    </row>
    <row r="452" spans="1:10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8">
        <v>35494</v>
      </c>
      <c r="F452" s="8">
        <v>20266</v>
      </c>
      <c r="G452" s="8"/>
      <c r="H452" s="10">
        <v>1924201</v>
      </c>
      <c r="I452" s="8">
        <v>674148</v>
      </c>
      <c r="J452" s="8">
        <f t="shared" si="7"/>
        <v>3511643</v>
      </c>
    </row>
    <row r="453" spans="1:10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8">
        <v>5164</v>
      </c>
      <c r="F453" s="8">
        <v>2683</v>
      </c>
      <c r="G453" s="8"/>
      <c r="H453" s="10">
        <v>363870</v>
      </c>
      <c r="I453" s="8">
        <v>89835</v>
      </c>
      <c r="J453" s="8">
        <f t="shared" si="7"/>
        <v>636760</v>
      </c>
    </row>
    <row r="454" spans="1:10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8">
        <v>7960</v>
      </c>
      <c r="F454" s="8">
        <v>4505</v>
      </c>
      <c r="G454" s="8"/>
      <c r="H454" s="10">
        <v>472827</v>
      </c>
      <c r="I454" s="8">
        <v>150203</v>
      </c>
      <c r="J454" s="8">
        <f t="shared" si="7"/>
        <v>866869</v>
      </c>
    </row>
    <row r="455" spans="1:10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8">
        <v>33968</v>
      </c>
      <c r="F455" s="8">
        <v>16227</v>
      </c>
      <c r="G455" s="8"/>
      <c r="H455" s="10">
        <v>4383798</v>
      </c>
      <c r="I455" s="8">
        <v>550596</v>
      </c>
      <c r="J455" s="8">
        <f t="shared" ref="J455:J518" si="8">SUM(C455:I455)</f>
        <v>5586909</v>
      </c>
    </row>
    <row r="456" spans="1:10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8">
        <v>2659</v>
      </c>
      <c r="F456" s="8">
        <v>1380</v>
      </c>
      <c r="G456" s="8"/>
      <c r="H456" s="10">
        <v>272676</v>
      </c>
      <c r="I456" s="8">
        <v>47086</v>
      </c>
      <c r="J456" s="8">
        <f t="shared" si="8"/>
        <v>491133</v>
      </c>
    </row>
    <row r="457" spans="1:10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8">
        <v>10475</v>
      </c>
      <c r="F457" s="8">
        <v>6214</v>
      </c>
      <c r="G457" s="8"/>
      <c r="H457" s="10">
        <v>717168</v>
      </c>
      <c r="I457" s="8">
        <v>188704</v>
      </c>
      <c r="J457" s="8">
        <f t="shared" si="8"/>
        <v>1312963</v>
      </c>
    </row>
    <row r="458" spans="1:10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8">
        <v>8696</v>
      </c>
      <c r="F458" s="8">
        <v>5540</v>
      </c>
      <c r="G458" s="8"/>
      <c r="H458" s="10">
        <v>421547</v>
      </c>
      <c r="I458" s="8">
        <v>175065</v>
      </c>
      <c r="J458" s="8">
        <f t="shared" si="8"/>
        <v>806260</v>
      </c>
    </row>
    <row r="459" spans="1:10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8">
        <v>7599</v>
      </c>
      <c r="F459" s="8">
        <v>4166</v>
      </c>
      <c r="G459" s="8"/>
      <c r="H459" s="10">
        <v>971322</v>
      </c>
      <c r="I459" s="8">
        <v>142199</v>
      </c>
      <c r="J459" s="8">
        <f t="shared" si="8"/>
        <v>1340558</v>
      </c>
    </row>
    <row r="460" spans="1:10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8">
        <v>6530</v>
      </c>
      <c r="F460" s="8">
        <v>4039</v>
      </c>
      <c r="G460" s="8"/>
      <c r="H460" s="10">
        <v>432453</v>
      </c>
      <c r="I460" s="8">
        <v>122881</v>
      </c>
      <c r="J460" s="8">
        <f t="shared" si="8"/>
        <v>815895</v>
      </c>
    </row>
    <row r="461" spans="1:10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8">
        <v>3828</v>
      </c>
      <c r="F461" s="8">
        <v>2411</v>
      </c>
      <c r="G461" s="8"/>
      <c r="H461" s="10">
        <v>237320</v>
      </c>
      <c r="I461" s="8">
        <v>75392</v>
      </c>
      <c r="J461" s="8">
        <f t="shared" si="8"/>
        <v>505539</v>
      </c>
    </row>
    <row r="462" spans="1:10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8">
        <v>8648</v>
      </c>
      <c r="F462" s="8">
        <v>4448</v>
      </c>
      <c r="G462" s="8"/>
      <c r="H462" s="10">
        <v>1428456</v>
      </c>
      <c r="I462" s="8">
        <v>151813</v>
      </c>
      <c r="J462" s="8">
        <f t="shared" si="8"/>
        <v>1847331</v>
      </c>
    </row>
    <row r="463" spans="1:10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8">
        <v>2469</v>
      </c>
      <c r="F463" s="8">
        <v>1676</v>
      </c>
      <c r="G463" s="8"/>
      <c r="H463" s="10">
        <v>111648</v>
      </c>
      <c r="I463" s="8">
        <v>49859</v>
      </c>
      <c r="J463" s="8">
        <f t="shared" si="8"/>
        <v>370520</v>
      </c>
    </row>
    <row r="464" spans="1:10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8">
        <v>9701</v>
      </c>
      <c r="F464" s="8">
        <v>7088</v>
      </c>
      <c r="G464" s="8"/>
      <c r="H464" s="10">
        <v>532572</v>
      </c>
      <c r="I464" s="8">
        <v>200286</v>
      </c>
      <c r="J464" s="8">
        <f t="shared" si="8"/>
        <v>1122513</v>
      </c>
    </row>
    <row r="465" spans="1:10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8">
        <v>13262</v>
      </c>
      <c r="F465" s="8">
        <v>7092</v>
      </c>
      <c r="G465" s="8"/>
      <c r="H465" s="10">
        <v>1324548</v>
      </c>
      <c r="I465" s="8">
        <v>242051</v>
      </c>
      <c r="J465" s="8">
        <f t="shared" si="8"/>
        <v>1925985</v>
      </c>
    </row>
    <row r="466" spans="1:10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8">
        <v>1525</v>
      </c>
      <c r="F466" s="8">
        <v>890</v>
      </c>
      <c r="G466" s="8"/>
      <c r="H466" s="10">
        <v>150676</v>
      </c>
      <c r="I466" s="8">
        <v>27456</v>
      </c>
      <c r="J466" s="8">
        <f t="shared" si="8"/>
        <v>323873</v>
      </c>
    </row>
    <row r="467" spans="1:10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8">
        <v>9293</v>
      </c>
      <c r="F467" s="8">
        <v>5699</v>
      </c>
      <c r="G467" s="8"/>
      <c r="H467" s="10">
        <v>446633</v>
      </c>
      <c r="I467" s="8">
        <v>194517</v>
      </c>
      <c r="J467" s="8">
        <f t="shared" si="8"/>
        <v>1011876</v>
      </c>
    </row>
    <row r="468" spans="1:10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8">
        <v>1559</v>
      </c>
      <c r="F468" s="8">
        <v>958</v>
      </c>
      <c r="G468" s="8"/>
      <c r="H468" s="10">
        <v>107172</v>
      </c>
      <c r="I468" s="8">
        <v>29647</v>
      </c>
      <c r="J468" s="8">
        <f t="shared" si="8"/>
        <v>258090</v>
      </c>
    </row>
    <row r="469" spans="1:10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8">
        <v>1110</v>
      </c>
      <c r="F469" s="8">
        <v>917</v>
      </c>
      <c r="G469" s="8"/>
      <c r="H469" s="10">
        <v>69936</v>
      </c>
      <c r="I469" s="8">
        <v>21464</v>
      </c>
      <c r="J469" s="8">
        <f t="shared" si="8"/>
        <v>205811</v>
      </c>
    </row>
    <row r="470" spans="1:10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8">
        <v>3666</v>
      </c>
      <c r="F470" s="8">
        <v>2103</v>
      </c>
      <c r="G470" s="8"/>
      <c r="H470" s="10">
        <v>285197</v>
      </c>
      <c r="I470" s="8">
        <v>70115</v>
      </c>
      <c r="J470" s="8">
        <f t="shared" si="8"/>
        <v>517859</v>
      </c>
    </row>
    <row r="471" spans="1:10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8">
        <v>30952</v>
      </c>
      <c r="F471" s="8">
        <v>15614</v>
      </c>
      <c r="G471" s="8"/>
      <c r="H471" s="10">
        <v>3355828</v>
      </c>
      <c r="I471" s="8">
        <v>532888</v>
      </c>
      <c r="J471" s="8">
        <f t="shared" si="8"/>
        <v>4511014</v>
      </c>
    </row>
    <row r="472" spans="1:10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8">
        <v>40696</v>
      </c>
      <c r="F472" s="8">
        <v>25005</v>
      </c>
      <c r="G472" s="8"/>
      <c r="H472" s="10">
        <v>2300798</v>
      </c>
      <c r="I472" s="8">
        <v>822026</v>
      </c>
      <c r="J472" s="8">
        <f t="shared" si="8"/>
        <v>5425563</v>
      </c>
    </row>
    <row r="473" spans="1:10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8">
        <v>33050</v>
      </c>
      <c r="F473" s="8">
        <v>17777</v>
      </c>
      <c r="G473" s="8"/>
      <c r="H473" s="10">
        <v>2430574</v>
      </c>
      <c r="I473" s="8">
        <v>606716</v>
      </c>
      <c r="J473" s="8">
        <f t="shared" si="8"/>
        <v>3896035</v>
      </c>
    </row>
    <row r="474" spans="1:10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8">
        <v>82121</v>
      </c>
      <c r="F474" s="8">
        <v>43141</v>
      </c>
      <c r="G474" s="8"/>
      <c r="H474" s="10">
        <v>6250492</v>
      </c>
      <c r="I474" s="8">
        <v>1472386</v>
      </c>
      <c r="J474" s="8">
        <f t="shared" si="8"/>
        <v>9760900</v>
      </c>
    </row>
    <row r="475" spans="1:10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8">
        <v>11232</v>
      </c>
      <c r="F475" s="8">
        <v>6263</v>
      </c>
      <c r="G475" s="8"/>
      <c r="H475" s="10">
        <v>1067326</v>
      </c>
      <c r="I475" s="8">
        <v>209855</v>
      </c>
      <c r="J475" s="8">
        <f t="shared" si="8"/>
        <v>1577524</v>
      </c>
    </row>
    <row r="476" spans="1:10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8">
        <v>1161</v>
      </c>
      <c r="F476" s="8">
        <v>703</v>
      </c>
      <c r="G476" s="8"/>
      <c r="H476" s="10">
        <v>38888</v>
      </c>
      <c r="I476" s="8">
        <v>22179</v>
      </c>
      <c r="J476" s="8">
        <f t="shared" si="8"/>
        <v>210885</v>
      </c>
    </row>
    <row r="477" spans="1:10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8">
        <v>6887</v>
      </c>
      <c r="F477" s="8">
        <v>4441</v>
      </c>
      <c r="G477" s="8"/>
      <c r="H477" s="10">
        <v>344181</v>
      </c>
      <c r="I477" s="8">
        <v>143003</v>
      </c>
      <c r="J477" s="8">
        <f t="shared" si="8"/>
        <v>1075874</v>
      </c>
    </row>
    <row r="478" spans="1:10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8">
        <v>3155</v>
      </c>
      <c r="F478" s="8">
        <v>1974</v>
      </c>
      <c r="G478" s="8"/>
      <c r="H478" s="10">
        <v>206541</v>
      </c>
      <c r="I478" s="8">
        <v>62335</v>
      </c>
      <c r="J478" s="8">
        <f t="shared" si="8"/>
        <v>440271</v>
      </c>
    </row>
    <row r="479" spans="1:10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8">
        <v>7413</v>
      </c>
      <c r="F479" s="8">
        <v>4413</v>
      </c>
      <c r="G479" s="8"/>
      <c r="H479" s="10">
        <v>464535</v>
      </c>
      <c r="I479" s="8">
        <v>145776</v>
      </c>
      <c r="J479" s="8">
        <f t="shared" si="8"/>
        <v>835119</v>
      </c>
    </row>
    <row r="480" spans="1:10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8">
        <v>23265</v>
      </c>
      <c r="F480" s="8">
        <v>14209</v>
      </c>
      <c r="G480" s="8"/>
      <c r="H480" s="10">
        <v>1421728</v>
      </c>
      <c r="I480" s="8">
        <v>431650</v>
      </c>
      <c r="J480" s="8">
        <f t="shared" si="8"/>
        <v>2792774</v>
      </c>
    </row>
    <row r="481" spans="1:10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8">
        <v>904</v>
      </c>
      <c r="F481" s="8">
        <v>731</v>
      </c>
      <c r="G481" s="8"/>
      <c r="H481" s="10">
        <v>60890</v>
      </c>
      <c r="I481" s="8">
        <v>18289</v>
      </c>
      <c r="J481" s="8">
        <f t="shared" si="8"/>
        <v>187160</v>
      </c>
    </row>
    <row r="482" spans="1:10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8">
        <v>3593</v>
      </c>
      <c r="F482" s="8">
        <v>1966</v>
      </c>
      <c r="G482" s="8"/>
      <c r="H482" s="10">
        <v>345278</v>
      </c>
      <c r="I482" s="8">
        <v>63944</v>
      </c>
      <c r="J482" s="8">
        <f t="shared" si="8"/>
        <v>615341</v>
      </c>
    </row>
    <row r="483" spans="1:10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8">
        <v>4377</v>
      </c>
      <c r="F483" s="8">
        <v>2521</v>
      </c>
      <c r="G483" s="8"/>
      <c r="H483" s="10">
        <v>280110</v>
      </c>
      <c r="I483" s="8">
        <v>85543</v>
      </c>
      <c r="J483" s="8">
        <f t="shared" si="8"/>
        <v>543209</v>
      </c>
    </row>
    <row r="484" spans="1:10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8">
        <v>505</v>
      </c>
      <c r="F484" s="8">
        <v>292</v>
      </c>
      <c r="G484" s="8"/>
      <c r="H484" s="10">
        <v>46552</v>
      </c>
      <c r="I484" s="8">
        <v>9792</v>
      </c>
      <c r="J484" s="8">
        <f t="shared" si="8"/>
        <v>150083</v>
      </c>
    </row>
    <row r="485" spans="1:10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8">
        <v>2388</v>
      </c>
      <c r="F485" s="8">
        <v>1487</v>
      </c>
      <c r="G485" s="8"/>
      <c r="H485" s="10">
        <v>279932</v>
      </c>
      <c r="I485" s="8">
        <v>43241</v>
      </c>
      <c r="J485" s="8">
        <f t="shared" si="8"/>
        <v>495192</v>
      </c>
    </row>
    <row r="486" spans="1:10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8">
        <v>4549</v>
      </c>
      <c r="F486" s="8">
        <v>2864</v>
      </c>
      <c r="G486" s="8"/>
      <c r="H486" s="10">
        <v>406854</v>
      </c>
      <c r="I486" s="8">
        <v>87913</v>
      </c>
      <c r="J486" s="8">
        <f t="shared" si="8"/>
        <v>707554</v>
      </c>
    </row>
    <row r="487" spans="1:10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8">
        <v>113697</v>
      </c>
      <c r="F487" s="8">
        <v>97298</v>
      </c>
      <c r="G487" s="8"/>
      <c r="H487" s="10">
        <v>5988925</v>
      </c>
      <c r="I487" s="8">
        <v>2249651</v>
      </c>
      <c r="J487" s="8">
        <f t="shared" si="8"/>
        <v>12341465</v>
      </c>
    </row>
    <row r="488" spans="1:10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8">
        <v>19469</v>
      </c>
      <c r="F488" s="8">
        <v>14936</v>
      </c>
      <c r="G488" s="8"/>
      <c r="H488" s="10">
        <v>1280998</v>
      </c>
      <c r="I488" s="8">
        <v>426686</v>
      </c>
      <c r="J488" s="8">
        <f t="shared" si="8"/>
        <v>2314913</v>
      </c>
    </row>
    <row r="489" spans="1:10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8">
        <v>9965</v>
      </c>
      <c r="F489" s="8">
        <v>5912</v>
      </c>
      <c r="G489" s="8"/>
      <c r="H489" s="10">
        <v>542528</v>
      </c>
      <c r="I489" s="8">
        <v>188123</v>
      </c>
      <c r="J489" s="8">
        <f t="shared" si="8"/>
        <v>1101648</v>
      </c>
    </row>
    <row r="490" spans="1:10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8">
        <v>7630</v>
      </c>
      <c r="F490" s="8">
        <v>4320</v>
      </c>
      <c r="G490" s="8"/>
      <c r="H490" s="10">
        <v>554691</v>
      </c>
      <c r="I490" s="8">
        <v>135536</v>
      </c>
      <c r="J490" s="8">
        <f t="shared" si="8"/>
        <v>964755</v>
      </c>
    </row>
    <row r="491" spans="1:10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8">
        <v>5478</v>
      </c>
      <c r="F491" s="8">
        <v>3341</v>
      </c>
      <c r="G491" s="8"/>
      <c r="H491" s="10">
        <v>235228</v>
      </c>
      <c r="I491" s="8">
        <v>110405</v>
      </c>
      <c r="J491" s="8">
        <f t="shared" si="8"/>
        <v>712068</v>
      </c>
    </row>
    <row r="492" spans="1:10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8">
        <v>4286</v>
      </c>
      <c r="F492" s="8">
        <v>2960</v>
      </c>
      <c r="G492" s="8"/>
      <c r="H492" s="10">
        <v>308463</v>
      </c>
      <c r="I492" s="8">
        <v>86973</v>
      </c>
      <c r="J492" s="8">
        <f t="shared" si="8"/>
        <v>672264</v>
      </c>
    </row>
    <row r="493" spans="1:10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8">
        <v>287</v>
      </c>
      <c r="F493" s="8">
        <v>250</v>
      </c>
      <c r="G493" s="8"/>
      <c r="H493" s="10">
        <v>10690</v>
      </c>
      <c r="I493" s="8">
        <v>5857</v>
      </c>
      <c r="J493" s="8">
        <f t="shared" si="8"/>
        <v>124902</v>
      </c>
    </row>
    <row r="494" spans="1:10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8">
        <v>12217</v>
      </c>
      <c r="F494" s="8">
        <v>6489</v>
      </c>
      <c r="G494" s="8"/>
      <c r="H494" s="10">
        <v>945797</v>
      </c>
      <c r="I494" s="8">
        <v>221481</v>
      </c>
      <c r="J494" s="8">
        <f t="shared" si="8"/>
        <v>1518182</v>
      </c>
    </row>
    <row r="495" spans="1:10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8">
        <v>7760</v>
      </c>
      <c r="F495" s="8">
        <v>4621</v>
      </c>
      <c r="G495" s="8"/>
      <c r="H495" s="10">
        <v>491483</v>
      </c>
      <c r="I495" s="8">
        <v>137548</v>
      </c>
      <c r="J495" s="8">
        <f t="shared" si="8"/>
        <v>869638</v>
      </c>
    </row>
    <row r="496" spans="1:10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8">
        <v>9805</v>
      </c>
      <c r="F496" s="8">
        <v>5596</v>
      </c>
      <c r="G496" s="8"/>
      <c r="H496" s="10">
        <v>649935</v>
      </c>
      <c r="I496" s="8">
        <v>186468</v>
      </c>
      <c r="J496" s="8">
        <f t="shared" si="8"/>
        <v>1107488</v>
      </c>
    </row>
    <row r="497" spans="1:10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8">
        <v>8018</v>
      </c>
      <c r="F497" s="8">
        <v>4367</v>
      </c>
      <c r="G497" s="8"/>
      <c r="H497" s="10">
        <v>900000</v>
      </c>
      <c r="I497" s="8">
        <v>143540</v>
      </c>
      <c r="J497" s="8">
        <f t="shared" si="8"/>
        <v>1397503</v>
      </c>
    </row>
    <row r="498" spans="1:10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8">
        <v>1187</v>
      </c>
      <c r="F498" s="8">
        <v>833</v>
      </c>
      <c r="G498" s="8"/>
      <c r="H498" s="10">
        <v>73136</v>
      </c>
      <c r="I498" s="8">
        <v>24728</v>
      </c>
      <c r="J498" s="8">
        <f t="shared" si="8"/>
        <v>202412</v>
      </c>
    </row>
    <row r="499" spans="1:10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8">
        <v>12410</v>
      </c>
      <c r="F499" s="8">
        <v>6415</v>
      </c>
      <c r="G499" s="8"/>
      <c r="H499" s="10">
        <v>1475681</v>
      </c>
      <c r="I499" s="8">
        <v>218843</v>
      </c>
      <c r="J499" s="8">
        <f t="shared" si="8"/>
        <v>2060763</v>
      </c>
    </row>
    <row r="500" spans="1:10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8">
        <v>7204</v>
      </c>
      <c r="F500" s="8">
        <v>3866</v>
      </c>
      <c r="G500" s="8"/>
      <c r="H500" s="10">
        <v>643496</v>
      </c>
      <c r="I500" s="8">
        <v>128962</v>
      </c>
      <c r="J500" s="8">
        <f t="shared" si="8"/>
        <v>1027748</v>
      </c>
    </row>
    <row r="501" spans="1:10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8">
        <v>4412</v>
      </c>
      <c r="F501" s="8">
        <v>2912</v>
      </c>
      <c r="G501" s="8"/>
      <c r="H501" s="10">
        <v>195857</v>
      </c>
      <c r="I501" s="8">
        <v>97079</v>
      </c>
      <c r="J501" s="8">
        <f t="shared" si="8"/>
        <v>460512</v>
      </c>
    </row>
    <row r="502" spans="1:10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8">
        <v>10616</v>
      </c>
      <c r="F502" s="8">
        <v>5440</v>
      </c>
      <c r="G502" s="8"/>
      <c r="H502" s="10">
        <v>940004</v>
      </c>
      <c r="I502" s="8">
        <v>184322</v>
      </c>
      <c r="J502" s="8">
        <f t="shared" si="8"/>
        <v>1450676</v>
      </c>
    </row>
    <row r="503" spans="1:10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8">
        <v>16390</v>
      </c>
      <c r="F503" s="8">
        <v>8732</v>
      </c>
      <c r="G503" s="8"/>
      <c r="H503" s="10">
        <v>1181156</v>
      </c>
      <c r="I503" s="8">
        <v>298036</v>
      </c>
      <c r="J503" s="8">
        <f t="shared" si="8"/>
        <v>1957670</v>
      </c>
    </row>
    <row r="504" spans="1:10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8">
        <v>4186</v>
      </c>
      <c r="F504" s="8">
        <v>5389</v>
      </c>
      <c r="G504" s="8"/>
      <c r="H504" s="10">
        <v>178479</v>
      </c>
      <c r="I504" s="8">
        <v>90372</v>
      </c>
      <c r="J504" s="8">
        <f t="shared" si="8"/>
        <v>506090</v>
      </c>
    </row>
    <row r="505" spans="1:10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8">
        <v>18211</v>
      </c>
      <c r="F505" s="8">
        <v>10328</v>
      </c>
      <c r="G505" s="8"/>
      <c r="H505" s="10">
        <v>1582148</v>
      </c>
      <c r="I505" s="8">
        <v>352501</v>
      </c>
      <c r="J505" s="8">
        <f t="shared" si="8"/>
        <v>2415780</v>
      </c>
    </row>
    <row r="506" spans="1:10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8">
        <v>2199</v>
      </c>
      <c r="F506" s="8">
        <v>1257</v>
      </c>
      <c r="G506" s="8"/>
      <c r="H506" s="10">
        <v>133215</v>
      </c>
      <c r="I506" s="8">
        <v>42033</v>
      </c>
      <c r="J506" s="8">
        <f t="shared" si="8"/>
        <v>317522</v>
      </c>
    </row>
    <row r="507" spans="1:10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8">
        <v>14046</v>
      </c>
      <c r="F507" s="8">
        <v>7538</v>
      </c>
      <c r="G507" s="8"/>
      <c r="H507" s="10">
        <v>1722390</v>
      </c>
      <c r="I507" s="8">
        <v>246612</v>
      </c>
      <c r="J507" s="8">
        <f t="shared" si="8"/>
        <v>2316548</v>
      </c>
    </row>
    <row r="508" spans="1:10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8">
        <v>843</v>
      </c>
      <c r="F508" s="8">
        <v>684</v>
      </c>
      <c r="G508" s="8"/>
      <c r="H508" s="10">
        <v>27896</v>
      </c>
      <c r="I508" s="8">
        <v>16724</v>
      </c>
      <c r="J508" s="8">
        <f t="shared" si="8"/>
        <v>222449</v>
      </c>
    </row>
    <row r="509" spans="1:10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8">
        <v>3730</v>
      </c>
      <c r="F509" s="8">
        <v>2558</v>
      </c>
      <c r="G509" s="8"/>
      <c r="H509" s="10">
        <v>145532</v>
      </c>
      <c r="I509" s="8">
        <v>73871</v>
      </c>
      <c r="J509" s="8">
        <f t="shared" si="8"/>
        <v>437675</v>
      </c>
    </row>
    <row r="510" spans="1:10" x14ac:dyDescent="0.25">
      <c r="A510" s="2" t="s">
        <v>1011</v>
      </c>
      <c r="B510" s="3" t="s">
        <v>1012</v>
      </c>
      <c r="C510" s="8">
        <v>285826</v>
      </c>
      <c r="D510" s="8">
        <v>74952</v>
      </c>
      <c r="E510" s="8">
        <v>15671</v>
      </c>
      <c r="F510" s="8">
        <v>10193</v>
      </c>
      <c r="G510" s="8"/>
      <c r="H510" s="10">
        <v>684487</v>
      </c>
      <c r="I510" s="8">
        <v>337789</v>
      </c>
      <c r="J510" s="8">
        <f t="shared" si="8"/>
        <v>1408918</v>
      </c>
    </row>
    <row r="511" spans="1:10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8">
        <v>1830</v>
      </c>
      <c r="F511" s="8">
        <v>1080</v>
      </c>
      <c r="G511" s="8"/>
      <c r="H511" s="10">
        <v>80686</v>
      </c>
      <c r="I511" s="8">
        <v>34968</v>
      </c>
      <c r="J511" s="8">
        <f t="shared" si="8"/>
        <v>245262</v>
      </c>
    </row>
    <row r="512" spans="1:10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8">
        <v>7914</v>
      </c>
      <c r="F512" s="8">
        <v>4413</v>
      </c>
      <c r="G512" s="8"/>
      <c r="H512" s="10">
        <v>507822</v>
      </c>
      <c r="I512" s="8">
        <v>144166</v>
      </c>
      <c r="J512" s="8">
        <f t="shared" si="8"/>
        <v>915293</v>
      </c>
    </row>
    <row r="513" spans="1:10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8">
        <v>3203</v>
      </c>
      <c r="F513" s="8">
        <v>2348</v>
      </c>
      <c r="G513" s="8"/>
      <c r="H513" s="10">
        <v>133805</v>
      </c>
      <c r="I513" s="8">
        <v>68014</v>
      </c>
      <c r="J513" s="8">
        <f t="shared" si="8"/>
        <v>338788</v>
      </c>
    </row>
    <row r="514" spans="1:10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8">
        <v>27434</v>
      </c>
      <c r="F514" s="8">
        <v>13819</v>
      </c>
      <c r="G514" s="8"/>
      <c r="H514" s="10">
        <v>2439572</v>
      </c>
      <c r="I514" s="8">
        <v>471626</v>
      </c>
      <c r="J514" s="8">
        <f t="shared" si="8"/>
        <v>3501723</v>
      </c>
    </row>
    <row r="515" spans="1:10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8">
        <v>2187</v>
      </c>
      <c r="F515" s="8">
        <v>1180</v>
      </c>
      <c r="G515" s="8"/>
      <c r="H515" s="10">
        <v>290320</v>
      </c>
      <c r="I515" s="8">
        <v>39216</v>
      </c>
      <c r="J515" s="8">
        <f t="shared" si="8"/>
        <v>470791</v>
      </c>
    </row>
    <row r="516" spans="1:10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8">
        <v>9325</v>
      </c>
      <c r="F516" s="8">
        <v>4761</v>
      </c>
      <c r="G516" s="8"/>
      <c r="H516" s="10">
        <v>1222533</v>
      </c>
      <c r="I516" s="8">
        <v>161427</v>
      </c>
      <c r="J516" s="8">
        <f t="shared" si="8"/>
        <v>1671662</v>
      </c>
    </row>
    <row r="517" spans="1:10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8">
        <v>2223</v>
      </c>
      <c r="F517" s="8">
        <v>1205</v>
      </c>
      <c r="G517" s="8"/>
      <c r="H517" s="10">
        <v>183056</v>
      </c>
      <c r="I517" s="8">
        <v>40826</v>
      </c>
      <c r="J517" s="8">
        <f t="shared" si="8"/>
        <v>375192</v>
      </c>
    </row>
    <row r="518" spans="1:10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8">
        <v>18536</v>
      </c>
      <c r="F518" s="8">
        <v>10998</v>
      </c>
      <c r="G518" s="8"/>
      <c r="H518" s="10">
        <v>1012574</v>
      </c>
      <c r="I518" s="8">
        <v>375351</v>
      </c>
      <c r="J518" s="8">
        <f t="shared" si="8"/>
        <v>1851749</v>
      </c>
    </row>
    <row r="519" spans="1:10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8">
        <v>2604</v>
      </c>
      <c r="F519" s="8">
        <v>1315</v>
      </c>
      <c r="G519" s="8"/>
      <c r="H519" s="10">
        <v>430400</v>
      </c>
      <c r="I519" s="8">
        <v>44582</v>
      </c>
      <c r="J519" s="8">
        <f t="shared" ref="J519:J575" si="9">SUM(C519:I519)</f>
        <v>652859</v>
      </c>
    </row>
    <row r="520" spans="1:10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8">
        <v>130584</v>
      </c>
      <c r="F520" s="8">
        <v>114724</v>
      </c>
      <c r="G520" s="8"/>
      <c r="H520" s="10">
        <v>5225104</v>
      </c>
      <c r="I520" s="8">
        <v>2766710</v>
      </c>
      <c r="J520" s="8">
        <f t="shared" si="9"/>
        <v>12584652</v>
      </c>
    </row>
    <row r="521" spans="1:10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8">
        <v>10995</v>
      </c>
      <c r="F521" s="8">
        <v>6223</v>
      </c>
      <c r="G521" s="8"/>
      <c r="H521" s="10">
        <v>754048</v>
      </c>
      <c r="I521" s="8">
        <v>204399</v>
      </c>
      <c r="J521" s="8">
        <f t="shared" si="9"/>
        <v>1290391</v>
      </c>
    </row>
    <row r="522" spans="1:10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8">
        <v>13346</v>
      </c>
      <c r="F522" s="8">
        <v>6853</v>
      </c>
      <c r="G522" s="8"/>
      <c r="H522" s="10">
        <v>1560817</v>
      </c>
      <c r="I522" s="8">
        <v>232258</v>
      </c>
      <c r="J522" s="8">
        <f t="shared" si="9"/>
        <v>2108282</v>
      </c>
    </row>
    <row r="523" spans="1:10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8">
        <v>326</v>
      </c>
      <c r="F523" s="8">
        <v>258</v>
      </c>
      <c r="G523" s="8"/>
      <c r="H523" s="10">
        <v>22347</v>
      </c>
      <c r="I523" s="8">
        <v>6841</v>
      </c>
      <c r="J523" s="8">
        <f t="shared" si="9"/>
        <v>124358</v>
      </c>
    </row>
    <row r="524" spans="1:10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8">
        <v>6129</v>
      </c>
      <c r="F524" s="8">
        <v>4256</v>
      </c>
      <c r="G524" s="8"/>
      <c r="H524" s="10">
        <v>259697</v>
      </c>
      <c r="I524" s="8">
        <v>124759</v>
      </c>
      <c r="J524" s="8">
        <f t="shared" si="9"/>
        <v>635851</v>
      </c>
    </row>
    <row r="525" spans="1:10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8">
        <v>16334</v>
      </c>
      <c r="F525" s="8">
        <v>10344</v>
      </c>
      <c r="G525" s="8"/>
      <c r="H525" s="10">
        <v>934144</v>
      </c>
      <c r="I525" s="8">
        <v>319858</v>
      </c>
      <c r="J525" s="8">
        <f t="shared" si="9"/>
        <v>1859218</v>
      </c>
    </row>
    <row r="526" spans="1:10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8">
        <v>670</v>
      </c>
      <c r="F526" s="8">
        <v>457</v>
      </c>
      <c r="G526" s="8"/>
      <c r="H526" s="10">
        <v>64528</v>
      </c>
      <c r="I526" s="8">
        <v>12341</v>
      </c>
      <c r="J526" s="8">
        <f t="shared" si="9"/>
        <v>195150</v>
      </c>
    </row>
    <row r="527" spans="1:10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8">
        <v>3000</v>
      </c>
      <c r="F527" s="8">
        <v>1589</v>
      </c>
      <c r="G527" s="8"/>
      <c r="H527" s="10">
        <v>212831</v>
      </c>
      <c r="I527" s="8">
        <v>54241</v>
      </c>
      <c r="J527" s="8">
        <f t="shared" si="9"/>
        <v>413235</v>
      </c>
    </row>
    <row r="528" spans="1:10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8">
        <v>3525</v>
      </c>
      <c r="F528" s="8">
        <v>2108</v>
      </c>
      <c r="G528" s="8"/>
      <c r="H528" s="10">
        <v>233936</v>
      </c>
      <c r="I528" s="8">
        <v>71949</v>
      </c>
      <c r="J528" s="8">
        <f t="shared" si="9"/>
        <v>543694</v>
      </c>
    </row>
    <row r="529" spans="1:10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8">
        <v>830</v>
      </c>
      <c r="F529" s="8">
        <v>526</v>
      </c>
      <c r="G529" s="8"/>
      <c r="H529" s="10">
        <v>49974</v>
      </c>
      <c r="I529" s="8">
        <v>16500</v>
      </c>
      <c r="J529" s="8">
        <f t="shared" si="9"/>
        <v>174634</v>
      </c>
    </row>
    <row r="530" spans="1:10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8">
        <v>24424</v>
      </c>
      <c r="F530" s="8">
        <v>18473</v>
      </c>
      <c r="G530" s="8"/>
      <c r="H530" s="10">
        <v>1066493</v>
      </c>
      <c r="I530" s="8">
        <v>501631</v>
      </c>
      <c r="J530" s="8">
        <f t="shared" si="9"/>
        <v>2471061</v>
      </c>
    </row>
    <row r="531" spans="1:10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8">
        <v>38253</v>
      </c>
      <c r="F531" s="8">
        <v>22705</v>
      </c>
      <c r="G531" s="8"/>
      <c r="H531" s="10">
        <v>2934721</v>
      </c>
      <c r="I531" s="8">
        <v>714840</v>
      </c>
      <c r="J531" s="8">
        <f t="shared" si="9"/>
        <v>4472863</v>
      </c>
    </row>
    <row r="532" spans="1:10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8">
        <v>6661</v>
      </c>
      <c r="F532" s="8">
        <v>3828</v>
      </c>
      <c r="G532" s="8"/>
      <c r="H532" s="10">
        <v>566400</v>
      </c>
      <c r="I532" s="8">
        <v>126503</v>
      </c>
      <c r="J532" s="8">
        <f t="shared" si="9"/>
        <v>977254</v>
      </c>
    </row>
    <row r="533" spans="1:10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8">
        <v>2903</v>
      </c>
      <c r="F533" s="8">
        <v>2051</v>
      </c>
      <c r="G533" s="8"/>
      <c r="H533" s="10">
        <v>183763</v>
      </c>
      <c r="I533" s="8">
        <v>54241</v>
      </c>
      <c r="J533" s="8">
        <f t="shared" si="9"/>
        <v>453384</v>
      </c>
    </row>
    <row r="534" spans="1:10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8">
        <v>3477</v>
      </c>
      <c r="F534" s="8">
        <v>1774</v>
      </c>
      <c r="G534" s="8"/>
      <c r="H534" s="10">
        <v>292761</v>
      </c>
      <c r="I534" s="8">
        <v>59562</v>
      </c>
      <c r="J534" s="8">
        <f t="shared" si="9"/>
        <v>529858</v>
      </c>
    </row>
    <row r="535" spans="1:10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8">
        <v>8021</v>
      </c>
      <c r="F535" s="8">
        <v>5004</v>
      </c>
      <c r="G535" s="8"/>
      <c r="H535" s="10">
        <v>663282</v>
      </c>
      <c r="I535" s="8">
        <v>151365</v>
      </c>
      <c r="J535" s="8">
        <f t="shared" si="9"/>
        <v>1141092</v>
      </c>
    </row>
    <row r="536" spans="1:10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8">
        <v>4952</v>
      </c>
      <c r="F536" s="8">
        <v>3092</v>
      </c>
      <c r="G536" s="8"/>
      <c r="H536" s="10">
        <v>214398</v>
      </c>
      <c r="I536" s="8">
        <v>104324</v>
      </c>
      <c r="J536" s="8">
        <f t="shared" si="9"/>
        <v>515322</v>
      </c>
    </row>
    <row r="537" spans="1:10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8">
        <v>9768</v>
      </c>
      <c r="F537" s="8">
        <v>5548</v>
      </c>
      <c r="G537" s="8"/>
      <c r="H537" s="10">
        <v>951291</v>
      </c>
      <c r="I537" s="8">
        <v>182265</v>
      </c>
      <c r="J537" s="8">
        <f t="shared" si="9"/>
        <v>1467268</v>
      </c>
    </row>
    <row r="538" spans="1:10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8">
        <v>4964</v>
      </c>
      <c r="F538" s="8">
        <v>3205</v>
      </c>
      <c r="G538" s="8"/>
      <c r="H538" s="10">
        <v>289770</v>
      </c>
      <c r="I538" s="8">
        <v>97974</v>
      </c>
      <c r="J538" s="8">
        <f t="shared" si="9"/>
        <v>636333</v>
      </c>
    </row>
    <row r="539" spans="1:10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8">
        <v>9818</v>
      </c>
      <c r="F539" s="8">
        <v>5526</v>
      </c>
      <c r="G539" s="8"/>
      <c r="H539" s="10">
        <v>852291</v>
      </c>
      <c r="I539" s="8">
        <v>177256</v>
      </c>
      <c r="J539" s="8">
        <f t="shared" si="9"/>
        <v>1324143</v>
      </c>
    </row>
    <row r="540" spans="1:10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8">
        <v>7195</v>
      </c>
      <c r="F540" s="8">
        <v>4001</v>
      </c>
      <c r="G540" s="8"/>
      <c r="H540" s="10">
        <v>714222</v>
      </c>
      <c r="I540" s="8">
        <v>133076</v>
      </c>
      <c r="J540" s="8">
        <f t="shared" si="9"/>
        <v>1117810</v>
      </c>
    </row>
    <row r="541" spans="1:10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8">
        <v>1100</v>
      </c>
      <c r="F541" s="8">
        <v>749</v>
      </c>
      <c r="G541" s="8"/>
      <c r="H541" s="10">
        <v>67776</v>
      </c>
      <c r="I541" s="8">
        <v>22045</v>
      </c>
      <c r="J541" s="8">
        <f t="shared" si="9"/>
        <v>208868</v>
      </c>
    </row>
    <row r="542" spans="1:10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8">
        <v>15672</v>
      </c>
      <c r="F542" s="8">
        <v>9617</v>
      </c>
      <c r="G542" s="8"/>
      <c r="H542" s="10">
        <v>1135706</v>
      </c>
      <c r="I542" s="8">
        <v>301703</v>
      </c>
      <c r="J542" s="8">
        <f t="shared" si="9"/>
        <v>2069734</v>
      </c>
    </row>
    <row r="543" spans="1:10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8">
        <v>1652</v>
      </c>
      <c r="F543" s="8">
        <v>955</v>
      </c>
      <c r="G543" s="8"/>
      <c r="H543" s="10">
        <v>74218</v>
      </c>
      <c r="I543" s="8">
        <v>31525</v>
      </c>
      <c r="J543" s="8">
        <f t="shared" si="9"/>
        <v>259398</v>
      </c>
    </row>
    <row r="544" spans="1:10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8">
        <v>10052</v>
      </c>
      <c r="F544" s="8">
        <v>7688</v>
      </c>
      <c r="G544" s="8"/>
      <c r="H544" s="10">
        <v>349888</v>
      </c>
      <c r="I544" s="8">
        <v>224701</v>
      </c>
      <c r="J544" s="8">
        <f t="shared" si="9"/>
        <v>927731</v>
      </c>
    </row>
    <row r="545" spans="1:10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8">
        <v>14382</v>
      </c>
      <c r="F545" s="8">
        <v>12994</v>
      </c>
      <c r="G545" s="8"/>
      <c r="H545" s="10">
        <v>557086</v>
      </c>
      <c r="I545" s="8">
        <v>315655</v>
      </c>
      <c r="J545" s="8">
        <f t="shared" si="9"/>
        <v>1477383</v>
      </c>
    </row>
    <row r="546" spans="1:10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8">
        <v>3874</v>
      </c>
      <c r="F546" s="8">
        <v>2237</v>
      </c>
      <c r="G546" s="8"/>
      <c r="H546" s="10">
        <v>283749</v>
      </c>
      <c r="I546" s="8">
        <v>76331</v>
      </c>
      <c r="J546" s="8">
        <f t="shared" si="9"/>
        <v>549033</v>
      </c>
    </row>
    <row r="547" spans="1:10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8">
        <v>1730</v>
      </c>
      <c r="F547" s="8">
        <v>1152</v>
      </c>
      <c r="G547" s="8"/>
      <c r="H547" s="10">
        <v>91256</v>
      </c>
      <c r="I547" s="8">
        <v>33358</v>
      </c>
      <c r="J547" s="8">
        <f t="shared" si="9"/>
        <v>288198</v>
      </c>
    </row>
    <row r="548" spans="1:10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8">
        <v>13521</v>
      </c>
      <c r="F548" s="8">
        <v>7423</v>
      </c>
      <c r="G548" s="8"/>
      <c r="H548" s="10">
        <v>1349678</v>
      </c>
      <c r="I548" s="8">
        <v>248669</v>
      </c>
      <c r="J548" s="8">
        <f t="shared" si="9"/>
        <v>1931181</v>
      </c>
    </row>
    <row r="549" spans="1:10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8">
        <v>2443</v>
      </c>
      <c r="F549" s="8">
        <v>1766</v>
      </c>
      <c r="G549" s="8"/>
      <c r="H549" s="10">
        <v>169793</v>
      </c>
      <c r="I549" s="8">
        <v>49456</v>
      </c>
      <c r="J549" s="8">
        <f t="shared" si="9"/>
        <v>383562</v>
      </c>
    </row>
    <row r="550" spans="1:10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8">
        <v>18359</v>
      </c>
      <c r="F550" s="8">
        <v>13650</v>
      </c>
      <c r="G550" s="8"/>
      <c r="H550" s="10">
        <v>673223</v>
      </c>
      <c r="I550" s="8">
        <v>400929</v>
      </c>
      <c r="J550" s="8">
        <f t="shared" si="9"/>
        <v>2193919</v>
      </c>
    </row>
    <row r="551" spans="1:10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8">
        <v>12898</v>
      </c>
      <c r="F551" s="8">
        <v>7694</v>
      </c>
      <c r="G551" s="8"/>
      <c r="H551" s="10">
        <v>790288</v>
      </c>
      <c r="I551" s="8">
        <v>252112</v>
      </c>
      <c r="J551" s="8">
        <f t="shared" si="9"/>
        <v>1438496</v>
      </c>
    </row>
    <row r="552" spans="1:10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8">
        <v>2115</v>
      </c>
      <c r="F552" s="8">
        <v>1417</v>
      </c>
      <c r="G552" s="8"/>
      <c r="H552" s="10">
        <v>135995</v>
      </c>
      <c r="I552" s="8">
        <v>42525</v>
      </c>
      <c r="J552" s="8">
        <f t="shared" si="9"/>
        <v>347562</v>
      </c>
    </row>
    <row r="553" spans="1:10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8">
        <v>4092</v>
      </c>
      <c r="F553" s="8">
        <v>3754</v>
      </c>
      <c r="G553" s="8"/>
      <c r="H553" s="10">
        <v>325106</v>
      </c>
      <c r="I553" s="8">
        <v>77538</v>
      </c>
      <c r="J553" s="8">
        <f t="shared" si="9"/>
        <v>691762</v>
      </c>
    </row>
    <row r="554" spans="1:10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8">
        <v>26970</v>
      </c>
      <c r="F554" s="8">
        <v>16583</v>
      </c>
      <c r="G554" s="8"/>
      <c r="H554" s="10">
        <v>1968260</v>
      </c>
      <c r="I554" s="8">
        <v>506148</v>
      </c>
      <c r="J554" s="8">
        <f t="shared" si="9"/>
        <v>3430097</v>
      </c>
    </row>
    <row r="555" spans="1:10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8">
        <v>10910</v>
      </c>
      <c r="F555" s="8">
        <v>6651</v>
      </c>
      <c r="G555" s="8"/>
      <c r="H555" s="10">
        <v>535931</v>
      </c>
      <c r="I555" s="8">
        <v>226981</v>
      </c>
      <c r="J555" s="8">
        <f t="shared" si="9"/>
        <v>1207321</v>
      </c>
    </row>
    <row r="556" spans="1:10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8">
        <v>40384</v>
      </c>
      <c r="F556" s="8">
        <v>50632</v>
      </c>
      <c r="G556" s="8"/>
      <c r="H556" s="10">
        <v>1749564</v>
      </c>
      <c r="I556" s="8">
        <v>877564</v>
      </c>
      <c r="J556" s="8">
        <f t="shared" si="9"/>
        <v>4715958</v>
      </c>
    </row>
    <row r="557" spans="1:10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8">
        <v>1130</v>
      </c>
      <c r="F557" s="8">
        <v>864</v>
      </c>
      <c r="G557" s="8"/>
      <c r="H557" s="10">
        <v>58024</v>
      </c>
      <c r="I557" s="8">
        <v>22805</v>
      </c>
      <c r="J557" s="8">
        <f t="shared" si="9"/>
        <v>205815</v>
      </c>
    </row>
    <row r="558" spans="1:10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8">
        <v>19420</v>
      </c>
      <c r="F558" s="8">
        <v>16801</v>
      </c>
      <c r="G558" s="8"/>
      <c r="H558" s="10">
        <v>626298</v>
      </c>
      <c r="I558" s="8">
        <v>421097</v>
      </c>
      <c r="J558" s="8">
        <f t="shared" si="9"/>
        <v>1998606</v>
      </c>
    </row>
    <row r="559" spans="1:10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8">
        <v>13296</v>
      </c>
      <c r="F559" s="8">
        <v>7334</v>
      </c>
      <c r="G559" s="8"/>
      <c r="H559" s="10">
        <v>1099396</v>
      </c>
      <c r="I559" s="8">
        <v>250324</v>
      </c>
      <c r="J559" s="8">
        <f t="shared" si="9"/>
        <v>1796708</v>
      </c>
    </row>
    <row r="560" spans="1:10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8">
        <v>6110</v>
      </c>
      <c r="F560" s="8">
        <v>3716</v>
      </c>
      <c r="G560" s="8"/>
      <c r="H560" s="10">
        <v>368409</v>
      </c>
      <c r="I560" s="8">
        <v>118633</v>
      </c>
      <c r="J560" s="8">
        <f t="shared" si="9"/>
        <v>731890</v>
      </c>
    </row>
    <row r="561" spans="1:10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8">
        <v>551</v>
      </c>
      <c r="F561" s="8">
        <v>507</v>
      </c>
      <c r="G561" s="8"/>
      <c r="H561" s="10">
        <v>37136</v>
      </c>
      <c r="I561" s="8">
        <v>11134</v>
      </c>
      <c r="J561" s="8">
        <f t="shared" si="9"/>
        <v>159512</v>
      </c>
    </row>
    <row r="562" spans="1:10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8">
        <v>27985</v>
      </c>
      <c r="F562" s="8">
        <v>29162</v>
      </c>
      <c r="G562" s="8"/>
      <c r="H562" s="10">
        <v>853943</v>
      </c>
      <c r="I562" s="8">
        <v>624692</v>
      </c>
      <c r="J562" s="8">
        <f t="shared" si="9"/>
        <v>2765460</v>
      </c>
    </row>
    <row r="563" spans="1:10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8">
        <v>3390</v>
      </c>
      <c r="F563" s="8">
        <v>2024</v>
      </c>
      <c r="G563" s="8"/>
      <c r="H563" s="10">
        <v>165983</v>
      </c>
      <c r="I563" s="8">
        <v>68997</v>
      </c>
      <c r="J563" s="8">
        <f t="shared" si="9"/>
        <v>369126</v>
      </c>
    </row>
    <row r="564" spans="1:10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8">
        <v>51079</v>
      </c>
      <c r="F564" s="8">
        <v>29409</v>
      </c>
      <c r="G564" s="8"/>
      <c r="H564" s="10">
        <v>3451712</v>
      </c>
      <c r="I564" s="8">
        <v>1003710</v>
      </c>
      <c r="J564" s="8">
        <f t="shared" si="9"/>
        <v>5558980</v>
      </c>
    </row>
    <row r="565" spans="1:10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8">
        <v>14330</v>
      </c>
      <c r="F565" s="8">
        <v>9038</v>
      </c>
      <c r="G565" s="8"/>
      <c r="H565" s="10">
        <v>1079508</v>
      </c>
      <c r="I565" s="8">
        <v>276080</v>
      </c>
      <c r="J565" s="8">
        <f t="shared" si="9"/>
        <v>1858358</v>
      </c>
    </row>
    <row r="566" spans="1:10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8">
        <v>6215</v>
      </c>
      <c r="F566" s="8">
        <v>3734</v>
      </c>
      <c r="G566" s="8"/>
      <c r="H566" s="10">
        <v>636799</v>
      </c>
      <c r="I566" s="8">
        <v>119974</v>
      </c>
      <c r="J566" s="8">
        <f t="shared" si="9"/>
        <v>1279462</v>
      </c>
    </row>
    <row r="567" spans="1:10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8">
        <v>3157</v>
      </c>
      <c r="F567" s="8">
        <v>2100</v>
      </c>
      <c r="G567" s="8"/>
      <c r="H567" s="10">
        <v>185538</v>
      </c>
      <c r="I567" s="8">
        <v>65196</v>
      </c>
      <c r="J567" s="8">
        <f t="shared" si="9"/>
        <v>428045</v>
      </c>
    </row>
    <row r="568" spans="1:10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8">
        <v>3368</v>
      </c>
      <c r="F568" s="8">
        <v>1714</v>
      </c>
      <c r="G568" s="8"/>
      <c r="H568" s="10">
        <v>280561</v>
      </c>
      <c r="I568" s="8">
        <v>58489</v>
      </c>
      <c r="J568" s="8">
        <f t="shared" si="9"/>
        <v>502374</v>
      </c>
    </row>
    <row r="569" spans="1:10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8">
        <v>3149</v>
      </c>
      <c r="F569" s="8">
        <v>1784</v>
      </c>
      <c r="G569" s="8"/>
      <c r="H569" s="10">
        <v>271306</v>
      </c>
      <c r="I569" s="8">
        <v>57773</v>
      </c>
      <c r="J569" s="8">
        <f t="shared" si="9"/>
        <v>544280</v>
      </c>
    </row>
    <row r="570" spans="1:10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8">
        <v>73415</v>
      </c>
      <c r="F570" s="8">
        <v>62501</v>
      </c>
      <c r="G570" s="8"/>
      <c r="H570" s="10">
        <v>4799325</v>
      </c>
      <c r="I570" s="8">
        <v>1524883</v>
      </c>
      <c r="J570" s="8">
        <f t="shared" si="9"/>
        <v>8956652</v>
      </c>
    </row>
    <row r="571" spans="1:10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8">
        <v>7645</v>
      </c>
      <c r="F571" s="8">
        <v>4177</v>
      </c>
      <c r="G571" s="8"/>
      <c r="H571" s="10">
        <v>674530</v>
      </c>
      <c r="I571" s="8">
        <v>135670</v>
      </c>
      <c r="J571" s="8">
        <f t="shared" si="9"/>
        <v>1086800</v>
      </c>
    </row>
    <row r="572" spans="1:10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8">
        <v>7852</v>
      </c>
      <c r="F572" s="8">
        <v>4772</v>
      </c>
      <c r="G572" s="8"/>
      <c r="H572" s="10">
        <v>635613</v>
      </c>
      <c r="I572" s="8">
        <v>140097</v>
      </c>
      <c r="J572" s="8">
        <f t="shared" si="9"/>
        <v>1034774</v>
      </c>
    </row>
    <row r="573" spans="1:10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8">
        <v>3588</v>
      </c>
      <c r="F573" s="8">
        <v>2328</v>
      </c>
      <c r="G573" s="8"/>
      <c r="H573" s="10">
        <v>317353</v>
      </c>
      <c r="I573" s="8">
        <v>67701</v>
      </c>
      <c r="J573" s="8">
        <f t="shared" si="9"/>
        <v>559234</v>
      </c>
    </row>
    <row r="574" spans="1:10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8">
        <v>4001</v>
      </c>
      <c r="F574" s="8">
        <v>2421</v>
      </c>
      <c r="G574" s="8"/>
      <c r="H574" s="10">
        <v>380788</v>
      </c>
      <c r="I574" s="8">
        <v>76331</v>
      </c>
      <c r="J574" s="8">
        <f t="shared" si="9"/>
        <v>658009</v>
      </c>
    </row>
    <row r="575" spans="1:10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8">
        <v>41952</v>
      </c>
      <c r="F575" s="8">
        <v>31656</v>
      </c>
      <c r="G575" s="8"/>
      <c r="H575" s="10">
        <v>2063643</v>
      </c>
      <c r="I575" s="8">
        <v>859231</v>
      </c>
      <c r="J575" s="8">
        <f t="shared" si="9"/>
        <v>4306222</v>
      </c>
    </row>
    <row r="577" spans="2:2" x14ac:dyDescent="0.25">
      <c r="B577" s="11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"/>
  <sheetViews>
    <sheetView workbookViewId="0">
      <pane xSplit="2" ySplit="5" topLeftCell="E566" activePane="bottomRight" state="frozen"/>
      <selection pane="topRight" activeCell="C1" sqref="C1"/>
      <selection pane="bottomLeft" activeCell="A6" sqref="A6"/>
      <selection pane="bottomRight" activeCell="G6" sqref="G6:G575"/>
    </sheetView>
  </sheetViews>
  <sheetFormatPr baseColWidth="10" defaultRowHeight="15" x14ac:dyDescent="0.25"/>
  <cols>
    <col min="1" max="1" width="4.42578125" bestFit="1" customWidth="1"/>
    <col min="2" max="2" width="51" bestFit="1" customWidth="1"/>
    <col min="3" max="4" width="15.28515625" bestFit="1" customWidth="1"/>
    <col min="5" max="6" width="14.140625" bestFit="1" customWidth="1"/>
    <col min="7" max="7" width="14.140625" customWidth="1"/>
    <col min="8" max="8" width="17.140625" bestFit="1" customWidth="1"/>
    <col min="9" max="9" width="15.28515625" bestFit="1" customWidth="1"/>
    <col min="10" max="10" width="17.140625" bestFit="1" customWidth="1"/>
  </cols>
  <sheetData>
    <row r="1" spans="1:10" x14ac:dyDescent="0.25">
      <c r="A1" s="10"/>
      <c r="B1" s="12" t="s">
        <v>1149</v>
      </c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2" t="s">
        <v>1152</v>
      </c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3" t="s">
        <v>0</v>
      </c>
      <c r="B4" s="13" t="s">
        <v>1</v>
      </c>
      <c r="C4" s="13" t="s">
        <v>1143</v>
      </c>
      <c r="D4" s="13" t="s">
        <v>1144</v>
      </c>
      <c r="E4" s="13" t="s">
        <v>1145</v>
      </c>
      <c r="F4" s="13" t="s">
        <v>1146</v>
      </c>
      <c r="G4" s="13" t="s">
        <v>1179</v>
      </c>
      <c r="H4" s="13" t="s">
        <v>1147</v>
      </c>
      <c r="I4" s="6" t="s">
        <v>1161</v>
      </c>
      <c r="J4" s="13" t="s">
        <v>1148</v>
      </c>
    </row>
    <row r="5" spans="1:10" x14ac:dyDescent="0.25">
      <c r="A5" s="10"/>
      <c r="B5" s="10"/>
      <c r="C5" s="12">
        <f>SUM(C6:C575)</f>
        <v>732525006</v>
      </c>
      <c r="D5" s="12">
        <f t="shared" ref="D5:J5" si="0">SUM(D6:D575)</f>
        <v>296083422</v>
      </c>
      <c r="E5" s="12">
        <f t="shared" si="0"/>
        <v>26913806.800000001</v>
      </c>
      <c r="F5" s="12">
        <f t="shared" si="0"/>
        <v>22804161.600000001</v>
      </c>
      <c r="G5" s="12">
        <f t="shared" si="0"/>
        <v>12718764</v>
      </c>
      <c r="H5" s="12">
        <f t="shared" si="0"/>
        <v>1584860304</v>
      </c>
      <c r="I5" s="12">
        <f t="shared" si="0"/>
        <v>510032547</v>
      </c>
      <c r="J5" s="12">
        <f t="shared" si="0"/>
        <v>3185938011.4000001</v>
      </c>
    </row>
    <row r="6" spans="1:10" x14ac:dyDescent="0.25">
      <c r="A6" s="10" t="s">
        <v>3</v>
      </c>
      <c r="B6" s="10" t="s">
        <v>4</v>
      </c>
      <c r="C6" s="10">
        <f>ENERO2016!C6+FEBRERO2016!C6+MARZO2016!C6</f>
        <v>364218</v>
      </c>
      <c r="D6" s="10">
        <f>ENERO2016!D6+FEBRERO2016!D6+MARZO2016!D6</f>
        <v>159420</v>
      </c>
      <c r="E6" s="10">
        <f>ENERO2016!E6+FEBRERO2016!E6+MARZO2016!E6</f>
        <v>8137.8</v>
      </c>
      <c r="F6" s="10">
        <f>+ENERO2016!F6+FEBRERO2016!F6+MARZO2016!F6</f>
        <v>4530.6000000000004</v>
      </c>
      <c r="G6" s="10"/>
      <c r="H6" s="10">
        <f>+ENERO2016!G6+FEBRERO2016!H6+MARZO2016!H6</f>
        <v>544464</v>
      </c>
      <c r="I6" s="10">
        <f>+ENERO2016!H6+FEBRERO2016!I6+MARZO2016!I6</f>
        <v>145416</v>
      </c>
      <c r="J6" s="10">
        <f>SUM(C6:I6)</f>
        <v>1226186.3999999999</v>
      </c>
    </row>
    <row r="7" spans="1:10" x14ac:dyDescent="0.25">
      <c r="A7" s="10" t="s">
        <v>5</v>
      </c>
      <c r="B7" s="10" t="s">
        <v>6</v>
      </c>
      <c r="C7" s="10">
        <f>ENERO2016!C7+FEBRERO2016!C7+MARZO2016!C7</f>
        <v>5593590</v>
      </c>
      <c r="D7" s="10">
        <f>ENERO2016!D7+FEBRERO2016!D7+MARZO2016!D7</f>
        <v>2293374</v>
      </c>
      <c r="E7" s="10">
        <f>ENERO2016!E7+FEBRERO2016!E7+MARZO2016!E7</f>
        <v>326447</v>
      </c>
      <c r="F7" s="10">
        <f>+ENERO2016!F7+FEBRERO2016!F7+MARZO2016!F7</f>
        <v>209614</v>
      </c>
      <c r="G7" s="10"/>
      <c r="H7" s="10">
        <f>+ENERO2016!G7+FEBRERO2016!H7+MARZO2016!H7</f>
        <v>16588026</v>
      </c>
      <c r="I7" s="10">
        <f>+ENERO2016!H7+FEBRERO2016!I7+MARZO2016!I7</f>
        <v>6021324</v>
      </c>
      <c r="J7" s="10">
        <f t="shared" ref="J7:J70" si="1">SUM(C7:I7)</f>
        <v>31032375</v>
      </c>
    </row>
    <row r="8" spans="1:10" x14ac:dyDescent="0.25">
      <c r="A8" s="10" t="s">
        <v>7</v>
      </c>
      <c r="B8" s="10" t="s">
        <v>8</v>
      </c>
      <c r="C8" s="10">
        <f>ENERO2016!C8+FEBRERO2016!C8+MARZO2016!C8</f>
        <v>456384</v>
      </c>
      <c r="D8" s="10">
        <f>ENERO2016!D8+FEBRERO2016!D8+MARZO2016!D8</f>
        <v>148692</v>
      </c>
      <c r="E8" s="10">
        <f>ENERO2016!E8+FEBRERO2016!E8+MARZO2016!E8</f>
        <v>19275</v>
      </c>
      <c r="F8" s="10">
        <f>+ENERO2016!F8+FEBRERO2016!F8+MARZO2016!F8</f>
        <v>10476</v>
      </c>
      <c r="G8" s="10"/>
      <c r="H8" s="10">
        <f>+ENERO2016!G8+FEBRERO2016!H8+MARZO2016!H8</f>
        <v>1876482</v>
      </c>
      <c r="I8" s="10">
        <f>+ENERO2016!H8+FEBRERO2016!I8+MARZO2016!I8</f>
        <v>334704</v>
      </c>
      <c r="J8" s="10">
        <f t="shared" si="1"/>
        <v>2846013</v>
      </c>
    </row>
    <row r="9" spans="1:10" x14ac:dyDescent="0.25">
      <c r="A9" s="10" t="s">
        <v>9</v>
      </c>
      <c r="B9" s="10" t="s">
        <v>10</v>
      </c>
      <c r="C9" s="10">
        <f>ENERO2016!C9+FEBRERO2016!C9+MARZO2016!C9</f>
        <v>255804</v>
      </c>
      <c r="D9" s="10">
        <f>ENERO2016!D9+FEBRERO2016!D9+MARZO2016!D9</f>
        <v>115050</v>
      </c>
      <c r="E9" s="10">
        <f>ENERO2016!E9+FEBRERO2016!E9+MARZO2016!E9</f>
        <v>6986</v>
      </c>
      <c r="F9" s="10">
        <f>+ENERO2016!F9+FEBRERO2016!F9+MARZO2016!F9</f>
        <v>4548</v>
      </c>
      <c r="G9" s="10"/>
      <c r="H9" s="10">
        <f>+ENERO2016!G9+FEBRERO2016!H9+MARZO2016!H9</f>
        <v>370104</v>
      </c>
      <c r="I9" s="10">
        <f>+ENERO2016!H9+FEBRERO2016!I9+MARZO2016!I9</f>
        <v>135759</v>
      </c>
      <c r="J9" s="10">
        <f t="shared" si="1"/>
        <v>888251</v>
      </c>
    </row>
    <row r="10" spans="1:10" x14ac:dyDescent="0.25">
      <c r="A10" s="10" t="s">
        <v>11</v>
      </c>
      <c r="B10" s="10" t="s">
        <v>12</v>
      </c>
      <c r="C10" s="10">
        <f>ENERO2016!C10+FEBRERO2016!C10+MARZO2016!C10</f>
        <v>3072234</v>
      </c>
      <c r="D10" s="10">
        <f>ENERO2016!D10+FEBRERO2016!D10+MARZO2016!D10</f>
        <v>942186</v>
      </c>
      <c r="E10" s="10">
        <f>ENERO2016!E10+FEBRERO2016!E10+MARZO2016!E10</f>
        <v>97208</v>
      </c>
      <c r="F10" s="10">
        <f>+ENERO2016!F10+FEBRERO2016!F10+MARZO2016!F10</f>
        <v>77300</v>
      </c>
      <c r="G10" s="10"/>
      <c r="H10" s="10">
        <f>+ENERO2016!G10+FEBRERO2016!H10+MARZO2016!H10</f>
        <v>3778575</v>
      </c>
      <c r="I10" s="10">
        <f>+ENERO2016!H10+FEBRERO2016!I10+MARZO2016!I10</f>
        <v>1978845</v>
      </c>
      <c r="J10" s="10">
        <f t="shared" si="1"/>
        <v>9946348</v>
      </c>
    </row>
    <row r="11" spans="1:10" x14ac:dyDescent="0.25">
      <c r="A11" s="10" t="s">
        <v>13</v>
      </c>
      <c r="B11" s="10" t="s">
        <v>14</v>
      </c>
      <c r="C11" s="10">
        <f>ENERO2016!C11+FEBRERO2016!C11+MARZO2016!C11</f>
        <v>3241950</v>
      </c>
      <c r="D11" s="10">
        <f>ENERO2016!D11+FEBRERO2016!D11+MARZO2016!D11</f>
        <v>1376394</v>
      </c>
      <c r="E11" s="10">
        <f>ENERO2016!E11+FEBRERO2016!E11+MARZO2016!E11</f>
        <v>120562</v>
      </c>
      <c r="F11" s="10">
        <f>+ENERO2016!F11+FEBRERO2016!F11+MARZO2016!F11</f>
        <v>108814</v>
      </c>
      <c r="G11" s="10"/>
      <c r="H11" s="10">
        <f>+ENERO2016!G11+FEBRERO2016!H11+MARZO2016!H11</f>
        <v>5957829</v>
      </c>
      <c r="I11" s="10">
        <f>+ENERO2016!H11+FEBRERO2016!I11+MARZO2016!I11</f>
        <v>2390553</v>
      </c>
      <c r="J11" s="10">
        <f t="shared" si="1"/>
        <v>13196102</v>
      </c>
    </row>
    <row r="12" spans="1:10" x14ac:dyDescent="0.25">
      <c r="A12" s="10" t="s">
        <v>15</v>
      </c>
      <c r="B12" s="10" t="s">
        <v>16</v>
      </c>
      <c r="C12" s="10">
        <f>ENERO2016!C12+FEBRERO2016!C12+MARZO2016!C12</f>
        <v>647772</v>
      </c>
      <c r="D12" s="10">
        <f>ENERO2016!D12+FEBRERO2016!D12+MARZO2016!D12</f>
        <v>259404</v>
      </c>
      <c r="E12" s="10">
        <f>ENERO2016!E12+FEBRERO2016!E12+MARZO2016!E12</f>
        <v>20919</v>
      </c>
      <c r="F12" s="10">
        <f>+ENERO2016!F12+FEBRERO2016!F12+MARZO2016!F12</f>
        <v>11746</v>
      </c>
      <c r="G12" s="10"/>
      <c r="H12" s="10">
        <f>+ENERO2016!G12+FEBRERO2016!H12+MARZO2016!H12</f>
        <v>1940853</v>
      </c>
      <c r="I12" s="10">
        <f>+ENERO2016!H12+FEBRERO2016!I12+MARZO2016!I12</f>
        <v>350397</v>
      </c>
      <c r="J12" s="10">
        <f t="shared" si="1"/>
        <v>3231091</v>
      </c>
    </row>
    <row r="13" spans="1:10" x14ac:dyDescent="0.25">
      <c r="A13" s="10" t="s">
        <v>17</v>
      </c>
      <c r="B13" s="10" t="s">
        <v>18</v>
      </c>
      <c r="C13" s="10">
        <f>ENERO2016!C13+FEBRERO2016!C13+MARZO2016!C13</f>
        <v>293568</v>
      </c>
      <c r="D13" s="10">
        <f>ENERO2016!D13+FEBRERO2016!D13+MARZO2016!D13</f>
        <v>153834</v>
      </c>
      <c r="E13" s="10">
        <f>ENERO2016!E13+FEBRERO2016!E13+MARZO2016!E13</f>
        <v>5994</v>
      </c>
      <c r="F13" s="10">
        <f>+ENERO2016!F13+FEBRERO2016!F13+MARZO2016!F13</f>
        <v>3746</v>
      </c>
      <c r="G13" s="10"/>
      <c r="H13" s="10">
        <f>+ENERO2016!G13+FEBRERO2016!H13+MARZO2016!H13</f>
        <v>335757</v>
      </c>
      <c r="I13" s="10">
        <f>+ENERO2016!H13+FEBRERO2016!I13+MARZO2016!I13</f>
        <v>112953</v>
      </c>
      <c r="J13" s="10">
        <f t="shared" si="1"/>
        <v>905852</v>
      </c>
    </row>
    <row r="14" spans="1:10" x14ac:dyDescent="0.25">
      <c r="A14" s="10" t="s">
        <v>19</v>
      </c>
      <c r="B14" s="10" t="s">
        <v>20</v>
      </c>
      <c r="C14" s="10">
        <f>ENERO2016!C14+FEBRERO2016!C14+MARZO2016!C14</f>
        <v>931902</v>
      </c>
      <c r="D14" s="10">
        <f>ENERO2016!D14+FEBRERO2016!D14+MARZO2016!D14</f>
        <v>501312</v>
      </c>
      <c r="E14" s="10">
        <f>ENERO2016!E14+FEBRERO2016!E14+MARZO2016!E14</f>
        <v>47993</v>
      </c>
      <c r="F14" s="10">
        <f>+ENERO2016!F14+FEBRERO2016!F14+MARZO2016!F14</f>
        <v>30976</v>
      </c>
      <c r="G14" s="10"/>
      <c r="H14" s="10">
        <f>+ENERO2016!G14+FEBRERO2016!H14+MARZO2016!H14</f>
        <v>2991768</v>
      </c>
      <c r="I14" s="10">
        <f>+ENERO2016!H14+FEBRERO2016!I14+MARZO2016!I14</f>
        <v>901488</v>
      </c>
      <c r="J14" s="10">
        <f t="shared" si="1"/>
        <v>5405439</v>
      </c>
    </row>
    <row r="15" spans="1:10" x14ac:dyDescent="0.25">
      <c r="A15" s="10" t="s">
        <v>21</v>
      </c>
      <c r="B15" s="10" t="s">
        <v>22</v>
      </c>
      <c r="C15" s="10">
        <f>ENERO2016!C15+FEBRERO2016!C15+MARZO2016!C15</f>
        <v>1769424</v>
      </c>
      <c r="D15" s="10">
        <f>ENERO2016!D15+FEBRERO2016!D15+MARZO2016!D15</f>
        <v>652242</v>
      </c>
      <c r="E15" s="10">
        <f>ENERO2016!E15+FEBRERO2016!E15+MARZO2016!E15</f>
        <v>87918</v>
      </c>
      <c r="F15" s="10">
        <f>+ENERO2016!F15+FEBRERO2016!F15+MARZO2016!F15</f>
        <v>64728</v>
      </c>
      <c r="G15" s="10">
        <f>+FEBRERO2016!G15+MARZO2016!G15</f>
        <v>161750</v>
      </c>
      <c r="H15" s="10">
        <f>+ENERO2016!G15+FEBRERO2016!H15+MARZO2016!H15</f>
        <v>2697483</v>
      </c>
      <c r="I15" s="10">
        <f>+ENERO2016!H15+FEBRERO2016!I15+MARZO2016!I15</f>
        <v>1825512</v>
      </c>
      <c r="J15" s="10">
        <f t="shared" si="1"/>
        <v>7259057</v>
      </c>
    </row>
    <row r="16" spans="1:10" x14ac:dyDescent="0.25">
      <c r="A16" s="10" t="s">
        <v>23</v>
      </c>
      <c r="B16" s="10" t="s">
        <v>24</v>
      </c>
      <c r="C16" s="10">
        <f>ENERO2016!C16+FEBRERO2016!C16+MARZO2016!C16</f>
        <v>309882</v>
      </c>
      <c r="D16" s="10">
        <f>ENERO2016!D16+FEBRERO2016!D16+MARZO2016!D16</f>
        <v>118716</v>
      </c>
      <c r="E16" s="10">
        <f>ENERO2016!E16+FEBRERO2016!E16+MARZO2016!E16</f>
        <v>9597</v>
      </c>
      <c r="F16" s="10">
        <f>+ENERO2016!F16+FEBRERO2016!F16+MARZO2016!F16</f>
        <v>5121</v>
      </c>
      <c r="G16" s="10"/>
      <c r="H16" s="10">
        <f>+ENERO2016!G16+FEBRERO2016!H16+MARZO2016!H16</f>
        <v>472002</v>
      </c>
      <c r="I16" s="10">
        <f>+ENERO2016!H16+FEBRERO2016!I16+MARZO2016!I16</f>
        <v>163662</v>
      </c>
      <c r="J16" s="10">
        <f t="shared" si="1"/>
        <v>1078980</v>
      </c>
    </row>
    <row r="17" spans="1:10" x14ac:dyDescent="0.25">
      <c r="A17" s="10" t="s">
        <v>25</v>
      </c>
      <c r="B17" s="10" t="s">
        <v>26</v>
      </c>
      <c r="C17" s="10">
        <f>ENERO2016!C17+FEBRERO2016!C17+MARZO2016!C17</f>
        <v>1215222</v>
      </c>
      <c r="D17" s="10">
        <f>ENERO2016!D17+FEBRERO2016!D17+MARZO2016!D17</f>
        <v>283740</v>
      </c>
      <c r="E17" s="10">
        <f>ENERO2016!E17+FEBRERO2016!E17+MARZO2016!E17</f>
        <v>78557</v>
      </c>
      <c r="F17" s="10">
        <f>+ENERO2016!F17+FEBRERO2016!F17+MARZO2016!F17</f>
        <v>41399</v>
      </c>
      <c r="G17" s="10"/>
      <c r="H17" s="10">
        <f>+ENERO2016!G17+FEBRERO2016!H17+MARZO2016!H17</f>
        <v>6750081</v>
      </c>
      <c r="I17" s="10">
        <f>+ENERO2016!H17+FEBRERO2016!I17+MARZO2016!I17</f>
        <v>1322718</v>
      </c>
      <c r="J17" s="10">
        <f t="shared" si="1"/>
        <v>9691717</v>
      </c>
    </row>
    <row r="18" spans="1:10" x14ac:dyDescent="0.25">
      <c r="A18" s="10" t="s">
        <v>27</v>
      </c>
      <c r="B18" s="10" t="s">
        <v>28</v>
      </c>
      <c r="C18" s="10">
        <f>ENERO2016!C18+FEBRERO2016!C18+MARZO2016!C18</f>
        <v>908472</v>
      </c>
      <c r="D18" s="10">
        <f>ENERO2016!D18+FEBRERO2016!D18+MARZO2016!D18</f>
        <v>515358</v>
      </c>
      <c r="E18" s="10">
        <f>ENERO2016!E18+FEBRERO2016!E18+MARZO2016!E18</f>
        <v>18963</v>
      </c>
      <c r="F18" s="10">
        <f>+ENERO2016!F18+FEBRERO2016!F18+MARZO2016!F18</f>
        <v>15471</v>
      </c>
      <c r="G18" s="10"/>
      <c r="H18" s="10">
        <f>+ENERO2016!G18+FEBRERO2016!H18+MARZO2016!H18</f>
        <v>675348</v>
      </c>
      <c r="I18" s="10">
        <f>+ENERO2016!H18+FEBRERO2016!I18+MARZO2016!I18</f>
        <v>373605</v>
      </c>
      <c r="J18" s="10">
        <f t="shared" si="1"/>
        <v>2507217</v>
      </c>
    </row>
    <row r="19" spans="1:10" x14ac:dyDescent="0.25">
      <c r="A19" s="10" t="s">
        <v>29</v>
      </c>
      <c r="B19" s="10" t="s">
        <v>30</v>
      </c>
      <c r="C19" s="10">
        <f>ENERO2016!C19+FEBRERO2016!C19+MARZO2016!C19</f>
        <v>5870268</v>
      </c>
      <c r="D19" s="10">
        <f>ENERO2016!D19+FEBRERO2016!D19+MARZO2016!D19</f>
        <v>1867104</v>
      </c>
      <c r="E19" s="10">
        <f>ENERO2016!E19+FEBRERO2016!E19+MARZO2016!E19</f>
        <v>163717</v>
      </c>
      <c r="F19" s="10">
        <f>+ENERO2016!F19+FEBRERO2016!F19+MARZO2016!F19</f>
        <v>199789</v>
      </c>
      <c r="G19" s="10"/>
      <c r="H19" s="10">
        <f>+ENERO2016!G19+FEBRERO2016!H19+MARZO2016!H19</f>
        <v>4754997</v>
      </c>
      <c r="I19" s="10">
        <f>+ENERO2016!H19+FEBRERO2016!I19+MARZO2016!I19</f>
        <v>3548268</v>
      </c>
      <c r="J19" s="10">
        <f t="shared" si="1"/>
        <v>16404143</v>
      </c>
    </row>
    <row r="20" spans="1:10" x14ac:dyDescent="0.25">
      <c r="A20" s="10" t="s">
        <v>31</v>
      </c>
      <c r="B20" s="10" t="s">
        <v>32</v>
      </c>
      <c r="C20" s="10">
        <f>ENERO2016!C20+FEBRERO2016!C20+MARZO2016!C20</f>
        <v>774534</v>
      </c>
      <c r="D20" s="10">
        <f>ENERO2016!D20+FEBRERO2016!D20+MARZO2016!D20</f>
        <v>254388</v>
      </c>
      <c r="E20" s="10">
        <f>ENERO2016!E20+FEBRERO2016!E20+MARZO2016!E20</f>
        <v>40733</v>
      </c>
      <c r="F20" s="10">
        <f>+ENERO2016!F20+FEBRERO2016!F20+MARZO2016!F20</f>
        <v>19907</v>
      </c>
      <c r="G20" s="10"/>
      <c r="H20" s="10">
        <f>+ENERO2016!G20+FEBRERO2016!H20+MARZO2016!H20</f>
        <v>3444840</v>
      </c>
      <c r="I20" s="10">
        <f>+ENERO2016!H20+FEBRERO2016!I20+MARZO2016!I20</f>
        <v>632115</v>
      </c>
      <c r="J20" s="10">
        <f t="shared" si="1"/>
        <v>5166517</v>
      </c>
    </row>
    <row r="21" spans="1:10" x14ac:dyDescent="0.25">
      <c r="A21" s="10" t="s">
        <v>33</v>
      </c>
      <c r="B21" s="10" t="s">
        <v>34</v>
      </c>
      <c r="C21" s="10">
        <f>ENERO2016!C21+FEBRERO2016!C21+MARZO2016!C21</f>
        <v>1104930</v>
      </c>
      <c r="D21" s="10">
        <f>ENERO2016!D21+FEBRERO2016!D21+MARZO2016!D21</f>
        <v>242724</v>
      </c>
      <c r="E21" s="10">
        <f>ENERO2016!E21+FEBRERO2016!E21+MARZO2016!E21</f>
        <v>75694</v>
      </c>
      <c r="F21" s="10">
        <f>+ENERO2016!F21+FEBRERO2016!F21+MARZO2016!F21</f>
        <v>35844</v>
      </c>
      <c r="G21" s="10"/>
      <c r="H21" s="10">
        <f>+ENERO2016!G21+FEBRERO2016!H21+MARZO2016!H21</f>
        <v>7591263</v>
      </c>
      <c r="I21" s="10">
        <f>+ENERO2016!H21+FEBRERO2016!I21+MARZO2016!I21</f>
        <v>1144434</v>
      </c>
      <c r="J21" s="10">
        <f t="shared" si="1"/>
        <v>10194889</v>
      </c>
    </row>
    <row r="22" spans="1:10" x14ac:dyDescent="0.25">
      <c r="A22" s="10" t="s">
        <v>35</v>
      </c>
      <c r="B22" s="10" t="s">
        <v>36</v>
      </c>
      <c r="C22" s="10">
        <f>ENERO2016!C22+FEBRERO2016!C22+MARZO2016!C22</f>
        <v>588072</v>
      </c>
      <c r="D22" s="10">
        <f>ENERO2016!D22+FEBRERO2016!D22+MARZO2016!D22</f>
        <v>149040</v>
      </c>
      <c r="E22" s="10">
        <f>ENERO2016!E22+FEBRERO2016!E22+MARZO2016!E22</f>
        <v>26328</v>
      </c>
      <c r="F22" s="10">
        <f>+ENERO2016!F22+FEBRERO2016!F22+MARZO2016!F22</f>
        <v>13864</v>
      </c>
      <c r="G22" s="10"/>
      <c r="H22" s="10">
        <f>+ENERO2016!G22+FEBRERO2016!H22+MARZO2016!H22</f>
        <v>1961859</v>
      </c>
      <c r="I22" s="10">
        <f>+ENERO2016!H22+FEBRERO2016!I22+MARZO2016!I22</f>
        <v>442962</v>
      </c>
      <c r="J22" s="10">
        <f t="shared" si="1"/>
        <v>3182125</v>
      </c>
    </row>
    <row r="23" spans="1:10" x14ac:dyDescent="0.25">
      <c r="A23" s="10" t="s">
        <v>37</v>
      </c>
      <c r="B23" s="10" t="s">
        <v>38</v>
      </c>
      <c r="C23" s="10">
        <f>ENERO2016!C23+FEBRERO2016!C23+MARZO2016!C23</f>
        <v>286086</v>
      </c>
      <c r="D23" s="10">
        <f>ENERO2016!D23+FEBRERO2016!D23+MARZO2016!D23</f>
        <v>139230</v>
      </c>
      <c r="E23" s="10">
        <f>ENERO2016!E23+FEBRERO2016!E23+MARZO2016!E23</f>
        <v>6199</v>
      </c>
      <c r="F23" s="10">
        <f>+ENERO2016!F23+FEBRERO2016!F23+MARZO2016!F23</f>
        <v>3910</v>
      </c>
      <c r="G23" s="10"/>
      <c r="H23" s="10">
        <f>+ENERO2016!G23+FEBRERO2016!H23+MARZO2016!H23</f>
        <v>374658</v>
      </c>
      <c r="I23" s="10">
        <f>+ENERO2016!H23+FEBRERO2016!I23+MARZO2016!I23</f>
        <v>111879</v>
      </c>
      <c r="J23" s="10">
        <f t="shared" si="1"/>
        <v>921962</v>
      </c>
    </row>
    <row r="24" spans="1:10" x14ac:dyDescent="0.25">
      <c r="A24" s="10" t="s">
        <v>39</v>
      </c>
      <c r="B24" s="10" t="s">
        <v>40</v>
      </c>
      <c r="C24" s="10">
        <f>ENERO2016!C24+FEBRERO2016!C24+MARZO2016!C24</f>
        <v>518484</v>
      </c>
      <c r="D24" s="10">
        <f>ENERO2016!D24+FEBRERO2016!D24+MARZO2016!D24</f>
        <v>142884</v>
      </c>
      <c r="E24" s="10">
        <f>ENERO2016!E24+FEBRERO2016!E24+MARZO2016!E24</f>
        <v>23361</v>
      </c>
      <c r="F24" s="10">
        <f>+ENERO2016!F24+FEBRERO2016!F24+MARZO2016!F24</f>
        <v>12894</v>
      </c>
      <c r="G24" s="10"/>
      <c r="H24" s="10">
        <f>+ENERO2016!G24+FEBRERO2016!H24+MARZO2016!H24</f>
        <v>1446390</v>
      </c>
      <c r="I24" s="10">
        <f>+ENERO2016!H24+FEBRERO2016!I24+MARZO2016!I24</f>
        <v>411972</v>
      </c>
      <c r="J24" s="10">
        <f t="shared" si="1"/>
        <v>2555985</v>
      </c>
    </row>
    <row r="25" spans="1:10" x14ac:dyDescent="0.25">
      <c r="A25" s="10" t="s">
        <v>41</v>
      </c>
      <c r="B25" s="10" t="s">
        <v>42</v>
      </c>
      <c r="C25" s="10">
        <f>ENERO2016!C25+FEBRERO2016!C25+MARZO2016!C25</f>
        <v>643014</v>
      </c>
      <c r="D25" s="10">
        <f>ENERO2016!D25+FEBRERO2016!D25+MARZO2016!D25</f>
        <v>486930</v>
      </c>
      <c r="E25" s="10">
        <f>ENERO2016!E25+FEBRERO2016!E25+MARZO2016!E25</f>
        <v>30502</v>
      </c>
      <c r="F25" s="10">
        <f>+ENERO2016!F25+FEBRERO2016!F25+MARZO2016!F25</f>
        <v>17456</v>
      </c>
      <c r="G25" s="10"/>
      <c r="H25" s="10">
        <f>+ENERO2016!G25+FEBRERO2016!H25+MARZO2016!H25</f>
        <v>2439333</v>
      </c>
      <c r="I25" s="10">
        <f>+ENERO2016!H25+FEBRERO2016!I25+MARZO2016!I25</f>
        <v>517818</v>
      </c>
      <c r="J25" s="10">
        <f t="shared" si="1"/>
        <v>4135053</v>
      </c>
    </row>
    <row r="26" spans="1:10" x14ac:dyDescent="0.25">
      <c r="A26" s="10" t="s">
        <v>43</v>
      </c>
      <c r="B26" s="10" t="s">
        <v>44</v>
      </c>
      <c r="C26" s="10">
        <f>ENERO2016!C26+FEBRERO2016!C26+MARZO2016!C26</f>
        <v>1854402</v>
      </c>
      <c r="D26" s="10">
        <f>ENERO2016!D26+FEBRERO2016!D26+MARZO2016!D26</f>
        <v>640464</v>
      </c>
      <c r="E26" s="10">
        <f>ENERO2016!E26+FEBRERO2016!E26+MARZO2016!E26</f>
        <v>100663</v>
      </c>
      <c r="F26" s="10">
        <f>+ENERO2016!F26+FEBRERO2016!F26+MARZO2016!F26</f>
        <v>70800</v>
      </c>
      <c r="G26" s="10"/>
      <c r="H26" s="10">
        <f>+ENERO2016!G26+FEBRERO2016!H26+MARZO2016!H26</f>
        <v>4854213</v>
      </c>
      <c r="I26" s="10">
        <f>+ENERO2016!H26+FEBRERO2016!I26+MARZO2016!I26</f>
        <v>1967577</v>
      </c>
      <c r="J26" s="10">
        <f t="shared" si="1"/>
        <v>9488119</v>
      </c>
    </row>
    <row r="27" spans="1:10" x14ac:dyDescent="0.25">
      <c r="A27" s="10" t="s">
        <v>45</v>
      </c>
      <c r="B27" s="10" t="s">
        <v>46</v>
      </c>
      <c r="C27" s="10">
        <f>ENERO2016!C27+FEBRERO2016!C27+MARZO2016!C27</f>
        <v>287700</v>
      </c>
      <c r="D27" s="10">
        <f>ENERO2016!D27+FEBRERO2016!D27+MARZO2016!D27</f>
        <v>130572</v>
      </c>
      <c r="E27" s="10">
        <f>ENERO2016!E27+FEBRERO2016!E27+MARZO2016!E27</f>
        <v>6010</v>
      </c>
      <c r="F27" s="10">
        <f>+ENERO2016!F27+FEBRERO2016!F27+MARZO2016!F27</f>
        <v>4960</v>
      </c>
      <c r="G27" s="10"/>
      <c r="H27" s="10">
        <f>+ENERO2016!G27+FEBRERO2016!H27+MARZO2016!H27</f>
        <v>450231</v>
      </c>
      <c r="I27" s="10">
        <f>+ENERO2016!H27+FEBRERO2016!I27+MARZO2016!I27</f>
        <v>116172</v>
      </c>
      <c r="J27" s="10">
        <f t="shared" si="1"/>
        <v>995645</v>
      </c>
    </row>
    <row r="28" spans="1:10" x14ac:dyDescent="0.25">
      <c r="A28" s="10" t="s">
        <v>47</v>
      </c>
      <c r="B28" s="10" t="s">
        <v>48</v>
      </c>
      <c r="C28" s="10">
        <f>ENERO2016!C28+FEBRERO2016!C28+MARZO2016!C28</f>
        <v>1958958</v>
      </c>
      <c r="D28" s="10">
        <f>ENERO2016!D28+FEBRERO2016!D28+MARZO2016!D28</f>
        <v>983964</v>
      </c>
      <c r="E28" s="10">
        <f>ENERO2016!E28+FEBRERO2016!E28+MARZO2016!E28</f>
        <v>123705</v>
      </c>
      <c r="F28" s="10">
        <f>+ENERO2016!F28+FEBRERO2016!F28+MARZO2016!F28</f>
        <v>91863</v>
      </c>
      <c r="G28" s="10"/>
      <c r="H28" s="10">
        <f>+ENERO2016!G28+FEBRERO2016!H28+MARZO2016!H28</f>
        <v>8186883</v>
      </c>
      <c r="I28" s="10">
        <f>+ENERO2016!H28+FEBRERO2016!I28+MARZO2016!I28</f>
        <v>2472117</v>
      </c>
      <c r="J28" s="10">
        <f t="shared" si="1"/>
        <v>13817490</v>
      </c>
    </row>
    <row r="29" spans="1:10" x14ac:dyDescent="0.25">
      <c r="A29" s="10" t="s">
        <v>49</v>
      </c>
      <c r="B29" s="10" t="s">
        <v>50</v>
      </c>
      <c r="C29" s="10">
        <f>ENERO2016!C29+FEBRERO2016!C29+MARZO2016!C29</f>
        <v>1083288</v>
      </c>
      <c r="D29" s="10">
        <f>ENERO2016!D29+FEBRERO2016!D29+MARZO2016!D29</f>
        <v>593664</v>
      </c>
      <c r="E29" s="10">
        <f>ENERO2016!E29+FEBRERO2016!E29+MARZO2016!E29</f>
        <v>31093</v>
      </c>
      <c r="F29" s="10">
        <f>+ENERO2016!F29+FEBRERO2016!F29+MARZO2016!F29</f>
        <v>16658</v>
      </c>
      <c r="G29" s="10"/>
      <c r="H29" s="10">
        <f>+ENERO2016!G29+FEBRERO2016!H29+MARZO2016!H29</f>
        <v>2607438</v>
      </c>
      <c r="I29" s="10">
        <f>+ENERO2016!H29+FEBRERO2016!I29+MARZO2016!I29</f>
        <v>515940</v>
      </c>
      <c r="J29" s="10">
        <f t="shared" si="1"/>
        <v>4848081</v>
      </c>
    </row>
    <row r="30" spans="1:10" x14ac:dyDescent="0.25">
      <c r="A30" s="10" t="s">
        <v>51</v>
      </c>
      <c r="B30" s="10" t="s">
        <v>52</v>
      </c>
      <c r="C30" s="10">
        <f>ENERO2016!C30+FEBRERO2016!C30+MARZO2016!C30</f>
        <v>1563762</v>
      </c>
      <c r="D30" s="10">
        <f>ENERO2016!D30+FEBRERO2016!D30+MARZO2016!D30</f>
        <v>747246</v>
      </c>
      <c r="E30" s="10">
        <f>ENERO2016!E30+FEBRERO2016!E30+MARZO2016!E30</f>
        <v>77473</v>
      </c>
      <c r="F30" s="10">
        <f>+ENERO2016!F30+FEBRERO2016!F30+MARZO2016!F30</f>
        <v>57959</v>
      </c>
      <c r="G30" s="10"/>
      <c r="H30" s="10">
        <f>+ENERO2016!G30+FEBRERO2016!H30+MARZO2016!H30</f>
        <v>3521973</v>
      </c>
      <c r="I30" s="10">
        <f>+ENERO2016!H30+FEBRERO2016!I30+MARZO2016!I30</f>
        <v>1489734</v>
      </c>
      <c r="J30" s="10">
        <f t="shared" si="1"/>
        <v>7458147</v>
      </c>
    </row>
    <row r="31" spans="1:10" x14ac:dyDescent="0.25">
      <c r="A31" s="10" t="s">
        <v>53</v>
      </c>
      <c r="B31" s="10" t="s">
        <v>54</v>
      </c>
      <c r="C31" s="10">
        <f>ENERO2016!C31+FEBRERO2016!C31+MARZO2016!C31</f>
        <v>1265442</v>
      </c>
      <c r="D31" s="10">
        <f>ENERO2016!D31+FEBRERO2016!D31+MARZO2016!D31</f>
        <v>334134</v>
      </c>
      <c r="E31" s="10">
        <f>ENERO2016!E31+FEBRERO2016!E31+MARZO2016!E31</f>
        <v>62871</v>
      </c>
      <c r="F31" s="10">
        <f>+ENERO2016!F31+FEBRERO2016!F31+MARZO2016!F31</f>
        <v>39297</v>
      </c>
      <c r="G31" s="10"/>
      <c r="H31" s="10">
        <f>+ENERO2016!G31+FEBRERO2016!H31+MARZO2016!H31</f>
        <v>3959628</v>
      </c>
      <c r="I31" s="10">
        <f>+ENERO2016!H31+FEBRERO2016!I31+MARZO2016!I31</f>
        <v>1137726</v>
      </c>
      <c r="J31" s="10">
        <f t="shared" si="1"/>
        <v>6799098</v>
      </c>
    </row>
    <row r="32" spans="1:10" x14ac:dyDescent="0.25">
      <c r="A32" s="10" t="s">
        <v>55</v>
      </c>
      <c r="B32" s="10" t="s">
        <v>56</v>
      </c>
      <c r="C32" s="10">
        <f>ENERO2016!C32+FEBRERO2016!C32+MARZO2016!C32</f>
        <v>495294</v>
      </c>
      <c r="D32" s="10">
        <f>ENERO2016!D32+FEBRERO2016!D32+MARZO2016!D32</f>
        <v>345480</v>
      </c>
      <c r="E32" s="10">
        <f>ENERO2016!E32+FEBRERO2016!E32+MARZO2016!E32</f>
        <v>19192</v>
      </c>
      <c r="F32" s="10">
        <f>+ENERO2016!F32+FEBRERO2016!F32+MARZO2016!F32</f>
        <v>10691</v>
      </c>
      <c r="G32" s="10"/>
      <c r="H32" s="10">
        <f>+ENERO2016!G32+FEBRERO2016!H32+MARZO2016!H32</f>
        <v>1721568</v>
      </c>
      <c r="I32" s="10">
        <f>+ENERO2016!H32+FEBRERO2016!I32+MARZO2016!I32</f>
        <v>329739</v>
      </c>
      <c r="J32" s="10">
        <f t="shared" si="1"/>
        <v>2921964</v>
      </c>
    </row>
    <row r="33" spans="1:10" x14ac:dyDescent="0.25">
      <c r="A33" s="10" t="s">
        <v>57</v>
      </c>
      <c r="B33" s="10" t="s">
        <v>58</v>
      </c>
      <c r="C33" s="10">
        <f>ENERO2016!C33+FEBRERO2016!C33+MARZO2016!C33</f>
        <v>2707596</v>
      </c>
      <c r="D33" s="10">
        <f>ENERO2016!D33+FEBRERO2016!D33+MARZO2016!D33</f>
        <v>756342</v>
      </c>
      <c r="E33" s="10">
        <f>ENERO2016!E33+FEBRERO2016!E33+MARZO2016!E33</f>
        <v>142945</v>
      </c>
      <c r="F33" s="10">
        <f>+ENERO2016!F33+FEBRERO2016!F33+MARZO2016!F33</f>
        <v>99799</v>
      </c>
      <c r="G33" s="10"/>
      <c r="H33" s="10">
        <f>+ENERO2016!G33+FEBRERO2016!H33+MARZO2016!H33</f>
        <v>6605223</v>
      </c>
      <c r="I33" s="10">
        <f>+ENERO2016!H33+FEBRERO2016!I33+MARZO2016!I33</f>
        <v>2639937</v>
      </c>
      <c r="J33" s="10">
        <f t="shared" si="1"/>
        <v>12951842</v>
      </c>
    </row>
    <row r="34" spans="1:10" x14ac:dyDescent="0.25">
      <c r="A34" s="10" t="s">
        <v>59</v>
      </c>
      <c r="B34" s="10" t="s">
        <v>60</v>
      </c>
      <c r="C34" s="10">
        <f>ENERO2016!C34+FEBRERO2016!C34+MARZO2016!C34</f>
        <v>783474</v>
      </c>
      <c r="D34" s="10">
        <f>ENERO2016!D34+FEBRERO2016!D34+MARZO2016!D34</f>
        <v>510666</v>
      </c>
      <c r="E34" s="10">
        <f>ENERO2016!E34+FEBRERO2016!E34+MARZO2016!E34</f>
        <v>37267</v>
      </c>
      <c r="F34" s="10">
        <f>+ENERO2016!F34+FEBRERO2016!F34+MARZO2016!F34</f>
        <v>17898</v>
      </c>
      <c r="G34" s="10"/>
      <c r="H34" s="10">
        <f>+ENERO2016!G34+FEBRERO2016!H34+MARZO2016!H34</f>
        <v>4492524</v>
      </c>
      <c r="I34" s="10">
        <f>+ENERO2016!H34+FEBRERO2016!I34+MARZO2016!I34</f>
        <v>571881</v>
      </c>
      <c r="J34" s="10">
        <f t="shared" si="1"/>
        <v>6413710</v>
      </c>
    </row>
    <row r="35" spans="1:10" x14ac:dyDescent="0.25">
      <c r="A35" s="10" t="s">
        <v>61</v>
      </c>
      <c r="B35" s="10" t="s">
        <v>62</v>
      </c>
      <c r="C35" s="10">
        <f>ENERO2016!C35+FEBRERO2016!C35+MARZO2016!C35</f>
        <v>3870696</v>
      </c>
      <c r="D35" s="10">
        <f>ENERO2016!D35+FEBRERO2016!D35+MARZO2016!D35</f>
        <v>400140</v>
      </c>
      <c r="E35" s="10">
        <f>ENERO2016!E35+FEBRERO2016!E35+MARZO2016!E35</f>
        <v>49750</v>
      </c>
      <c r="F35" s="10">
        <f>+ENERO2016!F35+FEBRERO2016!F35+MARZO2016!F35</f>
        <v>48896</v>
      </c>
      <c r="G35" s="10"/>
      <c r="H35" s="10">
        <f>+ENERO2016!G35+FEBRERO2016!H35+MARZO2016!H35</f>
        <v>1415271</v>
      </c>
      <c r="I35" s="10">
        <f>+ENERO2016!H35+FEBRERO2016!I35+MARZO2016!I35</f>
        <v>1114785</v>
      </c>
      <c r="J35" s="10">
        <f t="shared" si="1"/>
        <v>6899538</v>
      </c>
    </row>
    <row r="36" spans="1:10" x14ac:dyDescent="0.25">
      <c r="A36" s="10" t="s">
        <v>63</v>
      </c>
      <c r="B36" s="10" t="s">
        <v>64</v>
      </c>
      <c r="C36" s="10">
        <f>ENERO2016!C36+FEBRERO2016!C36+MARZO2016!C36</f>
        <v>1623558</v>
      </c>
      <c r="D36" s="10">
        <f>ENERO2016!D36+FEBRERO2016!D36+MARZO2016!D36</f>
        <v>283974</v>
      </c>
      <c r="E36" s="10">
        <f>ENERO2016!E36+FEBRERO2016!E36+MARZO2016!E36</f>
        <v>55437</v>
      </c>
      <c r="F36" s="10">
        <f>+ENERO2016!F36+FEBRERO2016!F36+MARZO2016!F36</f>
        <v>31068</v>
      </c>
      <c r="G36" s="10"/>
      <c r="H36" s="10">
        <f>+ENERO2016!G36+FEBRERO2016!H36+MARZO2016!H36</f>
        <v>4903272</v>
      </c>
      <c r="I36" s="10">
        <f>+ENERO2016!H36+FEBRERO2016!I36+MARZO2016!I36</f>
        <v>987612</v>
      </c>
      <c r="J36" s="10">
        <f t="shared" si="1"/>
        <v>7884921</v>
      </c>
    </row>
    <row r="37" spans="1:10" x14ac:dyDescent="0.25">
      <c r="A37" s="10" t="s">
        <v>65</v>
      </c>
      <c r="B37" s="10" t="s">
        <v>66</v>
      </c>
      <c r="C37" s="10">
        <f>ENERO2016!C37+FEBRERO2016!C37+MARZO2016!C37</f>
        <v>323826</v>
      </c>
      <c r="D37" s="10">
        <f>ENERO2016!D37+FEBRERO2016!D37+MARZO2016!D37</f>
        <v>161418</v>
      </c>
      <c r="E37" s="10">
        <f>ENERO2016!E37+FEBRERO2016!E37+MARZO2016!E37</f>
        <v>7792</v>
      </c>
      <c r="F37" s="10">
        <f>+ENERO2016!F37+FEBRERO2016!F37+MARZO2016!F37</f>
        <v>4688</v>
      </c>
      <c r="G37" s="10"/>
      <c r="H37" s="10">
        <f>+ENERO2016!G37+FEBRERO2016!H37+MARZO2016!H37</f>
        <v>393564</v>
      </c>
      <c r="I37" s="10">
        <f>+ENERO2016!H37+FEBRERO2016!I37+MARZO2016!I37</f>
        <v>138576</v>
      </c>
      <c r="J37" s="10">
        <f t="shared" si="1"/>
        <v>1029864</v>
      </c>
    </row>
    <row r="38" spans="1:10" x14ac:dyDescent="0.25">
      <c r="A38" s="10" t="s">
        <v>67</v>
      </c>
      <c r="B38" s="10" t="s">
        <v>68</v>
      </c>
      <c r="C38" s="10">
        <f>ENERO2016!C38+FEBRERO2016!C38+MARZO2016!C38</f>
        <v>338688</v>
      </c>
      <c r="D38" s="10">
        <f>ENERO2016!D38+FEBRERO2016!D38+MARZO2016!D38</f>
        <v>155352</v>
      </c>
      <c r="E38" s="10">
        <f>ENERO2016!E38+FEBRERO2016!E38+MARZO2016!E38</f>
        <v>15310</v>
      </c>
      <c r="F38" s="10">
        <f>+ENERO2016!F38+FEBRERO2016!F38+MARZO2016!F38</f>
        <v>10215</v>
      </c>
      <c r="G38" s="10"/>
      <c r="H38" s="10">
        <f>+ENERO2016!G38+FEBRERO2016!H38+MARZO2016!H38</f>
        <v>592455</v>
      </c>
      <c r="I38" s="10">
        <f>+ENERO2016!H38+FEBRERO2016!I38+MARZO2016!I38</f>
        <v>326385</v>
      </c>
      <c r="J38" s="10">
        <f t="shared" si="1"/>
        <v>1438405</v>
      </c>
    </row>
    <row r="39" spans="1:10" x14ac:dyDescent="0.25">
      <c r="A39" s="10" t="s">
        <v>69</v>
      </c>
      <c r="B39" s="10" t="s">
        <v>70</v>
      </c>
      <c r="C39" s="10">
        <f>ENERO2016!C39+FEBRERO2016!C39+MARZO2016!C39</f>
        <v>340080</v>
      </c>
      <c r="D39" s="10">
        <f>ENERO2016!D39+FEBRERO2016!D39+MARZO2016!D39</f>
        <v>178608</v>
      </c>
      <c r="E39" s="10">
        <f>ENERO2016!E39+FEBRERO2016!E39+MARZO2016!E39</f>
        <v>9988</v>
      </c>
      <c r="F39" s="10">
        <f>+ENERO2016!F39+FEBRERO2016!F39+MARZO2016!F39</f>
        <v>5983</v>
      </c>
      <c r="G39" s="10"/>
      <c r="H39" s="10">
        <f>+ENERO2016!G39+FEBRERO2016!H39+MARZO2016!H39</f>
        <v>380553</v>
      </c>
      <c r="I39" s="10">
        <f>+ENERO2016!H39+FEBRERO2016!I39+MARZO2016!I39</f>
        <v>191163</v>
      </c>
      <c r="J39" s="10">
        <f t="shared" si="1"/>
        <v>1106375</v>
      </c>
    </row>
    <row r="40" spans="1:10" x14ac:dyDescent="0.25">
      <c r="A40" s="10" t="s">
        <v>71</v>
      </c>
      <c r="B40" s="10" t="s">
        <v>72</v>
      </c>
      <c r="C40" s="10">
        <f>ENERO2016!C40+FEBRERO2016!C40+MARZO2016!C40</f>
        <v>167028</v>
      </c>
      <c r="D40" s="10">
        <f>ENERO2016!D40+FEBRERO2016!D40+MARZO2016!D40</f>
        <v>149466</v>
      </c>
      <c r="E40" s="10">
        <f>ENERO2016!E40+FEBRERO2016!E40+MARZO2016!E40</f>
        <v>3279</v>
      </c>
      <c r="F40" s="10">
        <f>+ENERO2016!F40+FEBRERO2016!F40+MARZO2016!F40</f>
        <v>3414</v>
      </c>
      <c r="G40" s="10"/>
      <c r="H40" s="10">
        <f>+ENERO2016!G40+FEBRERO2016!H40+MARZO2016!H40</f>
        <v>61659</v>
      </c>
      <c r="I40" s="10">
        <f>+ENERO2016!H40+FEBRERO2016!I40+MARZO2016!I40</f>
        <v>72975</v>
      </c>
      <c r="J40" s="10">
        <f t="shared" si="1"/>
        <v>457821</v>
      </c>
    </row>
    <row r="41" spans="1:10" x14ac:dyDescent="0.25">
      <c r="A41" s="10" t="s">
        <v>73</v>
      </c>
      <c r="B41" s="10" t="s">
        <v>74</v>
      </c>
      <c r="C41" s="10">
        <f>ENERO2016!C41+FEBRERO2016!C41+MARZO2016!C41</f>
        <v>787038</v>
      </c>
      <c r="D41" s="10">
        <f>ENERO2016!D41+FEBRERO2016!D41+MARZO2016!D41</f>
        <v>187878</v>
      </c>
      <c r="E41" s="10">
        <f>ENERO2016!E41+FEBRERO2016!E41+MARZO2016!E41</f>
        <v>40055</v>
      </c>
      <c r="F41" s="10">
        <f>+ENERO2016!F41+FEBRERO2016!F41+MARZO2016!F41</f>
        <v>22260</v>
      </c>
      <c r="G41" s="10"/>
      <c r="H41" s="10">
        <f>+ENERO2016!G41+FEBRERO2016!H41+MARZO2016!H41</f>
        <v>2322447</v>
      </c>
      <c r="I41" s="10">
        <f>+ENERO2016!H41+FEBRERO2016!I41+MARZO2016!I41</f>
        <v>708981</v>
      </c>
      <c r="J41" s="10">
        <f t="shared" si="1"/>
        <v>4068659</v>
      </c>
    </row>
    <row r="42" spans="1:10" x14ac:dyDescent="0.25">
      <c r="A42" s="10" t="s">
        <v>75</v>
      </c>
      <c r="B42" s="10" t="s">
        <v>76</v>
      </c>
      <c r="C42" s="10">
        <f>ENERO2016!C42+FEBRERO2016!C42+MARZO2016!C42</f>
        <v>670272</v>
      </c>
      <c r="D42" s="10">
        <f>ENERO2016!D42+FEBRERO2016!D42+MARZO2016!D42</f>
        <v>167604</v>
      </c>
      <c r="E42" s="10">
        <f>ENERO2016!E42+FEBRERO2016!E42+MARZO2016!E42</f>
        <v>35469</v>
      </c>
      <c r="F42" s="10">
        <f>+ENERO2016!F42+FEBRERO2016!F42+MARZO2016!F42</f>
        <v>18507</v>
      </c>
      <c r="G42" s="10"/>
      <c r="H42" s="10">
        <f>+ENERO2016!G42+FEBRERO2016!H42+MARZO2016!H42</f>
        <v>3004914</v>
      </c>
      <c r="I42" s="10">
        <f>+ENERO2016!H42+FEBRERO2016!I42+MARZO2016!I42</f>
        <v>590526</v>
      </c>
      <c r="J42" s="10">
        <f t="shared" si="1"/>
        <v>4487292</v>
      </c>
    </row>
    <row r="43" spans="1:10" x14ac:dyDescent="0.25">
      <c r="A43" s="10" t="s">
        <v>77</v>
      </c>
      <c r="B43" s="10" t="s">
        <v>78</v>
      </c>
      <c r="C43" s="10">
        <f>ENERO2016!C43+FEBRERO2016!C43+MARZO2016!C43</f>
        <v>396318</v>
      </c>
      <c r="D43" s="10">
        <f>ENERO2016!D43+FEBRERO2016!D43+MARZO2016!D43</f>
        <v>202944</v>
      </c>
      <c r="E43" s="10">
        <f>ENERO2016!E43+FEBRERO2016!E43+MARZO2016!E43</f>
        <v>16340</v>
      </c>
      <c r="F43" s="10">
        <f>+ENERO2016!F43+FEBRERO2016!F43+MARZO2016!F43</f>
        <v>8867</v>
      </c>
      <c r="G43" s="10"/>
      <c r="H43" s="10">
        <f>+ENERO2016!G43+FEBRERO2016!H43+MARZO2016!H43</f>
        <v>1345953</v>
      </c>
      <c r="I43" s="10">
        <f>+ENERO2016!H43+FEBRERO2016!I43+MARZO2016!I43</f>
        <v>283323</v>
      </c>
      <c r="J43" s="10">
        <f t="shared" si="1"/>
        <v>2253745</v>
      </c>
    </row>
    <row r="44" spans="1:10" x14ac:dyDescent="0.25">
      <c r="A44" s="10" t="s">
        <v>79</v>
      </c>
      <c r="B44" s="10" t="s">
        <v>80</v>
      </c>
      <c r="C44" s="10">
        <f>ENERO2016!C44+FEBRERO2016!C44+MARZO2016!C44</f>
        <v>15813708</v>
      </c>
      <c r="D44" s="10">
        <f>ENERO2016!D44+FEBRERO2016!D44+MARZO2016!D44</f>
        <v>6971790</v>
      </c>
      <c r="E44" s="10">
        <f>ENERO2016!E44+FEBRERO2016!E44+MARZO2016!E44</f>
        <v>440522</v>
      </c>
      <c r="F44" s="10">
        <f>+ENERO2016!F44+FEBRERO2016!F44+MARZO2016!F44</f>
        <v>513193</v>
      </c>
      <c r="G44" s="10"/>
      <c r="H44" s="10">
        <f>+ENERO2016!G44+FEBRERO2016!H44+MARZO2016!H44</f>
        <v>13290924</v>
      </c>
      <c r="I44" s="10">
        <f>+ENERO2016!H44+FEBRERO2016!I44+MARZO2016!I44</f>
        <v>9368904</v>
      </c>
      <c r="J44" s="10">
        <f t="shared" si="1"/>
        <v>46399041</v>
      </c>
    </row>
    <row r="45" spans="1:10" x14ac:dyDescent="0.25">
      <c r="A45" s="10" t="s">
        <v>81</v>
      </c>
      <c r="B45" s="10" t="s">
        <v>82</v>
      </c>
      <c r="C45" s="10">
        <f>ENERO2016!C45+FEBRERO2016!C45+MARZO2016!C45</f>
        <v>825636</v>
      </c>
      <c r="D45" s="10">
        <f>ENERO2016!D45+FEBRERO2016!D45+MARZO2016!D45</f>
        <v>195018</v>
      </c>
      <c r="E45" s="10">
        <f>ENERO2016!E45+FEBRERO2016!E45+MARZO2016!E45</f>
        <v>50785</v>
      </c>
      <c r="F45" s="10">
        <f>+ENERO2016!F45+FEBRERO2016!F45+MARZO2016!F45</f>
        <v>25171</v>
      </c>
      <c r="G45" s="10"/>
      <c r="H45" s="10">
        <f>+ENERO2016!G45+FEBRERO2016!H45+MARZO2016!H45</f>
        <v>5143371</v>
      </c>
      <c r="I45" s="10">
        <f>+ENERO2016!H45+FEBRERO2016!I45+MARZO2016!I45</f>
        <v>804228</v>
      </c>
      <c r="J45" s="10">
        <f t="shared" si="1"/>
        <v>7044209</v>
      </c>
    </row>
    <row r="46" spans="1:10" x14ac:dyDescent="0.25">
      <c r="A46" s="10" t="s">
        <v>83</v>
      </c>
      <c r="B46" s="10" t="s">
        <v>84</v>
      </c>
      <c r="C46" s="10">
        <f>ENERO2016!C46+FEBRERO2016!C46+MARZO2016!C46</f>
        <v>4351794</v>
      </c>
      <c r="D46" s="10">
        <f>ENERO2016!D46+FEBRERO2016!D46+MARZO2016!D46</f>
        <v>2009808</v>
      </c>
      <c r="E46" s="10">
        <f>ENERO2016!E46+FEBRERO2016!E46+MARZO2016!E46</f>
        <v>236582</v>
      </c>
      <c r="F46" s="10">
        <f>+ENERO2016!F46+FEBRERO2016!F46+MARZO2016!F46</f>
        <v>125975</v>
      </c>
      <c r="G46" s="10"/>
      <c r="H46" s="10">
        <f>+ENERO2016!G46+FEBRERO2016!H46+MARZO2016!H46</f>
        <v>19241166</v>
      </c>
      <c r="I46" s="10">
        <f>+ENERO2016!H46+FEBRERO2016!I46+MARZO2016!I46</f>
        <v>4025037</v>
      </c>
      <c r="J46" s="10">
        <f t="shared" si="1"/>
        <v>29990362</v>
      </c>
    </row>
    <row r="47" spans="1:10" x14ac:dyDescent="0.25">
      <c r="A47" s="10" t="s">
        <v>85</v>
      </c>
      <c r="B47" s="10" t="s">
        <v>86</v>
      </c>
      <c r="C47" s="10">
        <f>ENERO2016!C47+FEBRERO2016!C47+MARZO2016!C47</f>
        <v>1366590</v>
      </c>
      <c r="D47" s="10">
        <f>ENERO2016!D47+FEBRERO2016!D47+MARZO2016!D47</f>
        <v>370872</v>
      </c>
      <c r="E47" s="10">
        <f>ENERO2016!E47+FEBRERO2016!E47+MARZO2016!E47</f>
        <v>54591</v>
      </c>
      <c r="F47" s="10">
        <f>+ENERO2016!F47+FEBRERO2016!F47+MARZO2016!F47</f>
        <v>39550</v>
      </c>
      <c r="G47" s="10"/>
      <c r="H47" s="10">
        <f>+ENERO2016!G47+FEBRERO2016!H47+MARZO2016!H47</f>
        <v>2718177</v>
      </c>
      <c r="I47" s="10">
        <f>+ENERO2016!H47+FEBRERO2016!I47+MARZO2016!I47</f>
        <v>1029465</v>
      </c>
      <c r="J47" s="10">
        <f t="shared" si="1"/>
        <v>5579245</v>
      </c>
    </row>
    <row r="48" spans="1:10" x14ac:dyDescent="0.25">
      <c r="A48" s="10" t="s">
        <v>87</v>
      </c>
      <c r="B48" s="10" t="s">
        <v>88</v>
      </c>
      <c r="C48" s="10">
        <f>ENERO2016!C48+FEBRERO2016!C48+MARZO2016!C48</f>
        <v>17083104</v>
      </c>
      <c r="D48" s="10">
        <f>ENERO2016!D48+FEBRERO2016!D48+MARZO2016!D48</f>
        <v>6062298</v>
      </c>
      <c r="E48" s="10">
        <f>ENERO2016!E48+FEBRERO2016!E48+MARZO2016!E48</f>
        <v>606722</v>
      </c>
      <c r="F48" s="10">
        <f>+ENERO2016!F48+FEBRERO2016!F48+MARZO2016!F48</f>
        <v>550920</v>
      </c>
      <c r="G48" s="10"/>
      <c r="H48" s="10">
        <f>+ENERO2016!G48+FEBRERO2016!H48+MARZO2016!H48</f>
        <v>19885809</v>
      </c>
      <c r="I48" s="10">
        <f>+ENERO2016!H48+FEBRERO2016!I48+MARZO2016!I48</f>
        <v>12481053</v>
      </c>
      <c r="J48" s="10">
        <f t="shared" si="1"/>
        <v>56669906</v>
      </c>
    </row>
    <row r="49" spans="1:10" x14ac:dyDescent="0.25">
      <c r="A49" s="10" t="s">
        <v>89</v>
      </c>
      <c r="B49" s="10" t="s">
        <v>90</v>
      </c>
      <c r="C49" s="10">
        <f>ENERO2016!C49+FEBRERO2016!C49+MARZO2016!C49</f>
        <v>8093238</v>
      </c>
      <c r="D49" s="10">
        <f>ENERO2016!D49+FEBRERO2016!D49+MARZO2016!D49</f>
        <v>3999792</v>
      </c>
      <c r="E49" s="10">
        <f>ENERO2016!E49+FEBRERO2016!E49+MARZO2016!E49</f>
        <v>279370</v>
      </c>
      <c r="F49" s="10">
        <f>+ENERO2016!F49+FEBRERO2016!F49+MARZO2016!F49</f>
        <v>225171</v>
      </c>
      <c r="G49" s="10"/>
      <c r="H49" s="10">
        <f>+ENERO2016!G49+FEBRERO2016!H49+MARZO2016!H49</f>
        <v>11096478</v>
      </c>
      <c r="I49" s="10">
        <f>+ENERO2016!H49+FEBRERO2016!I49+MARZO2016!I49</f>
        <v>5571921</v>
      </c>
      <c r="J49" s="10">
        <f t="shared" si="1"/>
        <v>29265970</v>
      </c>
    </row>
    <row r="50" spans="1:10" x14ac:dyDescent="0.25">
      <c r="A50" s="10" t="s">
        <v>91</v>
      </c>
      <c r="B50" s="10" t="s">
        <v>92</v>
      </c>
      <c r="C50" s="10">
        <f>ENERO2016!C50+FEBRERO2016!C50+MARZO2016!C50</f>
        <v>872712</v>
      </c>
      <c r="D50" s="10">
        <f>ENERO2016!D50+FEBRERO2016!D50+MARZO2016!D50</f>
        <v>1834038</v>
      </c>
      <c r="E50" s="10">
        <f>ENERO2016!E50+FEBRERO2016!E50+MARZO2016!E50</f>
        <v>47017</v>
      </c>
      <c r="F50" s="10">
        <f>+ENERO2016!F50+FEBRERO2016!F50+MARZO2016!F50</f>
        <v>36100</v>
      </c>
      <c r="G50" s="10"/>
      <c r="H50" s="10">
        <f>+ENERO2016!G50+FEBRERO2016!H50+MARZO2016!H50</f>
        <v>1237485</v>
      </c>
      <c r="I50" s="10">
        <f>+ENERO2016!H50+FEBRERO2016!I50+MARZO2016!I50</f>
        <v>1009074</v>
      </c>
      <c r="J50" s="10">
        <f t="shared" si="1"/>
        <v>5036426</v>
      </c>
    </row>
    <row r="51" spans="1:10" x14ac:dyDescent="0.25">
      <c r="A51" s="10" t="s">
        <v>93</v>
      </c>
      <c r="B51" s="10" t="s">
        <v>94</v>
      </c>
      <c r="C51" s="10">
        <f>ENERO2016!C51+FEBRERO2016!C51+MARZO2016!C51</f>
        <v>813732</v>
      </c>
      <c r="D51" s="10">
        <f>ENERO2016!D51+FEBRERO2016!D51+MARZO2016!D51</f>
        <v>330180</v>
      </c>
      <c r="E51" s="10">
        <f>ENERO2016!E51+FEBRERO2016!E51+MARZO2016!E51</f>
        <v>24516</v>
      </c>
      <c r="F51" s="10">
        <f>+ENERO2016!F51+FEBRERO2016!F51+MARZO2016!F51</f>
        <v>22729</v>
      </c>
      <c r="G51" s="10"/>
      <c r="H51" s="10">
        <f>+ENERO2016!G51+FEBRERO2016!H51+MARZO2016!H51</f>
        <v>1884723</v>
      </c>
      <c r="I51" s="10">
        <f>+ENERO2016!H51+FEBRERO2016!I51+MARZO2016!I51</f>
        <v>444438</v>
      </c>
      <c r="J51" s="10">
        <f t="shared" si="1"/>
        <v>3520318</v>
      </c>
    </row>
    <row r="52" spans="1:10" x14ac:dyDescent="0.25">
      <c r="A52" s="10" t="s">
        <v>95</v>
      </c>
      <c r="B52" s="10" t="s">
        <v>96</v>
      </c>
      <c r="C52" s="10">
        <f>ENERO2016!C52+FEBRERO2016!C52+MARZO2016!C52</f>
        <v>148608</v>
      </c>
      <c r="D52" s="10">
        <f>ENERO2016!D52+FEBRERO2016!D52+MARZO2016!D52</f>
        <v>89718</v>
      </c>
      <c r="E52" s="10">
        <f>ENERO2016!E52+FEBRERO2016!E52+MARZO2016!E52</f>
        <v>616</v>
      </c>
      <c r="F52" s="10">
        <f>+ENERO2016!F52+FEBRERO2016!F52+MARZO2016!F52</f>
        <v>471</v>
      </c>
      <c r="G52" s="10"/>
      <c r="H52" s="10">
        <f>+ENERO2016!G52+FEBRERO2016!H52+MARZO2016!H52</f>
        <v>25650</v>
      </c>
      <c r="I52" s="10">
        <f>+ENERO2016!H52+FEBRERO2016!I52+MARZO2016!I52</f>
        <v>12474</v>
      </c>
      <c r="J52" s="10">
        <f t="shared" si="1"/>
        <v>277537</v>
      </c>
    </row>
    <row r="53" spans="1:10" x14ac:dyDescent="0.25">
      <c r="A53" s="10" t="s">
        <v>97</v>
      </c>
      <c r="B53" s="10" t="s">
        <v>98</v>
      </c>
      <c r="C53" s="10">
        <f>ENERO2016!C53+FEBRERO2016!C53+MARZO2016!C53</f>
        <v>366126</v>
      </c>
      <c r="D53" s="10">
        <f>ENERO2016!D53+FEBRERO2016!D53+MARZO2016!D53</f>
        <v>169830</v>
      </c>
      <c r="E53" s="10">
        <f>ENERO2016!E53+FEBRERO2016!E53+MARZO2016!E53</f>
        <v>10613</v>
      </c>
      <c r="F53" s="10">
        <f>+ENERO2016!F53+FEBRERO2016!F53+MARZO2016!F53</f>
        <v>5476</v>
      </c>
      <c r="G53" s="10"/>
      <c r="H53" s="10">
        <f>+ENERO2016!G53+FEBRERO2016!H53+MARZO2016!H53</f>
        <v>869262</v>
      </c>
      <c r="I53" s="10">
        <f>+ENERO2016!H53+FEBRERO2016!I53+MARZO2016!I53</f>
        <v>174930</v>
      </c>
      <c r="J53" s="10">
        <f t="shared" si="1"/>
        <v>1596237</v>
      </c>
    </row>
    <row r="54" spans="1:10" x14ac:dyDescent="0.25">
      <c r="A54" s="10" t="s">
        <v>99</v>
      </c>
      <c r="B54" s="10" t="s">
        <v>100</v>
      </c>
      <c r="C54" s="10">
        <f>ENERO2016!C54+FEBRERO2016!C54+MARZO2016!C54</f>
        <v>301296</v>
      </c>
      <c r="D54" s="10">
        <f>ENERO2016!D54+FEBRERO2016!D54+MARZO2016!D54</f>
        <v>137136</v>
      </c>
      <c r="E54" s="10">
        <f>ENERO2016!E54+FEBRERO2016!E54+MARZO2016!E54</f>
        <v>8291</v>
      </c>
      <c r="F54" s="10">
        <f>+ENERO2016!F54+FEBRERO2016!F54+MARZO2016!F54</f>
        <v>4903</v>
      </c>
      <c r="G54" s="10"/>
      <c r="H54" s="10">
        <f>+ENERO2016!G54+FEBRERO2016!H54+MARZO2016!H54</f>
        <v>528618</v>
      </c>
      <c r="I54" s="10">
        <f>+ENERO2016!H54+FEBRERO2016!I54+MARZO2016!I54</f>
        <v>153063</v>
      </c>
      <c r="J54" s="10">
        <f t="shared" si="1"/>
        <v>1133307</v>
      </c>
    </row>
    <row r="55" spans="1:10" x14ac:dyDescent="0.25">
      <c r="A55" s="10" t="s">
        <v>101</v>
      </c>
      <c r="B55" s="10" t="s">
        <v>102</v>
      </c>
      <c r="C55" s="10">
        <f>ENERO2016!C55+FEBRERO2016!C55+MARZO2016!C55</f>
        <v>661674</v>
      </c>
      <c r="D55" s="10">
        <f>ENERO2016!D55+FEBRERO2016!D55+MARZO2016!D55</f>
        <v>241404</v>
      </c>
      <c r="E55" s="10">
        <f>ENERO2016!E55+FEBRERO2016!E55+MARZO2016!E55</f>
        <v>29539</v>
      </c>
      <c r="F55" s="10">
        <f>+ENERO2016!F55+FEBRERO2016!F55+MARZO2016!F55</f>
        <v>17234</v>
      </c>
      <c r="G55" s="10"/>
      <c r="H55" s="10">
        <f>+ENERO2016!G55+FEBRERO2016!H55+MARZO2016!H55</f>
        <v>2876451</v>
      </c>
      <c r="I55" s="10">
        <f>+ENERO2016!H55+FEBRERO2016!I55+MARZO2016!I55</f>
        <v>506817</v>
      </c>
      <c r="J55" s="10">
        <f t="shared" si="1"/>
        <v>4333119</v>
      </c>
    </row>
    <row r="56" spans="1:10" x14ac:dyDescent="0.25">
      <c r="A56" s="10" t="s">
        <v>103</v>
      </c>
      <c r="B56" s="10" t="s">
        <v>104</v>
      </c>
      <c r="C56" s="10">
        <f>ENERO2016!C56+FEBRERO2016!C56+MARZO2016!C56</f>
        <v>726030</v>
      </c>
      <c r="D56" s="10">
        <f>ENERO2016!D56+FEBRERO2016!D56+MARZO2016!D56</f>
        <v>282378</v>
      </c>
      <c r="E56" s="10">
        <f>ENERO2016!E56+FEBRERO2016!E56+MARZO2016!E56</f>
        <v>36256</v>
      </c>
      <c r="F56" s="10">
        <f>+ENERO2016!F56+FEBRERO2016!F56+MARZO2016!F56</f>
        <v>19025</v>
      </c>
      <c r="G56" s="10"/>
      <c r="H56" s="10">
        <f>+ENERO2016!G56+FEBRERO2016!H56+MARZO2016!H56</f>
        <v>3329046</v>
      </c>
      <c r="I56" s="10">
        <f>+ENERO2016!H56+FEBRERO2016!I56+MARZO2016!I56</f>
        <v>585966</v>
      </c>
      <c r="J56" s="10">
        <f t="shared" si="1"/>
        <v>4978701</v>
      </c>
    </row>
    <row r="57" spans="1:10" x14ac:dyDescent="0.25">
      <c r="A57" s="10" t="s">
        <v>105</v>
      </c>
      <c r="B57" s="10" t="s">
        <v>106</v>
      </c>
      <c r="C57" s="10">
        <f>ENERO2016!C57+FEBRERO2016!C57+MARZO2016!C57</f>
        <v>1018416</v>
      </c>
      <c r="D57" s="10">
        <f>ENERO2016!D57+FEBRERO2016!D57+MARZO2016!D57</f>
        <v>361158</v>
      </c>
      <c r="E57" s="10">
        <f>ENERO2016!E57+FEBRERO2016!E57+MARZO2016!E57</f>
        <v>43529</v>
      </c>
      <c r="F57" s="10">
        <f>+ENERO2016!F57+FEBRERO2016!F57+MARZO2016!F57</f>
        <v>29057</v>
      </c>
      <c r="G57" s="10"/>
      <c r="H57" s="10">
        <f>+ENERO2016!G57+FEBRERO2016!H57+MARZO2016!H57</f>
        <v>2335245</v>
      </c>
      <c r="I57" s="10">
        <f>+ENERO2016!H57+FEBRERO2016!I57+MARZO2016!I57</f>
        <v>829314</v>
      </c>
      <c r="J57" s="10">
        <f t="shared" si="1"/>
        <v>4616719</v>
      </c>
    </row>
    <row r="58" spans="1:10" x14ac:dyDescent="0.25">
      <c r="A58" s="10" t="s">
        <v>107</v>
      </c>
      <c r="B58" s="10" t="s">
        <v>108</v>
      </c>
      <c r="C58" s="10">
        <f>ENERO2016!C58+FEBRERO2016!C58+MARZO2016!C58</f>
        <v>999654</v>
      </c>
      <c r="D58" s="10">
        <f>ENERO2016!D58+FEBRERO2016!D58+MARZO2016!D58</f>
        <v>527328</v>
      </c>
      <c r="E58" s="10">
        <f>ENERO2016!E58+FEBRERO2016!E58+MARZO2016!E58</f>
        <v>8408</v>
      </c>
      <c r="F58" s="10">
        <f>+ENERO2016!F58+FEBRERO2016!F58+MARZO2016!F58</f>
        <v>5127</v>
      </c>
      <c r="G58" s="10"/>
      <c r="H58" s="10">
        <f>+ENERO2016!G58+FEBRERO2016!H58+MARZO2016!H58</f>
        <v>331155</v>
      </c>
      <c r="I58" s="10">
        <f>+ENERO2016!H58+FEBRERO2016!I58+MARZO2016!I58</f>
        <v>163797</v>
      </c>
      <c r="J58" s="10">
        <f t="shared" si="1"/>
        <v>2035469</v>
      </c>
    </row>
    <row r="59" spans="1:10" x14ac:dyDescent="0.25">
      <c r="A59" s="10" t="s">
        <v>109</v>
      </c>
      <c r="B59" s="10" t="s">
        <v>110</v>
      </c>
      <c r="C59" s="10">
        <f>ENERO2016!C59+FEBRERO2016!C59+MARZO2016!C59</f>
        <v>228594</v>
      </c>
      <c r="D59" s="10">
        <f>ENERO2016!D59+FEBRERO2016!D59+MARZO2016!D59</f>
        <v>124242</v>
      </c>
      <c r="E59" s="10">
        <f>ENERO2016!E59+FEBRERO2016!E59+MARZO2016!E59</f>
        <v>2826</v>
      </c>
      <c r="F59" s="10">
        <f>+ENERO2016!F59+FEBRERO2016!F59+MARZO2016!F59</f>
        <v>2371</v>
      </c>
      <c r="G59" s="10"/>
      <c r="H59" s="10">
        <f>+ENERO2016!G59+FEBRERO2016!H59+MARZO2016!H59</f>
        <v>119643</v>
      </c>
      <c r="I59" s="10">
        <f>+ENERO2016!H59+FEBRERO2016!I59+MARZO2016!I59</f>
        <v>54867</v>
      </c>
      <c r="J59" s="10">
        <f t="shared" si="1"/>
        <v>532543</v>
      </c>
    </row>
    <row r="60" spans="1:10" x14ac:dyDescent="0.25">
      <c r="A60" s="10" t="s">
        <v>111</v>
      </c>
      <c r="B60" s="10" t="s">
        <v>112</v>
      </c>
      <c r="C60" s="10">
        <f>ENERO2016!C60+FEBRERO2016!C60+MARZO2016!C60</f>
        <v>640680</v>
      </c>
      <c r="D60" s="10">
        <f>ENERO2016!D60+FEBRERO2016!D60+MARZO2016!D60</f>
        <v>304836</v>
      </c>
      <c r="E60" s="10">
        <f>ENERO2016!E60+FEBRERO2016!E60+MARZO2016!E60</f>
        <v>25223</v>
      </c>
      <c r="F60" s="10">
        <f>+ENERO2016!F60+FEBRERO2016!F60+MARZO2016!F60</f>
        <v>19582</v>
      </c>
      <c r="G60" s="10"/>
      <c r="H60" s="10">
        <f>+ENERO2016!G60+FEBRERO2016!H60+MARZO2016!H60</f>
        <v>1046583</v>
      </c>
      <c r="I60" s="10">
        <f>+ENERO2016!H60+FEBRERO2016!I60+MARZO2016!I60</f>
        <v>473547</v>
      </c>
      <c r="J60" s="10">
        <f t="shared" si="1"/>
        <v>2510451</v>
      </c>
    </row>
    <row r="61" spans="1:10" x14ac:dyDescent="0.25">
      <c r="A61" s="10" t="s">
        <v>113</v>
      </c>
      <c r="B61" s="10" t="s">
        <v>114</v>
      </c>
      <c r="C61" s="10">
        <f>ENERO2016!C61+FEBRERO2016!C61+MARZO2016!C61</f>
        <v>315684</v>
      </c>
      <c r="D61" s="10">
        <f>ENERO2016!D61+FEBRERO2016!D61+MARZO2016!D61</f>
        <v>117966</v>
      </c>
      <c r="E61" s="10">
        <f>ENERO2016!E61+FEBRERO2016!E61+MARZO2016!E61</f>
        <v>10685</v>
      </c>
      <c r="F61" s="10">
        <f>+ENERO2016!F61+FEBRERO2016!F61+MARZO2016!F61</f>
        <v>6092</v>
      </c>
      <c r="G61" s="10"/>
      <c r="H61" s="10">
        <f>+ENERO2016!G61+FEBRERO2016!H61+MARZO2016!H61</f>
        <v>471333</v>
      </c>
      <c r="I61" s="10">
        <f>+ENERO2016!H61+FEBRERO2016!I61+MARZO2016!I61</f>
        <v>194649</v>
      </c>
      <c r="J61" s="10">
        <f t="shared" si="1"/>
        <v>1116409</v>
      </c>
    </row>
    <row r="62" spans="1:10" x14ac:dyDescent="0.25">
      <c r="A62" s="10" t="s">
        <v>115</v>
      </c>
      <c r="B62" s="10" t="s">
        <v>116</v>
      </c>
      <c r="C62" s="10">
        <f>ENERO2016!C62+FEBRERO2016!C62+MARZO2016!C62</f>
        <v>7139088</v>
      </c>
      <c r="D62" s="10">
        <f>ENERO2016!D62+FEBRERO2016!D62+MARZO2016!D62</f>
        <v>2385120</v>
      </c>
      <c r="E62" s="10">
        <f>ENERO2016!E62+FEBRERO2016!E62+MARZO2016!E62</f>
        <v>249484</v>
      </c>
      <c r="F62" s="10">
        <f>+ENERO2016!F62+FEBRERO2016!F62+MARZO2016!F62</f>
        <v>219731</v>
      </c>
      <c r="G62" s="10">
        <f>+FEBRERO2016!G62+MARZO2016!G62</f>
        <v>709998</v>
      </c>
      <c r="H62" s="10">
        <f>+ENERO2016!G62+FEBRERO2016!H62+MARZO2016!H62</f>
        <v>10108305</v>
      </c>
      <c r="I62" s="10">
        <f>+ENERO2016!H62+FEBRERO2016!I62+MARZO2016!I62</f>
        <v>4948659</v>
      </c>
      <c r="J62" s="10">
        <f t="shared" si="1"/>
        <v>25760385</v>
      </c>
    </row>
    <row r="63" spans="1:10" x14ac:dyDescent="0.25">
      <c r="A63" s="10" t="s">
        <v>117</v>
      </c>
      <c r="B63" s="10" t="s">
        <v>118</v>
      </c>
      <c r="C63" s="10">
        <f>ENERO2016!C63+FEBRERO2016!C63+MARZO2016!C63</f>
        <v>1708710</v>
      </c>
      <c r="D63" s="10">
        <f>ENERO2016!D63+FEBRERO2016!D63+MARZO2016!D63</f>
        <v>295296</v>
      </c>
      <c r="E63" s="10">
        <f>ENERO2016!E63+FEBRERO2016!E63+MARZO2016!E63</f>
        <v>110741</v>
      </c>
      <c r="F63" s="10">
        <f>+ENERO2016!F63+FEBRERO2016!F63+MARZO2016!F63</f>
        <v>56641</v>
      </c>
      <c r="G63" s="10"/>
      <c r="H63" s="10">
        <f>+ENERO2016!G63+FEBRERO2016!H63+MARZO2016!H63</f>
        <v>7948890</v>
      </c>
      <c r="I63" s="10">
        <f>+ENERO2016!H63+FEBRERO2016!I63+MARZO2016!I63</f>
        <v>1802304</v>
      </c>
      <c r="J63" s="10">
        <f t="shared" si="1"/>
        <v>11922582</v>
      </c>
    </row>
    <row r="64" spans="1:10" x14ac:dyDescent="0.25">
      <c r="A64" s="10" t="s">
        <v>119</v>
      </c>
      <c r="B64" s="10" t="s">
        <v>120</v>
      </c>
      <c r="C64" s="10">
        <f>ENERO2016!C64+FEBRERO2016!C64+MARZO2016!C64</f>
        <v>6520794</v>
      </c>
      <c r="D64" s="10">
        <f>ENERO2016!D64+FEBRERO2016!D64+MARZO2016!D64</f>
        <v>2768148</v>
      </c>
      <c r="E64" s="10">
        <f>ENERO2016!E64+FEBRERO2016!E64+MARZO2016!E64</f>
        <v>296260</v>
      </c>
      <c r="F64" s="10">
        <f>+ENERO2016!F64+FEBRERO2016!F64+MARZO2016!F64</f>
        <v>173768</v>
      </c>
      <c r="G64" s="10"/>
      <c r="H64" s="10">
        <f>+ENERO2016!G64+FEBRERO2016!H64+MARZO2016!H64</f>
        <v>15193269</v>
      </c>
      <c r="I64" s="10">
        <f>+ENERO2016!H64+FEBRERO2016!I64+MARZO2016!I64</f>
        <v>5552067</v>
      </c>
      <c r="J64" s="10">
        <f t="shared" si="1"/>
        <v>30504306</v>
      </c>
    </row>
    <row r="65" spans="1:10" x14ac:dyDescent="0.25">
      <c r="A65" s="10" t="s">
        <v>121</v>
      </c>
      <c r="B65" s="10" t="s">
        <v>122</v>
      </c>
      <c r="C65" s="10">
        <f>ENERO2016!C65+FEBRERO2016!C65+MARZO2016!C65</f>
        <v>527472</v>
      </c>
      <c r="D65" s="10">
        <f>ENERO2016!D65+FEBRERO2016!D65+MARZO2016!D65</f>
        <v>211680</v>
      </c>
      <c r="E65" s="10">
        <f>ENERO2016!E65+FEBRERO2016!E65+MARZO2016!E65</f>
        <v>21510</v>
      </c>
      <c r="F65" s="10">
        <f>+ENERO2016!F65+FEBRERO2016!F65+MARZO2016!F65</f>
        <v>12351</v>
      </c>
      <c r="G65" s="10"/>
      <c r="H65" s="10">
        <f>+ENERO2016!G65+FEBRERO2016!H65+MARZO2016!H65</f>
        <v>1847817</v>
      </c>
      <c r="I65" s="10">
        <f>+ENERO2016!H65+FEBRERO2016!I65+MARZO2016!I65</f>
        <v>371595</v>
      </c>
      <c r="J65" s="10">
        <f t="shared" si="1"/>
        <v>2992425</v>
      </c>
    </row>
    <row r="66" spans="1:10" x14ac:dyDescent="0.25">
      <c r="A66" s="10" t="s">
        <v>123</v>
      </c>
      <c r="B66" s="10" t="s">
        <v>124</v>
      </c>
      <c r="C66" s="10">
        <f>ENERO2016!C66+FEBRERO2016!C66+MARZO2016!C66</f>
        <v>691704</v>
      </c>
      <c r="D66" s="10">
        <f>ENERO2016!D66+FEBRERO2016!D66+MARZO2016!D66</f>
        <v>298068</v>
      </c>
      <c r="E66" s="10">
        <f>ENERO2016!E66+FEBRERO2016!E66+MARZO2016!E66</f>
        <v>20915</v>
      </c>
      <c r="F66" s="10">
        <f>+ENERO2016!F66+FEBRERO2016!F66+MARZO2016!F66</f>
        <v>12252</v>
      </c>
      <c r="G66" s="10"/>
      <c r="H66" s="10">
        <f>+ENERO2016!G66+FEBRERO2016!H66+MARZO2016!H66</f>
        <v>1740813</v>
      </c>
      <c r="I66" s="10">
        <f>+ENERO2016!H66+FEBRERO2016!I66+MARZO2016!I66</f>
        <v>344496</v>
      </c>
      <c r="J66" s="10">
        <f t="shared" si="1"/>
        <v>3108248</v>
      </c>
    </row>
    <row r="67" spans="1:10" x14ac:dyDescent="0.25">
      <c r="A67" s="10" t="s">
        <v>125</v>
      </c>
      <c r="B67" s="10" t="s">
        <v>126</v>
      </c>
      <c r="C67" s="10">
        <f>ENERO2016!C67+FEBRERO2016!C67+MARZO2016!C67</f>
        <v>238866</v>
      </c>
      <c r="D67" s="10">
        <f>ENERO2016!D67+FEBRERO2016!D67+MARZO2016!D67</f>
        <v>122952</v>
      </c>
      <c r="E67" s="10">
        <f>ENERO2016!E67+FEBRERO2016!E67+MARZO2016!E67</f>
        <v>3849</v>
      </c>
      <c r="F67" s="10">
        <f>+ENERO2016!F67+FEBRERO2016!F67+MARZO2016!F67</f>
        <v>2734</v>
      </c>
      <c r="G67" s="10"/>
      <c r="H67" s="10">
        <f>+ENERO2016!G67+FEBRERO2016!H67+MARZO2016!H67</f>
        <v>100023</v>
      </c>
      <c r="I67" s="10">
        <f>+ENERO2016!H67+FEBRERO2016!I67+MARZO2016!I67</f>
        <v>78609</v>
      </c>
      <c r="J67" s="10">
        <f t="shared" si="1"/>
        <v>547033</v>
      </c>
    </row>
    <row r="68" spans="1:10" x14ac:dyDescent="0.25">
      <c r="A68" s="10" t="s">
        <v>127</v>
      </c>
      <c r="B68" s="10" t="s">
        <v>128</v>
      </c>
      <c r="C68" s="10">
        <f>ENERO2016!C68+FEBRERO2016!C68+MARZO2016!C68</f>
        <v>433218</v>
      </c>
      <c r="D68" s="10">
        <f>ENERO2016!D68+FEBRERO2016!D68+MARZO2016!D68</f>
        <v>101628</v>
      </c>
      <c r="E68" s="10">
        <f>ENERO2016!E68+FEBRERO2016!E68+MARZO2016!E68</f>
        <v>24820</v>
      </c>
      <c r="F68" s="10">
        <f>+ENERO2016!F68+FEBRERO2016!F68+MARZO2016!F68</f>
        <v>16299</v>
      </c>
      <c r="G68" s="10"/>
      <c r="H68" s="10">
        <f>+ENERO2016!G68+FEBRERO2016!H68+MARZO2016!H68</f>
        <v>613989</v>
      </c>
      <c r="I68" s="10">
        <f>+ENERO2016!H68+FEBRERO2016!I68+MARZO2016!I68</f>
        <v>520770</v>
      </c>
      <c r="J68" s="10">
        <f t="shared" si="1"/>
        <v>1710724</v>
      </c>
    </row>
    <row r="69" spans="1:10" x14ac:dyDescent="0.25">
      <c r="A69" s="10" t="s">
        <v>129</v>
      </c>
      <c r="B69" s="10" t="s">
        <v>130</v>
      </c>
      <c r="C69" s="10">
        <f>ENERO2016!C69+FEBRERO2016!C69+MARZO2016!C69</f>
        <v>1047714</v>
      </c>
      <c r="D69" s="10">
        <f>ENERO2016!D69+FEBRERO2016!D69+MARZO2016!D69</f>
        <v>315204</v>
      </c>
      <c r="E69" s="10">
        <f>ENERO2016!E69+FEBRERO2016!E69+MARZO2016!E69</f>
        <v>53548</v>
      </c>
      <c r="F69" s="10">
        <f>+ENERO2016!F69+FEBRERO2016!F69+MARZO2016!F69</f>
        <v>32418</v>
      </c>
      <c r="G69" s="10"/>
      <c r="H69" s="10">
        <f>+ENERO2016!G69+FEBRERO2016!H69+MARZO2016!H69</f>
        <v>4240407</v>
      </c>
      <c r="I69" s="10">
        <f>+ENERO2016!H69+FEBRERO2016!I69+MARZO2016!I69</f>
        <v>991368</v>
      </c>
      <c r="J69" s="10">
        <f t="shared" si="1"/>
        <v>6680659</v>
      </c>
    </row>
    <row r="70" spans="1:10" x14ac:dyDescent="0.25">
      <c r="A70" s="10" t="s">
        <v>131</v>
      </c>
      <c r="B70" s="10" t="s">
        <v>132</v>
      </c>
      <c r="C70" s="10">
        <f>ENERO2016!C70+FEBRERO2016!C70+MARZO2016!C70</f>
        <v>379380</v>
      </c>
      <c r="D70" s="10">
        <f>ENERO2016!D70+FEBRERO2016!D70+MARZO2016!D70</f>
        <v>212286</v>
      </c>
      <c r="E70" s="10">
        <f>ENERO2016!E70+FEBRERO2016!E70+MARZO2016!E70</f>
        <v>9167</v>
      </c>
      <c r="F70" s="10">
        <f>+ENERO2016!F70+FEBRERO2016!F70+MARZO2016!F70</f>
        <v>6125</v>
      </c>
      <c r="G70" s="10"/>
      <c r="H70" s="10">
        <f>+ENERO2016!G70+FEBRERO2016!H70+MARZO2016!H70</f>
        <v>539316</v>
      </c>
      <c r="I70" s="10">
        <f>+ENERO2016!H70+FEBRERO2016!I70+MARZO2016!I70</f>
        <v>158565</v>
      </c>
      <c r="J70" s="10">
        <f t="shared" si="1"/>
        <v>1304839</v>
      </c>
    </row>
    <row r="71" spans="1:10" x14ac:dyDescent="0.25">
      <c r="A71" s="10" t="s">
        <v>133</v>
      </c>
      <c r="B71" s="10" t="s">
        <v>134</v>
      </c>
      <c r="C71" s="10">
        <f>ENERO2016!C71+FEBRERO2016!C71+MARZO2016!C71</f>
        <v>1167078</v>
      </c>
      <c r="D71" s="10">
        <f>ENERO2016!D71+FEBRERO2016!D71+MARZO2016!D71</f>
        <v>797502</v>
      </c>
      <c r="E71" s="10">
        <f>ENERO2016!E71+FEBRERO2016!E71+MARZO2016!E71</f>
        <v>38342</v>
      </c>
      <c r="F71" s="10">
        <f>+ENERO2016!F71+FEBRERO2016!F71+MARZO2016!F71</f>
        <v>22475</v>
      </c>
      <c r="G71" s="10"/>
      <c r="H71" s="10">
        <f>+ENERO2016!G71+FEBRERO2016!H71+MARZO2016!H71</f>
        <v>2190951</v>
      </c>
      <c r="I71" s="10">
        <f>+ENERO2016!H71+FEBRERO2016!I71+MARZO2016!I71</f>
        <v>718104</v>
      </c>
      <c r="J71" s="10">
        <f t="shared" ref="J71:J134" si="2">SUM(C71:I71)</f>
        <v>4934452</v>
      </c>
    </row>
    <row r="72" spans="1:10" x14ac:dyDescent="0.25">
      <c r="A72" s="10" t="s">
        <v>135</v>
      </c>
      <c r="B72" s="10" t="s">
        <v>136</v>
      </c>
      <c r="C72" s="10">
        <f>ENERO2016!C72+FEBRERO2016!C72+MARZO2016!C72</f>
        <v>106874436</v>
      </c>
      <c r="D72" s="10">
        <f>ENERO2016!D72+FEBRERO2016!D72+MARZO2016!D72</f>
        <v>42509028</v>
      </c>
      <c r="E72" s="10">
        <f>ENERO2016!E72+FEBRERO2016!E72+MARZO2016!E72</f>
        <v>1550037</v>
      </c>
      <c r="F72" s="10">
        <f>+ENERO2016!F72+FEBRERO2016!F72+MARZO2016!F72</f>
        <v>4000770</v>
      </c>
      <c r="G72" s="10">
        <f>+FEBRERO2016!G72+MARZO2016!G72</f>
        <v>11012198</v>
      </c>
      <c r="H72" s="10">
        <f>+ENERO2016!G72+FEBRERO2016!H72+MARZO2016!H72</f>
        <v>34198140</v>
      </c>
      <c r="I72" s="10">
        <f>+ENERO2016!H72+FEBRERO2016!I72+MARZO2016!I72</f>
        <v>35329356</v>
      </c>
      <c r="J72" s="10">
        <f t="shared" si="2"/>
        <v>235473965</v>
      </c>
    </row>
    <row r="73" spans="1:10" x14ac:dyDescent="0.25">
      <c r="A73" s="10" t="s">
        <v>137</v>
      </c>
      <c r="B73" s="10" t="s">
        <v>138</v>
      </c>
      <c r="C73" s="10">
        <f>ENERO2016!C73+FEBRERO2016!C73+MARZO2016!C73</f>
        <v>3185256</v>
      </c>
      <c r="D73" s="10">
        <f>ENERO2016!D73+FEBRERO2016!D73+MARZO2016!D73</f>
        <v>1390386</v>
      </c>
      <c r="E73" s="10">
        <f>ENERO2016!E73+FEBRERO2016!E73+MARZO2016!E73</f>
        <v>145868</v>
      </c>
      <c r="F73" s="10">
        <f>+ENERO2016!F73+FEBRERO2016!F73+MARZO2016!F73</f>
        <v>104388</v>
      </c>
      <c r="G73" s="10"/>
      <c r="H73" s="10">
        <f>+ENERO2016!G73+FEBRERO2016!H73+MARZO2016!H73</f>
        <v>7275507</v>
      </c>
      <c r="I73" s="10">
        <f>+ENERO2016!H73+FEBRERO2016!I73+MARZO2016!I73</f>
        <v>2862894</v>
      </c>
      <c r="J73" s="10">
        <f t="shared" si="2"/>
        <v>14964299</v>
      </c>
    </row>
    <row r="74" spans="1:10" x14ac:dyDescent="0.25">
      <c r="A74" s="10" t="s">
        <v>139</v>
      </c>
      <c r="B74" s="10" t="s">
        <v>140</v>
      </c>
      <c r="C74" s="10">
        <f>ENERO2016!C74+FEBRERO2016!C74+MARZO2016!C74</f>
        <v>465102</v>
      </c>
      <c r="D74" s="10">
        <f>ENERO2016!D74+FEBRERO2016!D74+MARZO2016!D74</f>
        <v>162798</v>
      </c>
      <c r="E74" s="10">
        <f>ENERO2016!E74+FEBRERO2016!E74+MARZO2016!E74</f>
        <v>18658</v>
      </c>
      <c r="F74" s="10">
        <f>+ENERO2016!F74+FEBRERO2016!F74+MARZO2016!F74</f>
        <v>10421</v>
      </c>
      <c r="G74" s="10"/>
      <c r="H74" s="10">
        <f>+ENERO2016!G74+FEBRERO2016!H74+MARZO2016!H74</f>
        <v>1140870</v>
      </c>
      <c r="I74" s="10">
        <f>+ENERO2016!H74+FEBRERO2016!I74+MARZO2016!I74</f>
        <v>328131</v>
      </c>
      <c r="J74" s="10">
        <f t="shared" si="2"/>
        <v>2125980</v>
      </c>
    </row>
    <row r="75" spans="1:10" x14ac:dyDescent="0.25">
      <c r="A75" s="10" t="s">
        <v>141</v>
      </c>
      <c r="B75" s="10" t="s">
        <v>142</v>
      </c>
      <c r="C75" s="10">
        <f>ENERO2016!C75+FEBRERO2016!C75+MARZO2016!C75</f>
        <v>839736</v>
      </c>
      <c r="D75" s="10">
        <f>ENERO2016!D75+FEBRERO2016!D75+MARZO2016!D75</f>
        <v>369882</v>
      </c>
      <c r="E75" s="10">
        <f>ENERO2016!E75+FEBRERO2016!E75+MARZO2016!E75</f>
        <v>50143</v>
      </c>
      <c r="F75" s="10">
        <f>+ENERO2016!F75+FEBRERO2016!F75+MARZO2016!F75</f>
        <v>28850</v>
      </c>
      <c r="G75" s="10"/>
      <c r="H75" s="10">
        <f>+ENERO2016!G75+FEBRERO2016!H75+MARZO2016!H75</f>
        <v>3938475</v>
      </c>
      <c r="I75" s="10">
        <f>+ENERO2016!H75+FEBRERO2016!I75+MARZO2016!I75</f>
        <v>889278</v>
      </c>
      <c r="J75" s="10">
        <f t="shared" si="2"/>
        <v>6116364</v>
      </c>
    </row>
    <row r="76" spans="1:10" x14ac:dyDescent="0.25">
      <c r="A76" s="10" t="s">
        <v>143</v>
      </c>
      <c r="B76" s="10" t="s">
        <v>144</v>
      </c>
      <c r="C76" s="10">
        <f>ENERO2016!C76+FEBRERO2016!C76+MARZO2016!C76</f>
        <v>921372</v>
      </c>
      <c r="D76" s="10">
        <f>ENERO2016!D76+FEBRERO2016!D76+MARZO2016!D76</f>
        <v>567798</v>
      </c>
      <c r="E76" s="10">
        <f>ENERO2016!E76+FEBRERO2016!E76+MARZO2016!E76</f>
        <v>24262</v>
      </c>
      <c r="F76" s="10">
        <f>+ENERO2016!F76+FEBRERO2016!F76+MARZO2016!F76</f>
        <v>13658</v>
      </c>
      <c r="G76" s="10"/>
      <c r="H76" s="10">
        <f>+ENERO2016!G76+FEBRERO2016!H76+MARZO2016!H76</f>
        <v>2263941</v>
      </c>
      <c r="I76" s="10">
        <f>+ENERO2016!H76+FEBRERO2016!I76+MARZO2016!I76</f>
        <v>410499</v>
      </c>
      <c r="J76" s="10">
        <f t="shared" si="2"/>
        <v>4201530</v>
      </c>
    </row>
    <row r="77" spans="1:10" x14ac:dyDescent="0.25">
      <c r="A77" s="10" t="s">
        <v>145</v>
      </c>
      <c r="B77" s="10" t="s">
        <v>146</v>
      </c>
      <c r="C77" s="10">
        <f>ENERO2016!C77+FEBRERO2016!C77+MARZO2016!C77</f>
        <v>829776</v>
      </c>
      <c r="D77" s="10">
        <f>ENERO2016!D77+FEBRERO2016!D77+MARZO2016!D77</f>
        <v>213312</v>
      </c>
      <c r="E77" s="10">
        <f>ENERO2016!E77+FEBRERO2016!E77+MARZO2016!E77</f>
        <v>49750</v>
      </c>
      <c r="F77" s="10">
        <f>+ENERO2016!F77+FEBRERO2016!F77+MARZO2016!F77</f>
        <v>28116</v>
      </c>
      <c r="G77" s="10"/>
      <c r="H77" s="10">
        <f>+ENERO2016!G77+FEBRERO2016!H77+MARZO2016!H77</f>
        <v>3279525</v>
      </c>
      <c r="I77" s="10">
        <f>+ENERO2016!H77+FEBRERO2016!I77+MARZO2016!I77</f>
        <v>882573</v>
      </c>
      <c r="J77" s="10">
        <f t="shared" si="2"/>
        <v>5283052</v>
      </c>
    </row>
    <row r="78" spans="1:10" x14ac:dyDescent="0.25">
      <c r="A78" s="10" t="s">
        <v>147</v>
      </c>
      <c r="B78" s="10" t="s">
        <v>148</v>
      </c>
      <c r="C78" s="10">
        <f>ENERO2016!C78+FEBRERO2016!C78+MARZO2016!C78</f>
        <v>4213122</v>
      </c>
      <c r="D78" s="10">
        <f>ENERO2016!D78+FEBRERO2016!D78+MARZO2016!D78</f>
        <v>1554804</v>
      </c>
      <c r="E78" s="10">
        <f>ENERO2016!E78+FEBRERO2016!E78+MARZO2016!E78</f>
        <v>223247</v>
      </c>
      <c r="F78" s="10">
        <f>+ENERO2016!F78+FEBRERO2016!F78+MARZO2016!F78</f>
        <v>153270</v>
      </c>
      <c r="G78" s="10"/>
      <c r="H78" s="10">
        <f>+ENERO2016!G78+FEBRERO2016!H78+MARZO2016!H78</f>
        <v>11953233</v>
      </c>
      <c r="I78" s="10">
        <f>+ENERO2016!H78+FEBRERO2016!I78+MARZO2016!I78</f>
        <v>4278984</v>
      </c>
      <c r="J78" s="10">
        <f t="shared" si="2"/>
        <v>22376660</v>
      </c>
    </row>
    <row r="79" spans="1:10" x14ac:dyDescent="0.25">
      <c r="A79" s="10" t="s">
        <v>149</v>
      </c>
      <c r="B79" s="10" t="s">
        <v>150</v>
      </c>
      <c r="C79" s="10">
        <f>ENERO2016!C79+FEBRERO2016!C79+MARZO2016!C79</f>
        <v>306570</v>
      </c>
      <c r="D79" s="10">
        <f>ENERO2016!D79+FEBRERO2016!D79+MARZO2016!D79</f>
        <v>155388</v>
      </c>
      <c r="E79" s="10">
        <f>ENERO2016!E79+FEBRERO2016!E79+MARZO2016!E79</f>
        <v>3656</v>
      </c>
      <c r="F79" s="10">
        <f>+ENERO2016!F79+FEBRERO2016!F79+MARZO2016!F79</f>
        <v>2121</v>
      </c>
      <c r="G79" s="10"/>
      <c r="H79" s="10">
        <f>+ENERO2016!G79+FEBRERO2016!H79+MARZO2016!H79</f>
        <v>233988</v>
      </c>
      <c r="I79" s="10">
        <f>+ENERO2016!H79+FEBRERO2016!I79+MARZO2016!I79</f>
        <v>67743</v>
      </c>
      <c r="J79" s="10">
        <f t="shared" si="2"/>
        <v>769466</v>
      </c>
    </row>
    <row r="80" spans="1:10" x14ac:dyDescent="0.25">
      <c r="A80" s="10" t="s">
        <v>151</v>
      </c>
      <c r="B80" s="10" t="s">
        <v>152</v>
      </c>
      <c r="C80" s="10">
        <f>ENERO2016!C80+FEBRERO2016!C80+MARZO2016!C80</f>
        <v>995088</v>
      </c>
      <c r="D80" s="10">
        <f>ENERO2016!D80+FEBRERO2016!D80+MARZO2016!D80</f>
        <v>424818</v>
      </c>
      <c r="E80" s="10">
        <f>ENERO2016!E80+FEBRERO2016!E80+MARZO2016!E80</f>
        <v>18508</v>
      </c>
      <c r="F80" s="10">
        <f>+ENERO2016!F80+FEBRERO2016!F80+MARZO2016!F80</f>
        <v>11215</v>
      </c>
      <c r="G80" s="10"/>
      <c r="H80" s="10">
        <f>+ENERO2016!G80+FEBRERO2016!H80+MARZO2016!H80</f>
        <v>782856</v>
      </c>
      <c r="I80" s="10">
        <f>+ENERO2016!H80+FEBRERO2016!I80+MARZO2016!I80</f>
        <v>358314</v>
      </c>
      <c r="J80" s="10">
        <f t="shared" si="2"/>
        <v>2590799</v>
      </c>
    </row>
    <row r="81" spans="1:10" x14ac:dyDescent="0.25">
      <c r="A81" s="10" t="s">
        <v>153</v>
      </c>
      <c r="B81" s="10" t="s">
        <v>154</v>
      </c>
      <c r="C81" s="10">
        <f>ENERO2016!C81+FEBRERO2016!C81+MARZO2016!C81</f>
        <v>566136</v>
      </c>
      <c r="D81" s="10">
        <f>ENERO2016!D81+FEBRERO2016!D81+MARZO2016!D81</f>
        <v>279468</v>
      </c>
      <c r="E81" s="10">
        <f>ENERO2016!E81+FEBRERO2016!E81+MARZO2016!E81</f>
        <v>24307</v>
      </c>
      <c r="F81" s="10">
        <f>+ENERO2016!F81+FEBRERO2016!F81+MARZO2016!F81</f>
        <v>15657</v>
      </c>
      <c r="G81" s="10"/>
      <c r="H81" s="10">
        <f>+ENERO2016!G81+FEBRERO2016!H81+MARZO2016!H81</f>
        <v>1160913</v>
      </c>
      <c r="I81" s="10">
        <f>+ENERO2016!H81+FEBRERO2016!I81+MARZO2016!I81</f>
        <v>446853</v>
      </c>
      <c r="J81" s="10">
        <f t="shared" si="2"/>
        <v>2493334</v>
      </c>
    </row>
    <row r="82" spans="1:10" x14ac:dyDescent="0.25">
      <c r="A82" s="10" t="s">
        <v>155</v>
      </c>
      <c r="B82" s="10" t="s">
        <v>156</v>
      </c>
      <c r="C82" s="10">
        <f>ENERO2016!C82+FEBRERO2016!C82+MARZO2016!C82</f>
        <v>575508</v>
      </c>
      <c r="D82" s="10">
        <f>ENERO2016!D82+FEBRERO2016!D82+MARZO2016!D82</f>
        <v>235008</v>
      </c>
      <c r="E82" s="10">
        <f>ENERO2016!E82+FEBRERO2016!E82+MARZO2016!E82</f>
        <v>23514</v>
      </c>
      <c r="F82" s="10">
        <f>+ENERO2016!F82+FEBRERO2016!F82+MARZO2016!F82</f>
        <v>17433</v>
      </c>
      <c r="G82" s="10"/>
      <c r="H82" s="10">
        <f>+ENERO2016!G82+FEBRERO2016!H82+MARZO2016!H82</f>
        <v>828885</v>
      </c>
      <c r="I82" s="10">
        <f>+ENERO2016!H82+FEBRERO2016!I82+MARZO2016!I82</f>
        <v>478647</v>
      </c>
      <c r="J82" s="10">
        <f t="shared" si="2"/>
        <v>2158995</v>
      </c>
    </row>
    <row r="83" spans="1:10" x14ac:dyDescent="0.25">
      <c r="A83" s="10" t="s">
        <v>157</v>
      </c>
      <c r="B83" s="10" t="s">
        <v>158</v>
      </c>
      <c r="C83" s="10">
        <f>ENERO2016!C83+FEBRERO2016!C83+MARZO2016!C83</f>
        <v>344466</v>
      </c>
      <c r="D83" s="10">
        <f>ENERO2016!D83+FEBRERO2016!D83+MARZO2016!D83</f>
        <v>144642</v>
      </c>
      <c r="E83" s="10">
        <f>ENERO2016!E83+FEBRERO2016!E83+MARZO2016!E83</f>
        <v>7081</v>
      </c>
      <c r="F83" s="10">
        <f>+ENERO2016!F83+FEBRERO2016!F83+MARZO2016!F83</f>
        <v>5162</v>
      </c>
      <c r="G83" s="10"/>
      <c r="H83" s="10">
        <f>+ENERO2016!G83+FEBRERO2016!H83+MARZO2016!H83</f>
        <v>341244</v>
      </c>
      <c r="I83" s="10">
        <f>+ENERO2016!H83+FEBRERO2016!I83+MARZO2016!I83</f>
        <v>146490</v>
      </c>
      <c r="J83" s="10">
        <f t="shared" si="2"/>
        <v>989085</v>
      </c>
    </row>
    <row r="84" spans="1:10" x14ac:dyDescent="0.25">
      <c r="A84" s="10" t="s">
        <v>159</v>
      </c>
      <c r="B84" s="10" t="s">
        <v>160</v>
      </c>
      <c r="C84" s="10">
        <f>ENERO2016!C84+FEBRERO2016!C84+MARZO2016!C84</f>
        <v>16598244</v>
      </c>
      <c r="D84" s="10">
        <f>ENERO2016!D84+FEBRERO2016!D84+MARZO2016!D84</f>
        <v>4833264</v>
      </c>
      <c r="E84" s="10">
        <f>ENERO2016!E84+FEBRERO2016!E84+MARZO2016!E84</f>
        <v>496101</v>
      </c>
      <c r="F84" s="10">
        <f>+ENERO2016!F84+FEBRERO2016!F84+MARZO2016!F84</f>
        <v>587954</v>
      </c>
      <c r="G84" s="10">
        <f>+FEBRERO2016!G84+MARZO2016!G84</f>
        <v>679210</v>
      </c>
      <c r="H84" s="10">
        <f>+ENERO2016!G84+FEBRERO2016!H84+MARZO2016!H84</f>
        <v>11010906</v>
      </c>
      <c r="I84" s="10">
        <f>+ENERO2016!H84+FEBRERO2016!I84+MARZO2016!I84</f>
        <v>11050074</v>
      </c>
      <c r="J84" s="10">
        <f t="shared" si="2"/>
        <v>45255753</v>
      </c>
    </row>
    <row r="85" spans="1:10" x14ac:dyDescent="0.25">
      <c r="A85" s="10" t="s">
        <v>161</v>
      </c>
      <c r="B85" s="10" t="s">
        <v>162</v>
      </c>
      <c r="C85" s="10">
        <f>ENERO2016!C85+FEBRERO2016!C85+MARZO2016!C85</f>
        <v>341088</v>
      </c>
      <c r="D85" s="10">
        <f>ENERO2016!D85+FEBRERO2016!D85+MARZO2016!D85</f>
        <v>148176</v>
      </c>
      <c r="E85" s="10">
        <f>ENERO2016!E85+FEBRERO2016!E85+MARZO2016!E85</f>
        <v>9944</v>
      </c>
      <c r="F85" s="10">
        <f>+ENERO2016!F85+FEBRERO2016!F85+MARZO2016!F85</f>
        <v>5509</v>
      </c>
      <c r="G85" s="10"/>
      <c r="H85" s="10">
        <f>+ENERO2016!G85+FEBRERO2016!H85+MARZO2016!H85</f>
        <v>581577</v>
      </c>
      <c r="I85" s="10">
        <f>+ENERO2016!H85+FEBRERO2016!I85+MARZO2016!I85</f>
        <v>176004</v>
      </c>
      <c r="J85" s="10">
        <f t="shared" si="2"/>
        <v>1262298</v>
      </c>
    </row>
    <row r="86" spans="1:10" x14ac:dyDescent="0.25">
      <c r="A86" s="10" t="s">
        <v>163</v>
      </c>
      <c r="B86" s="10" t="s">
        <v>164</v>
      </c>
      <c r="C86" s="10">
        <f>ENERO2016!C86+FEBRERO2016!C86+MARZO2016!C86</f>
        <v>371652</v>
      </c>
      <c r="D86" s="10">
        <f>ENERO2016!D86+FEBRERO2016!D86+MARZO2016!D86</f>
        <v>146886</v>
      </c>
      <c r="E86" s="10">
        <f>ENERO2016!E86+FEBRERO2016!E86+MARZO2016!E86</f>
        <v>14431</v>
      </c>
      <c r="F86" s="10">
        <f>+ENERO2016!F86+FEBRERO2016!F86+MARZO2016!F86</f>
        <v>8168</v>
      </c>
      <c r="G86" s="10"/>
      <c r="H86" s="10">
        <f>+ENERO2016!G86+FEBRERO2016!H86+MARZO2016!H86</f>
        <v>1015929</v>
      </c>
      <c r="I86" s="10">
        <f>+ENERO2016!H86+FEBRERO2016!I86+MARZO2016!I86</f>
        <v>256761</v>
      </c>
      <c r="J86" s="10">
        <f t="shared" si="2"/>
        <v>1813827</v>
      </c>
    </row>
    <row r="87" spans="1:10" x14ac:dyDescent="0.25">
      <c r="A87" s="10" t="s">
        <v>165</v>
      </c>
      <c r="B87" s="10" t="s">
        <v>166</v>
      </c>
      <c r="C87" s="10">
        <f>ENERO2016!C87+FEBRERO2016!C87+MARZO2016!C87</f>
        <v>634134</v>
      </c>
      <c r="D87" s="10">
        <f>ENERO2016!D87+FEBRERO2016!D87+MARZO2016!D87</f>
        <v>167244</v>
      </c>
      <c r="E87" s="10">
        <f>ENERO2016!E87+FEBRERO2016!E87+MARZO2016!E87</f>
        <v>29413</v>
      </c>
      <c r="F87" s="10">
        <f>+ENERO2016!F87+FEBRERO2016!F87+MARZO2016!F87</f>
        <v>16593</v>
      </c>
      <c r="G87" s="10"/>
      <c r="H87" s="10">
        <f>+ENERO2016!G87+FEBRERO2016!H87+MARZO2016!H87</f>
        <v>1697718</v>
      </c>
      <c r="I87" s="10">
        <f>+ENERO2016!H87+FEBRERO2016!I87+MARZO2016!I87</f>
        <v>530160</v>
      </c>
      <c r="J87" s="10">
        <f t="shared" si="2"/>
        <v>3075262</v>
      </c>
    </row>
    <row r="88" spans="1:10" x14ac:dyDescent="0.25">
      <c r="A88" s="10" t="s">
        <v>167</v>
      </c>
      <c r="B88" s="10" t="s">
        <v>168</v>
      </c>
      <c r="C88" s="10">
        <f>ENERO2016!C88+FEBRERO2016!C88+MARZO2016!C88</f>
        <v>874932</v>
      </c>
      <c r="D88" s="10">
        <f>ENERO2016!D88+FEBRERO2016!D88+MARZO2016!D88</f>
        <v>384408</v>
      </c>
      <c r="E88" s="10">
        <f>ENERO2016!E88+FEBRERO2016!E88+MARZO2016!E88</f>
        <v>51031</v>
      </c>
      <c r="F88" s="10">
        <f>+ENERO2016!F88+FEBRERO2016!F88+MARZO2016!F88</f>
        <v>39419</v>
      </c>
      <c r="G88" s="10"/>
      <c r="H88" s="10">
        <f>+ENERO2016!G88+FEBRERO2016!H88+MARZO2016!H88</f>
        <v>1863249</v>
      </c>
      <c r="I88" s="10">
        <f>+ENERO2016!H88+FEBRERO2016!I88+MARZO2016!I88</f>
        <v>1085139</v>
      </c>
      <c r="J88" s="10">
        <f t="shared" si="2"/>
        <v>4298178</v>
      </c>
    </row>
    <row r="89" spans="1:10" x14ac:dyDescent="0.25">
      <c r="A89" s="10" t="s">
        <v>169</v>
      </c>
      <c r="B89" s="10" t="s">
        <v>170</v>
      </c>
      <c r="C89" s="10">
        <f>ENERO2016!C89+FEBRERO2016!C89+MARZO2016!C89</f>
        <v>634092</v>
      </c>
      <c r="D89" s="10">
        <f>ENERO2016!D89+FEBRERO2016!D89+MARZO2016!D89</f>
        <v>228216</v>
      </c>
      <c r="E89" s="10">
        <f>ENERO2016!E89+FEBRERO2016!E89+MARZO2016!E89</f>
        <v>23882</v>
      </c>
      <c r="F89" s="10">
        <f>+ENERO2016!F89+FEBRERO2016!F89+MARZO2016!F89</f>
        <v>22309</v>
      </c>
      <c r="G89" s="10"/>
      <c r="H89" s="10">
        <f>+ENERO2016!G89+FEBRERO2016!H89+MARZO2016!H89</f>
        <v>598833</v>
      </c>
      <c r="I89" s="10">
        <f>+ENERO2016!H89+FEBRERO2016!I89+MARZO2016!I89</f>
        <v>522246</v>
      </c>
      <c r="J89" s="10">
        <f t="shared" si="2"/>
        <v>2029578</v>
      </c>
    </row>
    <row r="90" spans="1:10" x14ac:dyDescent="0.25">
      <c r="A90" s="10" t="s">
        <v>171</v>
      </c>
      <c r="B90" s="10" t="s">
        <v>172</v>
      </c>
      <c r="C90" s="10">
        <f>ENERO2016!C90+FEBRERO2016!C90+MARZO2016!C90</f>
        <v>2386230</v>
      </c>
      <c r="D90" s="10">
        <f>ENERO2016!D90+FEBRERO2016!D90+MARZO2016!D90</f>
        <v>364650</v>
      </c>
      <c r="E90" s="10">
        <f>ENERO2016!E90+FEBRERO2016!E90+MARZO2016!E90</f>
        <v>191402</v>
      </c>
      <c r="F90" s="10">
        <f>+ENERO2016!F90+FEBRERO2016!F90+MARZO2016!F90</f>
        <v>94741</v>
      </c>
      <c r="G90" s="10"/>
      <c r="H90" s="10">
        <f>+ENERO2016!G90+FEBRERO2016!H90+MARZO2016!H90</f>
        <v>20672361</v>
      </c>
      <c r="I90" s="10">
        <f>+ENERO2016!H90+FEBRERO2016!I90+MARZO2016!I90</f>
        <v>3027096</v>
      </c>
      <c r="J90" s="10">
        <f t="shared" si="2"/>
        <v>26736480</v>
      </c>
    </row>
    <row r="91" spans="1:10" x14ac:dyDescent="0.25">
      <c r="A91" s="10" t="s">
        <v>173</v>
      </c>
      <c r="B91" s="10" t="s">
        <v>174</v>
      </c>
      <c r="C91" s="10">
        <f>ENERO2016!C91+FEBRERO2016!C91+MARZO2016!C91</f>
        <v>290172</v>
      </c>
      <c r="D91" s="10">
        <f>ENERO2016!D91+FEBRERO2016!D91+MARZO2016!D91</f>
        <v>150252</v>
      </c>
      <c r="E91" s="10">
        <f>ENERO2016!E91+FEBRERO2016!E91+MARZO2016!E91</f>
        <v>6357</v>
      </c>
      <c r="F91" s="10">
        <f>+ENERO2016!F91+FEBRERO2016!F91+MARZO2016!F91</f>
        <v>4607</v>
      </c>
      <c r="G91" s="10"/>
      <c r="H91" s="10">
        <f>+ENERO2016!G91+FEBRERO2016!H91+MARZO2016!H91</f>
        <v>596304</v>
      </c>
      <c r="I91" s="10">
        <f>+ENERO2016!H91+FEBRERO2016!I91+MARZO2016!I91</f>
        <v>117246</v>
      </c>
      <c r="J91" s="10">
        <f t="shared" si="2"/>
        <v>1164938</v>
      </c>
    </row>
    <row r="92" spans="1:10" x14ac:dyDescent="0.25">
      <c r="A92" s="10" t="s">
        <v>175</v>
      </c>
      <c r="B92" s="10" t="s">
        <v>176</v>
      </c>
      <c r="C92" s="10">
        <f>ENERO2016!C92+FEBRERO2016!C92+MARZO2016!C92</f>
        <v>539892</v>
      </c>
      <c r="D92" s="10">
        <f>ENERO2016!D92+FEBRERO2016!D92+MARZO2016!D92</f>
        <v>356238</v>
      </c>
      <c r="E92" s="10">
        <f>ENERO2016!E92+FEBRERO2016!E92+MARZO2016!E92</f>
        <v>28875</v>
      </c>
      <c r="F92" s="10">
        <f>+ENERO2016!F92+FEBRERO2016!F92+MARZO2016!F92</f>
        <v>18557</v>
      </c>
      <c r="G92" s="10"/>
      <c r="H92" s="10">
        <f>+ENERO2016!G92+FEBRERO2016!H92+MARZO2016!H92</f>
        <v>1193646</v>
      </c>
      <c r="I92" s="10">
        <f>+ENERO2016!H92+FEBRERO2016!I92+MARZO2016!I92</f>
        <v>546660</v>
      </c>
      <c r="J92" s="10">
        <f t="shared" si="2"/>
        <v>2683868</v>
      </c>
    </row>
    <row r="93" spans="1:10" x14ac:dyDescent="0.25">
      <c r="A93" s="10" t="s">
        <v>177</v>
      </c>
      <c r="B93" s="10" t="s">
        <v>178</v>
      </c>
      <c r="C93" s="10">
        <f>ENERO2016!C93+FEBRERO2016!C93+MARZO2016!C93</f>
        <v>559296</v>
      </c>
      <c r="D93" s="10">
        <f>ENERO2016!D93+FEBRERO2016!D93+MARZO2016!D93</f>
        <v>223992</v>
      </c>
      <c r="E93" s="10">
        <f>ENERO2016!E93+FEBRERO2016!E93+MARZO2016!E93</f>
        <v>21809</v>
      </c>
      <c r="F93" s="10">
        <f>+ENERO2016!F93+FEBRERO2016!F93+MARZO2016!F93</f>
        <v>12273</v>
      </c>
      <c r="G93" s="10"/>
      <c r="H93" s="10">
        <f>+ENERO2016!G93+FEBRERO2016!H93+MARZO2016!H93</f>
        <v>2049609</v>
      </c>
      <c r="I93" s="10">
        <f>+ENERO2016!H93+FEBRERO2016!I93+MARZO2016!I93</f>
        <v>382461</v>
      </c>
      <c r="J93" s="10">
        <f t="shared" si="2"/>
        <v>3249440</v>
      </c>
    </row>
    <row r="94" spans="1:10" x14ac:dyDescent="0.25">
      <c r="A94" s="10" t="s">
        <v>179</v>
      </c>
      <c r="B94" s="10" t="s">
        <v>180</v>
      </c>
      <c r="C94" s="10">
        <f>ENERO2016!C94+FEBRERO2016!C94+MARZO2016!C94</f>
        <v>385320</v>
      </c>
      <c r="D94" s="10">
        <f>ENERO2016!D94+FEBRERO2016!D94+MARZO2016!D94</f>
        <v>115236</v>
      </c>
      <c r="E94" s="10">
        <f>ENERO2016!E94+FEBRERO2016!E94+MARZO2016!E94</f>
        <v>15156</v>
      </c>
      <c r="F94" s="10">
        <f>+ENERO2016!F94+FEBRERO2016!F94+MARZO2016!F94</f>
        <v>9290</v>
      </c>
      <c r="G94" s="10"/>
      <c r="H94" s="10">
        <f>+ENERO2016!G94+FEBRERO2016!H94+MARZO2016!H94</f>
        <v>584298</v>
      </c>
      <c r="I94" s="10">
        <f>+ENERO2016!H94+FEBRERO2016!I94+MARZO2016!I94</f>
        <v>288690</v>
      </c>
      <c r="J94" s="10">
        <f t="shared" si="2"/>
        <v>1397990</v>
      </c>
    </row>
    <row r="95" spans="1:10" x14ac:dyDescent="0.25">
      <c r="A95" s="10" t="s">
        <v>181</v>
      </c>
      <c r="B95" s="10" t="s">
        <v>182</v>
      </c>
      <c r="C95" s="10">
        <f>ENERO2016!C95+FEBRERO2016!C95+MARZO2016!C95</f>
        <v>882252</v>
      </c>
      <c r="D95" s="10">
        <f>ENERO2016!D95+FEBRERO2016!D95+MARZO2016!D95</f>
        <v>338430</v>
      </c>
      <c r="E95" s="10">
        <f>ENERO2016!E95+FEBRERO2016!E95+MARZO2016!E95</f>
        <v>43484</v>
      </c>
      <c r="F95" s="10">
        <f>+ENERO2016!F95+FEBRERO2016!F95+MARZO2016!F95</f>
        <v>26848</v>
      </c>
      <c r="G95" s="10"/>
      <c r="H95" s="10">
        <f>+ENERO2016!G95+FEBRERO2016!H95+MARZO2016!H95</f>
        <v>2288772</v>
      </c>
      <c r="I95" s="10">
        <f>+ENERO2016!H95+FEBRERO2016!I95+MARZO2016!I95</f>
        <v>787056</v>
      </c>
      <c r="J95" s="10">
        <f t="shared" si="2"/>
        <v>4366842</v>
      </c>
    </row>
    <row r="96" spans="1:10" x14ac:dyDescent="0.25">
      <c r="A96" s="10" t="s">
        <v>183</v>
      </c>
      <c r="B96" s="10" t="s">
        <v>184</v>
      </c>
      <c r="C96" s="10">
        <f>ENERO2016!C96+FEBRERO2016!C96+MARZO2016!C96</f>
        <v>751170</v>
      </c>
      <c r="D96" s="10">
        <f>ENERO2016!D96+FEBRERO2016!D96+MARZO2016!D96</f>
        <v>609336</v>
      </c>
      <c r="E96" s="10">
        <f>ENERO2016!E96+FEBRERO2016!E96+MARZO2016!E96</f>
        <v>29877</v>
      </c>
      <c r="F96" s="10">
        <f>+ENERO2016!F96+FEBRERO2016!F96+MARZO2016!F96</f>
        <v>32365</v>
      </c>
      <c r="G96" s="10"/>
      <c r="H96" s="10">
        <f>+ENERO2016!G96+FEBRERO2016!H96+MARZO2016!H96</f>
        <v>713994</v>
      </c>
      <c r="I96" s="10">
        <f>+ENERO2016!H96+FEBRERO2016!I96+MARZO2016!I96</f>
        <v>654516</v>
      </c>
      <c r="J96" s="10">
        <f t="shared" si="2"/>
        <v>2791258</v>
      </c>
    </row>
    <row r="97" spans="1:10" x14ac:dyDescent="0.25">
      <c r="A97" s="10" t="s">
        <v>185</v>
      </c>
      <c r="B97" s="10" t="s">
        <v>186</v>
      </c>
      <c r="C97" s="10">
        <f>ENERO2016!C97+FEBRERO2016!C97+MARZO2016!C97</f>
        <v>375204</v>
      </c>
      <c r="D97" s="10">
        <f>ENERO2016!D97+FEBRERO2016!D97+MARZO2016!D97</f>
        <v>172302</v>
      </c>
      <c r="E97" s="10">
        <f>ENERO2016!E97+FEBRERO2016!E97+MARZO2016!E97</f>
        <v>9883</v>
      </c>
      <c r="F97" s="10">
        <f>+ENERO2016!F97+FEBRERO2016!F97+MARZO2016!F97</f>
        <v>7166</v>
      </c>
      <c r="G97" s="10"/>
      <c r="H97" s="10">
        <f>+ENERO2016!G97+FEBRERO2016!H97+MARZO2016!H97</f>
        <v>621000</v>
      </c>
      <c r="I97" s="10">
        <f>+ENERO2016!H97+FEBRERO2016!I97+MARZO2016!I97</f>
        <v>193041</v>
      </c>
      <c r="J97" s="10">
        <f t="shared" si="2"/>
        <v>1378596</v>
      </c>
    </row>
    <row r="98" spans="1:10" x14ac:dyDescent="0.25">
      <c r="A98" s="10" t="s">
        <v>187</v>
      </c>
      <c r="B98" s="10" t="s">
        <v>188</v>
      </c>
      <c r="C98" s="10">
        <f>ENERO2016!C98+FEBRERO2016!C98+MARZO2016!C98</f>
        <v>209964</v>
      </c>
      <c r="D98" s="10">
        <f>ENERO2016!D98+FEBRERO2016!D98+MARZO2016!D98</f>
        <v>93738</v>
      </c>
      <c r="E98" s="10">
        <f>ENERO2016!E98+FEBRERO2016!E98+MARZO2016!E98</f>
        <v>3494</v>
      </c>
      <c r="F98" s="10">
        <f>+ENERO2016!F98+FEBRERO2016!F98+MARZO2016!F98</f>
        <v>2412</v>
      </c>
      <c r="G98" s="10"/>
      <c r="H98" s="10">
        <f>+ENERO2016!G98+FEBRERO2016!H98+MARZO2016!H98</f>
        <v>204621</v>
      </c>
      <c r="I98" s="10">
        <f>+ENERO2016!H98+FEBRERO2016!I98+MARZO2016!I98</f>
        <v>67743</v>
      </c>
      <c r="J98" s="10">
        <f t="shared" si="2"/>
        <v>581972</v>
      </c>
    </row>
    <row r="99" spans="1:10" x14ac:dyDescent="0.25">
      <c r="A99" s="10" t="s">
        <v>189</v>
      </c>
      <c r="B99" s="10" t="s">
        <v>190</v>
      </c>
      <c r="C99" s="10">
        <f>ENERO2016!C99+FEBRERO2016!C99+MARZO2016!C99</f>
        <v>398304</v>
      </c>
      <c r="D99" s="10">
        <f>ENERO2016!D99+FEBRERO2016!D99+MARZO2016!D99</f>
        <v>141072</v>
      </c>
      <c r="E99" s="10">
        <f>ENERO2016!E99+FEBRERO2016!E99+MARZO2016!E99</f>
        <v>13918</v>
      </c>
      <c r="F99" s="10">
        <f>+ENERO2016!F99+FEBRERO2016!F99+MARZO2016!F99</f>
        <v>8185</v>
      </c>
      <c r="G99" s="10"/>
      <c r="H99" s="10">
        <f>+ENERO2016!G99+FEBRERO2016!H99+MARZO2016!H99</f>
        <v>1075893</v>
      </c>
      <c r="I99" s="10">
        <f>+ENERO2016!H99+FEBRERO2016!I99+MARZO2016!I99</f>
        <v>254616</v>
      </c>
      <c r="J99" s="10">
        <f t="shared" si="2"/>
        <v>1891988</v>
      </c>
    </row>
    <row r="100" spans="1:10" x14ac:dyDescent="0.25">
      <c r="A100" s="10" t="s">
        <v>191</v>
      </c>
      <c r="B100" s="10" t="s">
        <v>192</v>
      </c>
      <c r="C100" s="10">
        <f>ENERO2016!C100+FEBRERO2016!C100+MARZO2016!C100</f>
        <v>685410</v>
      </c>
      <c r="D100" s="10">
        <f>ENERO2016!D100+FEBRERO2016!D100+MARZO2016!D100</f>
        <v>312324</v>
      </c>
      <c r="E100" s="10">
        <f>ENERO2016!E100+FEBRERO2016!E100+MARZO2016!E100</f>
        <v>33302</v>
      </c>
      <c r="F100" s="10">
        <f>+ENERO2016!F100+FEBRERO2016!F100+MARZO2016!F100</f>
        <v>17512</v>
      </c>
      <c r="G100" s="10"/>
      <c r="H100" s="10">
        <f>+ENERO2016!G100+FEBRERO2016!H100+MARZO2016!H100</f>
        <v>3101400</v>
      </c>
      <c r="I100" s="10">
        <f>+ENERO2016!H100+FEBRERO2016!I100+MARZO2016!I100</f>
        <v>535257</v>
      </c>
      <c r="J100" s="10">
        <f t="shared" si="2"/>
        <v>4685205</v>
      </c>
    </row>
    <row r="101" spans="1:10" x14ac:dyDescent="0.25">
      <c r="A101" s="10" t="s">
        <v>193</v>
      </c>
      <c r="B101" s="10" t="s">
        <v>194</v>
      </c>
      <c r="C101" s="10">
        <f>ENERO2016!C101+FEBRERO2016!C101+MARZO2016!C101</f>
        <v>253572</v>
      </c>
      <c r="D101" s="10">
        <f>ENERO2016!D101+FEBRERO2016!D101+MARZO2016!D101</f>
        <v>86136</v>
      </c>
      <c r="E101" s="10">
        <f>ENERO2016!E101+FEBRERO2016!E101+MARZO2016!E101</f>
        <v>5018</v>
      </c>
      <c r="F101" s="10">
        <f>+ENERO2016!F101+FEBRERO2016!F101+MARZO2016!F101</f>
        <v>3241</v>
      </c>
      <c r="G101" s="10"/>
      <c r="H101" s="10">
        <f>+ENERO2016!G101+FEBRERO2016!H101+MARZO2016!H101</f>
        <v>181971</v>
      </c>
      <c r="I101" s="10">
        <f>+ENERO2016!H101+FEBRERO2016!I101+MARZO2016!I101</f>
        <v>103563</v>
      </c>
      <c r="J101" s="10">
        <f t="shared" si="2"/>
        <v>633501</v>
      </c>
    </row>
    <row r="102" spans="1:10" x14ac:dyDescent="0.25">
      <c r="A102" s="10" t="s">
        <v>195</v>
      </c>
      <c r="B102" s="10" t="s">
        <v>196</v>
      </c>
      <c r="C102" s="10">
        <f>ENERO2016!C102+FEBRERO2016!C102+MARZO2016!C102</f>
        <v>350862</v>
      </c>
      <c r="D102" s="10">
        <f>ENERO2016!D102+FEBRERO2016!D102+MARZO2016!D102</f>
        <v>154104</v>
      </c>
      <c r="E102" s="10">
        <f>ENERO2016!E102+FEBRERO2016!E102+MARZO2016!E102</f>
        <v>12606</v>
      </c>
      <c r="F102" s="10">
        <f>+ENERO2016!F102+FEBRERO2016!F102+MARZO2016!F102</f>
        <v>7616</v>
      </c>
      <c r="G102" s="10"/>
      <c r="H102" s="10">
        <f>+ENERO2016!G102+FEBRERO2016!H102+MARZO2016!H102</f>
        <v>635466</v>
      </c>
      <c r="I102" s="10">
        <f>+ENERO2016!H102+FEBRERO2016!I102+MARZO2016!I102</f>
        <v>233421</v>
      </c>
      <c r="J102" s="10">
        <f t="shared" si="2"/>
        <v>1394075</v>
      </c>
    </row>
    <row r="103" spans="1:10" x14ac:dyDescent="0.25">
      <c r="A103" s="10" t="s">
        <v>197</v>
      </c>
      <c r="B103" s="10" t="s">
        <v>198</v>
      </c>
      <c r="C103" s="10">
        <f>ENERO2016!C103+FEBRERO2016!C103+MARZO2016!C103</f>
        <v>687372</v>
      </c>
      <c r="D103" s="10">
        <f>ENERO2016!D103+FEBRERO2016!D103+MARZO2016!D103</f>
        <v>167928</v>
      </c>
      <c r="E103" s="10">
        <f>ENERO2016!E103+FEBRERO2016!E103+MARZO2016!E103</f>
        <v>35066</v>
      </c>
      <c r="F103" s="10">
        <f>+ENERO2016!F103+FEBRERO2016!F103+MARZO2016!F103</f>
        <v>19687</v>
      </c>
      <c r="G103" s="10"/>
      <c r="H103" s="10">
        <f>+ENERO2016!G103+FEBRERO2016!H103+MARZO2016!H103</f>
        <v>3265176</v>
      </c>
      <c r="I103" s="10">
        <f>+ENERO2016!H103+FEBRERO2016!I103+MARZO2016!I103</f>
        <v>593880</v>
      </c>
      <c r="J103" s="10">
        <f t="shared" si="2"/>
        <v>4769109</v>
      </c>
    </row>
    <row r="104" spans="1:10" x14ac:dyDescent="0.25">
      <c r="A104" s="10" t="s">
        <v>199</v>
      </c>
      <c r="B104" s="10" t="s">
        <v>200</v>
      </c>
      <c r="C104" s="10">
        <f>ENERO2016!C104+FEBRERO2016!C104+MARZO2016!C104</f>
        <v>344658</v>
      </c>
      <c r="D104" s="10">
        <f>ENERO2016!D104+FEBRERO2016!D104+MARZO2016!D104</f>
        <v>179964</v>
      </c>
      <c r="E104" s="10">
        <f>ENERO2016!E104+FEBRERO2016!E104+MARZO2016!E104</f>
        <v>3669</v>
      </c>
      <c r="F104" s="10">
        <f>+ENERO2016!F104+FEBRERO2016!F104+MARZO2016!F104</f>
        <v>2029</v>
      </c>
      <c r="G104" s="10"/>
      <c r="H104" s="10">
        <f>+ENERO2016!G104+FEBRERO2016!H104+MARZO2016!H104</f>
        <v>263280</v>
      </c>
      <c r="I104" s="10">
        <f>+ENERO2016!H104+FEBRERO2016!I104+MARZO2016!I104</f>
        <v>63720</v>
      </c>
      <c r="J104" s="10">
        <f t="shared" si="2"/>
        <v>857320</v>
      </c>
    </row>
    <row r="105" spans="1:10" x14ac:dyDescent="0.25">
      <c r="A105" s="10" t="s">
        <v>201</v>
      </c>
      <c r="B105" s="10" t="s">
        <v>202</v>
      </c>
      <c r="C105" s="10">
        <f>ENERO2016!C105+FEBRERO2016!C105+MARZO2016!C105</f>
        <v>297240</v>
      </c>
      <c r="D105" s="10">
        <f>ENERO2016!D105+FEBRERO2016!D105+MARZO2016!D105</f>
        <v>149484</v>
      </c>
      <c r="E105" s="10">
        <f>ENERO2016!E105+FEBRERO2016!E105+MARZO2016!E105</f>
        <v>3710</v>
      </c>
      <c r="F105" s="10">
        <f>+ENERO2016!F105+FEBRERO2016!F105+MARZO2016!F105</f>
        <v>2086</v>
      </c>
      <c r="G105" s="10"/>
      <c r="H105" s="10">
        <f>+ENERO2016!G105+FEBRERO2016!H105+MARZO2016!H105</f>
        <v>263901</v>
      </c>
      <c r="I105" s="10">
        <f>+ENERO2016!H105+FEBRERO2016!I105+MARZO2016!I105</f>
        <v>66672</v>
      </c>
      <c r="J105" s="10">
        <f t="shared" si="2"/>
        <v>783093</v>
      </c>
    </row>
    <row r="106" spans="1:10" x14ac:dyDescent="0.25">
      <c r="A106" s="10" t="s">
        <v>203</v>
      </c>
      <c r="B106" s="10" t="s">
        <v>204</v>
      </c>
      <c r="C106" s="10">
        <f>ENERO2016!C106+FEBRERO2016!C106+MARZO2016!C106</f>
        <v>329220</v>
      </c>
      <c r="D106" s="10">
        <f>ENERO2016!D106+FEBRERO2016!D106+MARZO2016!D106</f>
        <v>160032</v>
      </c>
      <c r="E106" s="10">
        <f>ENERO2016!E106+FEBRERO2016!E106+MARZO2016!E106</f>
        <v>5659</v>
      </c>
      <c r="F106" s="10">
        <f>+ENERO2016!F106+FEBRERO2016!F106+MARZO2016!F106</f>
        <v>3095</v>
      </c>
      <c r="G106" s="10"/>
      <c r="H106" s="10">
        <f>+ENERO2016!G106+FEBRERO2016!H106+MARZO2016!H106</f>
        <v>445128</v>
      </c>
      <c r="I106" s="10">
        <f>+ENERO2016!H106+FEBRERO2016!I106+MARZO2016!I106</f>
        <v>97392</v>
      </c>
      <c r="J106" s="10">
        <f t="shared" si="2"/>
        <v>1040526</v>
      </c>
    </row>
    <row r="107" spans="1:10" x14ac:dyDescent="0.25">
      <c r="A107" s="10" t="s">
        <v>205</v>
      </c>
      <c r="B107" s="10" t="s">
        <v>206</v>
      </c>
      <c r="C107" s="10">
        <f>ENERO2016!C107+FEBRERO2016!C107+MARZO2016!C107</f>
        <v>549582</v>
      </c>
      <c r="D107" s="10">
        <f>ENERO2016!D107+FEBRERO2016!D107+MARZO2016!D107</f>
        <v>192414</v>
      </c>
      <c r="E107" s="10">
        <f>ENERO2016!E107+FEBRERO2016!E107+MARZO2016!E107</f>
        <v>29899</v>
      </c>
      <c r="F107" s="10">
        <f>+ENERO2016!F107+FEBRERO2016!F107+MARZO2016!F107</f>
        <v>18910</v>
      </c>
      <c r="G107" s="10"/>
      <c r="H107" s="10">
        <f>+ENERO2016!G107+FEBRERO2016!H107+MARZO2016!H107</f>
        <v>1938303</v>
      </c>
      <c r="I107" s="10">
        <f>+ENERO2016!H107+FEBRERO2016!I107+MARZO2016!I107</f>
        <v>590931</v>
      </c>
      <c r="J107" s="10">
        <f t="shared" si="2"/>
        <v>3320039</v>
      </c>
    </row>
    <row r="108" spans="1:10" x14ac:dyDescent="0.25">
      <c r="A108" s="10" t="s">
        <v>207</v>
      </c>
      <c r="B108" s="10" t="s">
        <v>208</v>
      </c>
      <c r="C108" s="10">
        <f>ENERO2016!C108+FEBRERO2016!C108+MARZO2016!C108</f>
        <v>1078758</v>
      </c>
      <c r="D108" s="10">
        <f>ENERO2016!D108+FEBRERO2016!D108+MARZO2016!D108</f>
        <v>514932</v>
      </c>
      <c r="E108" s="10">
        <f>ENERO2016!E108+FEBRERO2016!E108+MARZO2016!E108</f>
        <v>41647</v>
      </c>
      <c r="F108" s="10">
        <f>+ENERO2016!F108+FEBRERO2016!F108+MARZO2016!F108</f>
        <v>44402</v>
      </c>
      <c r="G108" s="10"/>
      <c r="H108" s="10">
        <f>+ENERO2016!G108+FEBRERO2016!H108+MARZO2016!H108</f>
        <v>1914669</v>
      </c>
      <c r="I108" s="10">
        <f>+ENERO2016!H108+FEBRERO2016!I108+MARZO2016!I108</f>
        <v>758079</v>
      </c>
      <c r="J108" s="10">
        <f t="shared" si="2"/>
        <v>4352487</v>
      </c>
    </row>
    <row r="109" spans="1:10" x14ac:dyDescent="0.25">
      <c r="A109" s="10" t="s">
        <v>209</v>
      </c>
      <c r="B109" s="10" t="s">
        <v>210</v>
      </c>
      <c r="C109" s="10">
        <f>ENERO2016!C109+FEBRERO2016!C109+MARZO2016!C109</f>
        <v>653328</v>
      </c>
      <c r="D109" s="10">
        <f>ENERO2016!D109+FEBRERO2016!D109+MARZO2016!D109</f>
        <v>706080</v>
      </c>
      <c r="E109" s="10">
        <f>ENERO2016!E109+FEBRERO2016!E109+MARZO2016!E109</f>
        <v>19092</v>
      </c>
      <c r="F109" s="10">
        <f>+ENERO2016!F109+FEBRERO2016!F109+MARZO2016!F109</f>
        <v>11880</v>
      </c>
      <c r="G109" s="10"/>
      <c r="H109" s="10">
        <f>+ENERO2016!G109+FEBRERO2016!H109+MARZO2016!H109</f>
        <v>1777977</v>
      </c>
      <c r="I109" s="10">
        <f>+ENERO2016!H109+FEBRERO2016!I109+MARZO2016!I109</f>
        <v>336447</v>
      </c>
      <c r="J109" s="10">
        <f t="shared" si="2"/>
        <v>3504804</v>
      </c>
    </row>
    <row r="110" spans="1:10" x14ac:dyDescent="0.25">
      <c r="A110" s="10" t="s">
        <v>211</v>
      </c>
      <c r="B110" s="10" t="s">
        <v>212</v>
      </c>
      <c r="C110" s="10">
        <f>ENERO2016!C110+FEBRERO2016!C110+MARZO2016!C110</f>
        <v>874734</v>
      </c>
      <c r="D110" s="10">
        <f>ENERO2016!D110+FEBRERO2016!D110+MARZO2016!D110</f>
        <v>183834</v>
      </c>
      <c r="E110" s="10">
        <f>ENERO2016!E110+FEBRERO2016!E110+MARZO2016!E110</f>
        <v>49175</v>
      </c>
      <c r="F110" s="10">
        <f>+ENERO2016!F110+FEBRERO2016!F110+MARZO2016!F110</f>
        <v>28476</v>
      </c>
      <c r="G110" s="10"/>
      <c r="H110" s="10">
        <f>+ENERO2016!G110+FEBRERO2016!H110+MARZO2016!H110</f>
        <v>3282120</v>
      </c>
      <c r="I110" s="10">
        <f>+ENERO2016!H110+FEBRERO2016!I110+MARZO2016!I110</f>
        <v>892095</v>
      </c>
      <c r="J110" s="10">
        <f t="shared" si="2"/>
        <v>5310434</v>
      </c>
    </row>
    <row r="111" spans="1:10" x14ac:dyDescent="0.25">
      <c r="A111" s="10" t="s">
        <v>213</v>
      </c>
      <c r="B111" s="10" t="s">
        <v>214</v>
      </c>
      <c r="C111" s="10">
        <f>ENERO2016!C111+FEBRERO2016!C111+MARZO2016!C111</f>
        <v>193866</v>
      </c>
      <c r="D111" s="10">
        <f>ENERO2016!D111+FEBRERO2016!D111+MARZO2016!D111</f>
        <v>91656</v>
      </c>
      <c r="E111" s="10">
        <f>ENERO2016!E111+FEBRERO2016!E111+MARZO2016!E111</f>
        <v>2138</v>
      </c>
      <c r="F111" s="10">
        <f>+ENERO2016!F111+FEBRERO2016!F111+MARZO2016!F111</f>
        <v>1553</v>
      </c>
      <c r="G111" s="10"/>
      <c r="H111" s="10">
        <f>+ENERO2016!G111+FEBRERO2016!H111+MARZO2016!H111</f>
        <v>112872</v>
      </c>
      <c r="I111" s="10">
        <f>+ENERO2016!H111+FEBRERO2016!I111+MARZO2016!I111</f>
        <v>39840</v>
      </c>
      <c r="J111" s="10">
        <f t="shared" si="2"/>
        <v>441925</v>
      </c>
    </row>
    <row r="112" spans="1:10" x14ac:dyDescent="0.25">
      <c r="A112" s="10" t="s">
        <v>215</v>
      </c>
      <c r="B112" s="10" t="s">
        <v>216</v>
      </c>
      <c r="C112" s="10">
        <f>ENERO2016!C112+FEBRERO2016!C112+MARZO2016!C112</f>
        <v>2275296</v>
      </c>
      <c r="D112" s="10">
        <f>ENERO2016!D112+FEBRERO2016!D112+MARZO2016!D112</f>
        <v>1119402</v>
      </c>
      <c r="E112" s="10">
        <f>ENERO2016!E112+FEBRERO2016!E112+MARZO2016!E112</f>
        <v>136483</v>
      </c>
      <c r="F112" s="10">
        <f>+ENERO2016!F112+FEBRERO2016!F112+MARZO2016!F112</f>
        <v>94272</v>
      </c>
      <c r="G112" s="10"/>
      <c r="H112" s="10">
        <f>+ENERO2016!G112+FEBRERO2016!H112+MARZO2016!H112</f>
        <v>4100256</v>
      </c>
      <c r="I112" s="10">
        <f>+ENERO2016!H112+FEBRERO2016!I112+MARZO2016!I112</f>
        <v>2878323</v>
      </c>
      <c r="J112" s="10">
        <f t="shared" si="2"/>
        <v>10604032</v>
      </c>
    </row>
    <row r="113" spans="1:10" x14ac:dyDescent="0.25">
      <c r="A113" s="10" t="s">
        <v>217</v>
      </c>
      <c r="B113" s="10" t="s">
        <v>218</v>
      </c>
      <c r="C113" s="10">
        <f>ENERO2016!C113+FEBRERO2016!C113+MARZO2016!C113</f>
        <v>655584</v>
      </c>
      <c r="D113" s="10">
        <f>ENERO2016!D113+FEBRERO2016!D113+MARZO2016!D113</f>
        <v>163302</v>
      </c>
      <c r="E113" s="10">
        <f>ENERO2016!E113+FEBRERO2016!E113+MARZO2016!E113</f>
        <v>33013</v>
      </c>
      <c r="F113" s="10">
        <f>+ENERO2016!F113+FEBRERO2016!F113+MARZO2016!F113</f>
        <v>18008</v>
      </c>
      <c r="G113" s="10"/>
      <c r="H113" s="10">
        <f>+ENERO2016!G113+FEBRERO2016!H113+MARZO2016!H113</f>
        <v>2686047</v>
      </c>
      <c r="I113" s="10">
        <f>+ENERO2016!H113+FEBRERO2016!I113+MARZO2016!I113</f>
        <v>575367</v>
      </c>
      <c r="J113" s="10">
        <f t="shared" si="2"/>
        <v>4131321</v>
      </c>
    </row>
    <row r="114" spans="1:10" x14ac:dyDescent="0.25">
      <c r="A114" s="10" t="s">
        <v>219</v>
      </c>
      <c r="B114" s="10" t="s">
        <v>220</v>
      </c>
      <c r="C114" s="10">
        <f>ENERO2016!C114+FEBRERO2016!C114+MARZO2016!C114</f>
        <v>261738</v>
      </c>
      <c r="D114" s="10">
        <f>ENERO2016!D114+FEBRERO2016!D114+MARZO2016!D114</f>
        <v>112572</v>
      </c>
      <c r="E114" s="10">
        <f>ENERO2016!E114+FEBRERO2016!E114+MARZO2016!E114</f>
        <v>8316</v>
      </c>
      <c r="F114" s="10">
        <f>+ENERO2016!F114+FEBRERO2016!F114+MARZO2016!F114</f>
        <v>5310</v>
      </c>
      <c r="G114" s="10"/>
      <c r="H114" s="10">
        <f>+ENERO2016!G114+FEBRERO2016!H114+MARZO2016!H114</f>
        <v>290847</v>
      </c>
      <c r="I114" s="10">
        <f>+ENERO2016!H114+FEBRERO2016!I114+MARZO2016!I114</f>
        <v>165405</v>
      </c>
      <c r="J114" s="10">
        <f t="shared" si="2"/>
        <v>844188</v>
      </c>
    </row>
    <row r="115" spans="1:10" x14ac:dyDescent="0.25">
      <c r="A115" s="10" t="s">
        <v>221</v>
      </c>
      <c r="B115" s="10" t="s">
        <v>222</v>
      </c>
      <c r="C115" s="10">
        <f>ENERO2016!C115+FEBRERO2016!C115+MARZO2016!C115</f>
        <v>430446</v>
      </c>
      <c r="D115" s="10">
        <f>ENERO2016!D115+FEBRERO2016!D115+MARZO2016!D115</f>
        <v>158604</v>
      </c>
      <c r="E115" s="10">
        <f>ENERO2016!E115+FEBRERO2016!E115+MARZO2016!E115</f>
        <v>13366</v>
      </c>
      <c r="F115" s="10">
        <f>+ENERO2016!F115+FEBRERO2016!F115+MARZO2016!F115</f>
        <v>6940</v>
      </c>
      <c r="G115" s="10"/>
      <c r="H115" s="10">
        <f>+ENERO2016!G115+FEBRERO2016!H115+MARZO2016!H115</f>
        <v>1635375</v>
      </c>
      <c r="I115" s="10">
        <f>+ENERO2016!H115+FEBRERO2016!I115+MARZO2016!I115</f>
        <v>215040</v>
      </c>
      <c r="J115" s="10">
        <f t="shared" si="2"/>
        <v>2459771</v>
      </c>
    </row>
    <row r="116" spans="1:10" x14ac:dyDescent="0.25">
      <c r="A116" s="10" t="s">
        <v>223</v>
      </c>
      <c r="B116" s="10" t="s">
        <v>224</v>
      </c>
      <c r="C116" s="10">
        <f>ENERO2016!C116+FEBRERO2016!C116+MARZO2016!C116</f>
        <v>769332</v>
      </c>
      <c r="D116" s="10">
        <f>ENERO2016!D116+FEBRERO2016!D116+MARZO2016!D116</f>
        <v>264246</v>
      </c>
      <c r="E116" s="10">
        <f>ENERO2016!E116+FEBRERO2016!E116+MARZO2016!E116</f>
        <v>34454</v>
      </c>
      <c r="F116" s="10">
        <f>+ENERO2016!F116+FEBRERO2016!F116+MARZO2016!F116</f>
        <v>18490</v>
      </c>
      <c r="G116" s="10"/>
      <c r="H116" s="10">
        <f>+ENERO2016!G116+FEBRERO2016!H116+MARZO2016!H116</f>
        <v>2352654</v>
      </c>
      <c r="I116" s="10">
        <f>+ENERO2016!H116+FEBRERO2016!I116+MARZO2016!I116</f>
        <v>589455</v>
      </c>
      <c r="J116" s="10">
        <f t="shared" si="2"/>
        <v>4028631</v>
      </c>
    </row>
    <row r="117" spans="1:10" x14ac:dyDescent="0.25">
      <c r="A117" s="10" t="s">
        <v>225</v>
      </c>
      <c r="B117" s="10" t="s">
        <v>226</v>
      </c>
      <c r="C117" s="10">
        <f>ENERO2016!C117+FEBRERO2016!C117+MARZO2016!C117</f>
        <v>1023738</v>
      </c>
      <c r="D117" s="10">
        <f>ENERO2016!D117+FEBRERO2016!D117+MARZO2016!D117</f>
        <v>527322</v>
      </c>
      <c r="E117" s="10">
        <f>ENERO2016!E117+FEBRERO2016!E117+MARZO2016!E117</f>
        <v>17793</v>
      </c>
      <c r="F117" s="10">
        <f>+ENERO2016!F117+FEBRERO2016!F117+MARZO2016!F117</f>
        <v>11407</v>
      </c>
      <c r="G117" s="10"/>
      <c r="H117" s="10">
        <f>+ENERO2016!G117+FEBRERO2016!H117+MARZO2016!H117</f>
        <v>1097697</v>
      </c>
      <c r="I117" s="10">
        <f>+ENERO2016!H117+FEBRERO2016!I117+MARZO2016!I117</f>
        <v>327189</v>
      </c>
      <c r="J117" s="10">
        <f t="shared" si="2"/>
        <v>3005146</v>
      </c>
    </row>
    <row r="118" spans="1:10" x14ac:dyDescent="0.25">
      <c r="A118" s="10" t="s">
        <v>227</v>
      </c>
      <c r="B118" s="10" t="s">
        <v>228</v>
      </c>
      <c r="C118" s="10">
        <f>ENERO2016!C118+FEBRERO2016!C118+MARZO2016!C118</f>
        <v>627552</v>
      </c>
      <c r="D118" s="10">
        <f>ENERO2016!D118+FEBRERO2016!D118+MARZO2016!D118</f>
        <v>463182</v>
      </c>
      <c r="E118" s="10">
        <f>ENERO2016!E118+FEBRERO2016!E118+MARZO2016!E118</f>
        <v>21196</v>
      </c>
      <c r="F118" s="10">
        <f>+ENERO2016!F118+FEBRERO2016!F118+MARZO2016!F118</f>
        <v>13738</v>
      </c>
      <c r="G118" s="10"/>
      <c r="H118" s="10">
        <f>+ENERO2016!G118+FEBRERO2016!H118+MARZO2016!H118</f>
        <v>1292859</v>
      </c>
      <c r="I118" s="10">
        <f>+ENERO2016!H118+FEBRERO2016!I118+MARZO2016!I118</f>
        <v>379911</v>
      </c>
      <c r="J118" s="10">
        <f t="shared" si="2"/>
        <v>2798438</v>
      </c>
    </row>
    <row r="119" spans="1:10" x14ac:dyDescent="0.25">
      <c r="A119" s="10" t="s">
        <v>229</v>
      </c>
      <c r="B119" s="10" t="s">
        <v>230</v>
      </c>
      <c r="C119" s="10">
        <f>ENERO2016!C119+FEBRERO2016!C119+MARZO2016!C119</f>
        <v>257136</v>
      </c>
      <c r="D119" s="10">
        <f>ENERO2016!D119+FEBRERO2016!D119+MARZO2016!D119</f>
        <v>109326</v>
      </c>
      <c r="E119" s="10">
        <f>ENERO2016!E119+FEBRERO2016!E119+MARZO2016!E119</f>
        <v>4951</v>
      </c>
      <c r="F119" s="10">
        <f>+ENERO2016!F119+FEBRERO2016!F119+MARZO2016!F119</f>
        <v>2984</v>
      </c>
      <c r="G119" s="10"/>
      <c r="H119" s="10">
        <f>+ENERO2016!G119+FEBRERO2016!H119+MARZO2016!H119</f>
        <v>290559</v>
      </c>
      <c r="I119" s="10">
        <f>+ENERO2016!H119+FEBRERO2016!I119+MARZO2016!I119</f>
        <v>90819</v>
      </c>
      <c r="J119" s="10">
        <f t="shared" si="2"/>
        <v>755775</v>
      </c>
    </row>
    <row r="120" spans="1:10" x14ac:dyDescent="0.25">
      <c r="A120" s="10" t="s">
        <v>231</v>
      </c>
      <c r="B120" s="10" t="s">
        <v>232</v>
      </c>
      <c r="C120" s="10">
        <f>ENERO2016!C120+FEBRERO2016!C120+MARZO2016!C120</f>
        <v>1011108</v>
      </c>
      <c r="D120" s="10">
        <f>ENERO2016!D120+FEBRERO2016!D120+MARZO2016!D120</f>
        <v>548022</v>
      </c>
      <c r="E120" s="10">
        <f>ENERO2016!E120+FEBRERO2016!E120+MARZO2016!E120</f>
        <v>54337</v>
      </c>
      <c r="F120" s="10">
        <f>+ENERO2016!F120+FEBRERO2016!F120+MARZO2016!F120</f>
        <v>47626</v>
      </c>
      <c r="G120" s="10"/>
      <c r="H120" s="10">
        <f>+ENERO2016!G120+FEBRERO2016!H120+MARZO2016!H120</f>
        <v>1296807</v>
      </c>
      <c r="I120" s="10">
        <f>+ENERO2016!H120+FEBRERO2016!I120+MARZO2016!I120</f>
        <v>1164957</v>
      </c>
      <c r="J120" s="10">
        <f t="shared" si="2"/>
        <v>4122857</v>
      </c>
    </row>
    <row r="121" spans="1:10" x14ac:dyDescent="0.25">
      <c r="A121" s="10" t="s">
        <v>233</v>
      </c>
      <c r="B121" s="10" t="s">
        <v>234</v>
      </c>
      <c r="C121" s="10">
        <f>ENERO2016!C121+FEBRERO2016!C121+MARZO2016!C121</f>
        <v>642168</v>
      </c>
      <c r="D121" s="10">
        <f>ENERO2016!D121+FEBRERO2016!D121+MARZO2016!D121</f>
        <v>181146</v>
      </c>
      <c r="E121" s="10">
        <f>ENERO2016!E121+FEBRERO2016!E121+MARZO2016!E121</f>
        <v>33120</v>
      </c>
      <c r="F121" s="10">
        <f>+ENERO2016!F121+FEBRERO2016!F121+MARZO2016!F121</f>
        <v>17080</v>
      </c>
      <c r="G121" s="10"/>
      <c r="H121" s="10">
        <f>+ENERO2016!G121+FEBRERO2016!H121+MARZO2016!H121</f>
        <v>2943402</v>
      </c>
      <c r="I121" s="10">
        <f>+ENERO2016!H121+FEBRERO2016!I121+MARZO2016!I121</f>
        <v>543576</v>
      </c>
      <c r="J121" s="10">
        <f t="shared" si="2"/>
        <v>4360492</v>
      </c>
    </row>
    <row r="122" spans="1:10" x14ac:dyDescent="0.25">
      <c r="A122" s="10" t="s">
        <v>235</v>
      </c>
      <c r="B122" s="10" t="s">
        <v>236</v>
      </c>
      <c r="C122" s="10">
        <f>ENERO2016!C122+FEBRERO2016!C122+MARZO2016!C122</f>
        <v>458928</v>
      </c>
      <c r="D122" s="10">
        <f>ENERO2016!D122+FEBRERO2016!D122+MARZO2016!D122</f>
        <v>187188</v>
      </c>
      <c r="E122" s="10">
        <f>ENERO2016!E122+FEBRERO2016!E122+MARZO2016!E122</f>
        <v>18879</v>
      </c>
      <c r="F122" s="10">
        <f>+ENERO2016!F122+FEBRERO2016!F122+MARZO2016!F122</f>
        <v>10190</v>
      </c>
      <c r="G122" s="10"/>
      <c r="H122" s="10">
        <f>+ENERO2016!G122+FEBRERO2016!H122+MARZO2016!H122</f>
        <v>1895751</v>
      </c>
      <c r="I122" s="10">
        <f>+ENERO2016!H122+FEBRERO2016!I122+MARZO2016!I122</f>
        <v>324909</v>
      </c>
      <c r="J122" s="10">
        <f t="shared" si="2"/>
        <v>2895845</v>
      </c>
    </row>
    <row r="123" spans="1:10" x14ac:dyDescent="0.25">
      <c r="A123" s="10" t="s">
        <v>237</v>
      </c>
      <c r="B123" s="10" t="s">
        <v>238</v>
      </c>
      <c r="C123" s="10">
        <f>ENERO2016!C123+FEBRERO2016!C123+MARZO2016!C123</f>
        <v>1050462</v>
      </c>
      <c r="D123" s="10">
        <f>ENERO2016!D123+FEBRERO2016!D123+MARZO2016!D123</f>
        <v>373722</v>
      </c>
      <c r="E123" s="10">
        <f>ENERO2016!E123+FEBRERO2016!E123+MARZO2016!E123</f>
        <v>19319</v>
      </c>
      <c r="F123" s="10">
        <f>+ENERO2016!F123+FEBRERO2016!F123+MARZO2016!F123</f>
        <v>16838</v>
      </c>
      <c r="G123" s="10"/>
      <c r="H123" s="10">
        <f>+ENERO2016!G123+FEBRERO2016!H123+MARZO2016!H123</f>
        <v>1433697</v>
      </c>
      <c r="I123" s="10">
        <f>+ENERO2016!H123+FEBRERO2016!I123+MARZO2016!I123</f>
        <v>331350</v>
      </c>
      <c r="J123" s="10">
        <f t="shared" si="2"/>
        <v>3225388</v>
      </c>
    </row>
    <row r="124" spans="1:10" x14ac:dyDescent="0.25">
      <c r="A124" s="10" t="s">
        <v>239</v>
      </c>
      <c r="B124" s="10" t="s">
        <v>240</v>
      </c>
      <c r="C124" s="10">
        <f>ENERO2016!C124+FEBRERO2016!C124+MARZO2016!C124</f>
        <v>257616</v>
      </c>
      <c r="D124" s="10">
        <f>ENERO2016!D124+FEBRERO2016!D124+MARZO2016!D124</f>
        <v>134664</v>
      </c>
      <c r="E124" s="10">
        <f>ENERO2016!E124+FEBRERO2016!E124+MARZO2016!E124</f>
        <v>2975</v>
      </c>
      <c r="F124" s="10">
        <f>+ENERO2016!F124+FEBRERO2016!F124+MARZO2016!F124</f>
        <v>1676</v>
      </c>
      <c r="G124" s="10"/>
      <c r="H124" s="10">
        <f>+ENERO2016!G124+FEBRERO2016!H124+MARZO2016!H124</f>
        <v>259311</v>
      </c>
      <c r="I124" s="10">
        <f>+ENERO2016!H124+FEBRERO2016!I124+MARZO2016!I124</f>
        <v>53523</v>
      </c>
      <c r="J124" s="10">
        <f t="shared" si="2"/>
        <v>709765</v>
      </c>
    </row>
    <row r="125" spans="1:10" x14ac:dyDescent="0.25">
      <c r="A125" s="10" t="s">
        <v>241</v>
      </c>
      <c r="B125" s="10" t="s">
        <v>242</v>
      </c>
      <c r="C125" s="10">
        <f>ENERO2016!C125+FEBRERO2016!C125+MARZO2016!C125</f>
        <v>280878</v>
      </c>
      <c r="D125" s="10">
        <f>ENERO2016!D125+FEBRERO2016!D125+MARZO2016!D125</f>
        <v>150774</v>
      </c>
      <c r="E125" s="10">
        <f>ENERO2016!E125+FEBRERO2016!E125+MARZO2016!E125</f>
        <v>2573</v>
      </c>
      <c r="F125" s="10">
        <f>+ENERO2016!F125+FEBRERO2016!F125+MARZO2016!F125</f>
        <v>2150</v>
      </c>
      <c r="G125" s="10"/>
      <c r="H125" s="10">
        <f>+ENERO2016!G125+FEBRERO2016!H125+MARZO2016!H125</f>
        <v>102816</v>
      </c>
      <c r="I125" s="10">
        <f>+ENERO2016!H125+FEBRERO2016!I125+MARZO2016!I125</f>
        <v>49365</v>
      </c>
      <c r="J125" s="10">
        <f t="shared" si="2"/>
        <v>588556</v>
      </c>
    </row>
    <row r="126" spans="1:10" x14ac:dyDescent="0.25">
      <c r="A126" s="10" t="s">
        <v>243</v>
      </c>
      <c r="B126" s="10" t="s">
        <v>244</v>
      </c>
      <c r="C126" s="10">
        <f>ENERO2016!C126+FEBRERO2016!C126+MARZO2016!C126</f>
        <v>281196</v>
      </c>
      <c r="D126" s="10">
        <f>ENERO2016!D126+FEBRERO2016!D126+MARZO2016!D126</f>
        <v>118326</v>
      </c>
      <c r="E126" s="10">
        <f>ENERO2016!E126+FEBRERO2016!E126+MARZO2016!E126</f>
        <v>4717</v>
      </c>
      <c r="F126" s="10">
        <f>+ENERO2016!F126+FEBRERO2016!F126+MARZO2016!F126</f>
        <v>3135</v>
      </c>
      <c r="G126" s="10"/>
      <c r="H126" s="10">
        <f>+ENERO2016!G126+FEBRERO2016!H126+MARZO2016!H126</f>
        <v>300486</v>
      </c>
      <c r="I126" s="10">
        <f>+ENERO2016!H126+FEBRERO2016!I126+MARZO2016!I126</f>
        <v>87867</v>
      </c>
      <c r="J126" s="10">
        <f t="shared" si="2"/>
        <v>795727</v>
      </c>
    </row>
    <row r="127" spans="1:10" x14ac:dyDescent="0.25">
      <c r="A127" s="10" t="s">
        <v>245</v>
      </c>
      <c r="B127" s="10" t="s">
        <v>246</v>
      </c>
      <c r="C127" s="10">
        <f>ENERO2016!C127+FEBRERO2016!C127+MARZO2016!C127</f>
        <v>241266</v>
      </c>
      <c r="D127" s="10">
        <f>ENERO2016!D127+FEBRERO2016!D127+MARZO2016!D127</f>
        <v>138756</v>
      </c>
      <c r="E127" s="10">
        <f>ENERO2016!E127+FEBRERO2016!E127+MARZO2016!E127</f>
        <v>4558</v>
      </c>
      <c r="F127" s="10">
        <f>+ENERO2016!F127+FEBRERO2016!F127+MARZO2016!F127</f>
        <v>2915</v>
      </c>
      <c r="G127" s="10"/>
      <c r="H127" s="10">
        <f>+ENERO2016!G127+FEBRERO2016!H127+MARZO2016!H127</f>
        <v>376803</v>
      </c>
      <c r="I127" s="10">
        <f>+ENERO2016!H127+FEBRERO2016!I127+MARZO2016!I127</f>
        <v>90819</v>
      </c>
      <c r="J127" s="10">
        <f t="shared" si="2"/>
        <v>855117</v>
      </c>
    </row>
    <row r="128" spans="1:10" x14ac:dyDescent="0.25">
      <c r="A128" s="10" t="s">
        <v>247</v>
      </c>
      <c r="B128" s="10" t="s">
        <v>248</v>
      </c>
      <c r="C128" s="10">
        <f>ENERO2016!C128+FEBRERO2016!C128+MARZO2016!C128</f>
        <v>448014</v>
      </c>
      <c r="D128" s="10">
        <f>ENERO2016!D128+FEBRERO2016!D128+MARZO2016!D128</f>
        <v>240972</v>
      </c>
      <c r="E128" s="10">
        <f>ENERO2016!E128+FEBRERO2016!E128+MARZO2016!E128</f>
        <v>19831</v>
      </c>
      <c r="F128" s="10">
        <f>+ENERO2016!F128+FEBRERO2016!F128+MARZO2016!F128</f>
        <v>11357</v>
      </c>
      <c r="G128" s="10"/>
      <c r="H128" s="10">
        <f>+ENERO2016!G128+FEBRERO2016!H128+MARZO2016!H128</f>
        <v>1409964</v>
      </c>
      <c r="I128" s="10">
        <f>+ENERO2016!H128+FEBRERO2016!I128+MARZO2016!I128</f>
        <v>362874</v>
      </c>
      <c r="J128" s="10">
        <f t="shared" si="2"/>
        <v>2493012</v>
      </c>
    </row>
    <row r="129" spans="1:10" x14ac:dyDescent="0.25">
      <c r="A129" s="10" t="s">
        <v>249</v>
      </c>
      <c r="B129" s="10" t="s">
        <v>250</v>
      </c>
      <c r="C129" s="10">
        <f>ENERO2016!C129+FEBRERO2016!C129+MARZO2016!C129</f>
        <v>2227950</v>
      </c>
      <c r="D129" s="10">
        <f>ENERO2016!D129+FEBRERO2016!D129+MARZO2016!D129</f>
        <v>734496</v>
      </c>
      <c r="E129" s="10">
        <f>ENERO2016!E129+FEBRERO2016!E129+MARZO2016!E129</f>
        <v>138611</v>
      </c>
      <c r="F129" s="10">
        <f>+ENERO2016!F129+FEBRERO2016!F129+MARZO2016!F129</f>
        <v>85946</v>
      </c>
      <c r="G129" s="10"/>
      <c r="H129" s="10">
        <f>+ENERO2016!G129+FEBRERO2016!H129+MARZO2016!H129</f>
        <v>9808020</v>
      </c>
      <c r="I129" s="10">
        <f>+ENERO2016!H129+FEBRERO2016!I129+MARZO2016!I129</f>
        <v>2293161</v>
      </c>
      <c r="J129" s="10">
        <f t="shared" si="2"/>
        <v>15288184</v>
      </c>
    </row>
    <row r="130" spans="1:10" x14ac:dyDescent="0.25">
      <c r="A130" s="10" t="s">
        <v>251</v>
      </c>
      <c r="B130" s="10" t="s">
        <v>252</v>
      </c>
      <c r="C130" s="10">
        <f>ENERO2016!C130+FEBRERO2016!C130+MARZO2016!C130</f>
        <v>1582278</v>
      </c>
      <c r="D130" s="10">
        <f>ENERO2016!D130+FEBRERO2016!D130+MARZO2016!D130</f>
        <v>697788</v>
      </c>
      <c r="E130" s="10">
        <f>ENERO2016!E130+FEBRERO2016!E130+MARZO2016!E130</f>
        <v>90404</v>
      </c>
      <c r="F130" s="10">
        <f>+ENERO2016!F130+FEBRERO2016!F130+MARZO2016!F130</f>
        <v>50196</v>
      </c>
      <c r="G130" s="10"/>
      <c r="H130" s="10">
        <f>+ENERO2016!G130+FEBRERO2016!H130+MARZO2016!H130</f>
        <v>7319661</v>
      </c>
      <c r="I130" s="10">
        <f>+ENERO2016!H130+FEBRERO2016!I130+MARZO2016!I130</f>
        <v>1584714</v>
      </c>
      <c r="J130" s="10">
        <f t="shared" si="2"/>
        <v>11325041</v>
      </c>
    </row>
    <row r="131" spans="1:10" x14ac:dyDescent="0.25">
      <c r="A131" s="10" t="s">
        <v>253</v>
      </c>
      <c r="B131" s="10" t="s">
        <v>254</v>
      </c>
      <c r="C131" s="10">
        <f>ENERO2016!C131+FEBRERO2016!C131+MARZO2016!C131</f>
        <v>709452</v>
      </c>
      <c r="D131" s="10">
        <f>ENERO2016!D131+FEBRERO2016!D131+MARZO2016!D131</f>
        <v>340134</v>
      </c>
      <c r="E131" s="10">
        <f>ENERO2016!E131+FEBRERO2016!E131+MARZO2016!E131</f>
        <v>39977</v>
      </c>
      <c r="F131" s="10">
        <f>+ENERO2016!F131+FEBRERO2016!F131+MARZO2016!F131</f>
        <v>21762</v>
      </c>
      <c r="G131" s="10"/>
      <c r="H131" s="10">
        <f>+ENERO2016!G131+FEBRERO2016!H131+MARZO2016!H131</f>
        <v>4046787</v>
      </c>
      <c r="I131" s="10">
        <f>+ENERO2016!H131+FEBRERO2016!I131+MARZO2016!I131</f>
        <v>673968</v>
      </c>
      <c r="J131" s="10">
        <f t="shared" si="2"/>
        <v>5832080</v>
      </c>
    </row>
    <row r="132" spans="1:10" x14ac:dyDescent="0.25">
      <c r="A132" s="10" t="s">
        <v>255</v>
      </c>
      <c r="B132" s="10" t="s">
        <v>256</v>
      </c>
      <c r="C132" s="10">
        <f>ENERO2016!C132+FEBRERO2016!C132+MARZO2016!C132</f>
        <v>402120</v>
      </c>
      <c r="D132" s="10">
        <f>ENERO2016!D132+FEBRERO2016!D132+MARZO2016!D132</f>
        <v>148878</v>
      </c>
      <c r="E132" s="10">
        <f>ENERO2016!E132+FEBRERO2016!E132+MARZO2016!E132</f>
        <v>10615</v>
      </c>
      <c r="F132" s="10">
        <f>+ENERO2016!F132+FEBRERO2016!F132+MARZO2016!F132</f>
        <v>5524</v>
      </c>
      <c r="G132" s="10"/>
      <c r="H132" s="10">
        <f>+ENERO2016!G132+FEBRERO2016!H132+MARZO2016!H132</f>
        <v>1370361</v>
      </c>
      <c r="I132" s="10">
        <f>+ENERO2016!H132+FEBRERO2016!I132+MARZO2016!I132</f>
        <v>172113</v>
      </c>
      <c r="J132" s="10">
        <f t="shared" si="2"/>
        <v>2109611</v>
      </c>
    </row>
    <row r="133" spans="1:10" x14ac:dyDescent="0.25">
      <c r="A133" s="10" t="s">
        <v>257</v>
      </c>
      <c r="B133" s="10" t="s">
        <v>258</v>
      </c>
      <c r="C133" s="10">
        <f>ENERO2016!C133+FEBRERO2016!C133+MARZO2016!C133</f>
        <v>334068</v>
      </c>
      <c r="D133" s="10">
        <f>ENERO2016!D133+FEBRERO2016!D133+MARZO2016!D133</f>
        <v>188706</v>
      </c>
      <c r="E133" s="10">
        <f>ENERO2016!E133+FEBRERO2016!E133+MARZO2016!E133</f>
        <v>8715</v>
      </c>
      <c r="F133" s="10">
        <f>+ENERO2016!F133+FEBRERO2016!F133+MARZO2016!F133</f>
        <v>5165</v>
      </c>
      <c r="G133" s="10"/>
      <c r="H133" s="10">
        <f>+ENERO2016!G133+FEBRERO2016!H133+MARZO2016!H133</f>
        <v>400464</v>
      </c>
      <c r="I133" s="10">
        <f>+ENERO2016!H133+FEBRERO2016!I133+MARZO2016!I133</f>
        <v>165003</v>
      </c>
      <c r="J133" s="10">
        <f t="shared" si="2"/>
        <v>1102121</v>
      </c>
    </row>
    <row r="134" spans="1:10" x14ac:dyDescent="0.25">
      <c r="A134" s="10" t="s">
        <v>259</v>
      </c>
      <c r="B134" s="10" t="s">
        <v>260</v>
      </c>
      <c r="C134" s="10">
        <f>ENERO2016!C134+FEBRERO2016!C134+MARZO2016!C134</f>
        <v>387858</v>
      </c>
      <c r="D134" s="10">
        <f>ENERO2016!D134+FEBRERO2016!D134+MARZO2016!D134</f>
        <v>242958</v>
      </c>
      <c r="E134" s="10">
        <f>ENERO2016!E134+FEBRERO2016!E134+MARZO2016!E134</f>
        <v>2199</v>
      </c>
      <c r="F134" s="10">
        <f>+ENERO2016!F134+FEBRERO2016!F134+MARZO2016!F134</f>
        <v>5072</v>
      </c>
      <c r="G134" s="10"/>
      <c r="H134" s="10">
        <f>+ENERO2016!G134+FEBRERO2016!H134+MARZO2016!H134</f>
        <v>90996</v>
      </c>
      <c r="I134" s="10">
        <f>+ENERO2016!H134+FEBRERO2016!I134+MARZO2016!I134</f>
        <v>44805</v>
      </c>
      <c r="J134" s="10">
        <f t="shared" si="2"/>
        <v>773888</v>
      </c>
    </row>
    <row r="135" spans="1:10" x14ac:dyDescent="0.25">
      <c r="A135" s="10" t="s">
        <v>261</v>
      </c>
      <c r="B135" s="10" t="s">
        <v>262</v>
      </c>
      <c r="C135" s="10">
        <f>ENERO2016!C135+FEBRERO2016!C135+MARZO2016!C135</f>
        <v>943746</v>
      </c>
      <c r="D135" s="10">
        <f>ENERO2016!D135+FEBRERO2016!D135+MARZO2016!D135</f>
        <v>382698</v>
      </c>
      <c r="E135" s="10">
        <f>ENERO2016!E135+FEBRERO2016!E135+MARZO2016!E135</f>
        <v>39388</v>
      </c>
      <c r="F135" s="10">
        <f>+ENERO2016!F135+FEBRERO2016!F135+MARZO2016!F135</f>
        <v>21404</v>
      </c>
      <c r="G135" s="10"/>
      <c r="H135" s="10">
        <f>+ENERO2016!G135+FEBRERO2016!H135+MARZO2016!H135</f>
        <v>3115119</v>
      </c>
      <c r="I135" s="10">
        <f>+ENERO2016!H135+FEBRERO2016!I135+MARZO2016!I135</f>
        <v>683895</v>
      </c>
      <c r="J135" s="10">
        <f t="shared" ref="J135:J198" si="3">SUM(C135:I135)</f>
        <v>5186250</v>
      </c>
    </row>
    <row r="136" spans="1:10" x14ac:dyDescent="0.25">
      <c r="A136" s="10" t="s">
        <v>263</v>
      </c>
      <c r="B136" s="10" t="s">
        <v>264</v>
      </c>
      <c r="C136" s="10">
        <f>ENERO2016!C136+FEBRERO2016!C136+MARZO2016!C136</f>
        <v>1775274</v>
      </c>
      <c r="D136" s="10">
        <f>ENERO2016!D136+FEBRERO2016!D136+MARZO2016!D136</f>
        <v>701340</v>
      </c>
      <c r="E136" s="10">
        <f>ENERO2016!E136+FEBRERO2016!E136+MARZO2016!E136</f>
        <v>79154</v>
      </c>
      <c r="F136" s="10">
        <f>+ENERO2016!F136+FEBRERO2016!F136+MARZO2016!F136</f>
        <v>44883</v>
      </c>
      <c r="G136" s="10"/>
      <c r="H136" s="10">
        <f>+ENERO2016!G136+FEBRERO2016!H136+MARZO2016!H136</f>
        <v>5737365</v>
      </c>
      <c r="I136" s="10">
        <f>+ENERO2016!H136+FEBRERO2016!I136+MARZO2016!I136</f>
        <v>1408575</v>
      </c>
      <c r="J136" s="10">
        <f t="shared" si="3"/>
        <v>9746591</v>
      </c>
    </row>
    <row r="137" spans="1:10" x14ac:dyDescent="0.25">
      <c r="A137" s="10" t="s">
        <v>265</v>
      </c>
      <c r="B137" s="10" t="s">
        <v>266</v>
      </c>
      <c r="C137" s="10">
        <f>ENERO2016!C137+FEBRERO2016!C137+MARZO2016!C137</f>
        <v>404430</v>
      </c>
      <c r="D137" s="10">
        <f>ENERO2016!D137+FEBRERO2016!D137+MARZO2016!D137</f>
        <v>176952</v>
      </c>
      <c r="E137" s="10">
        <f>ENERO2016!E137+FEBRERO2016!E137+MARZO2016!E137</f>
        <v>8604</v>
      </c>
      <c r="F137" s="10">
        <f>+ENERO2016!F137+FEBRERO2016!F137+MARZO2016!F137</f>
        <v>6394</v>
      </c>
      <c r="G137" s="10"/>
      <c r="H137" s="10">
        <f>+ENERO2016!G137+FEBRERO2016!H137+MARZO2016!H137</f>
        <v>437139</v>
      </c>
      <c r="I137" s="10">
        <f>+ENERO2016!H137+FEBRERO2016!I137+MARZO2016!I137</f>
        <v>167016</v>
      </c>
      <c r="J137" s="10">
        <f t="shared" si="3"/>
        <v>1200535</v>
      </c>
    </row>
    <row r="138" spans="1:10" x14ac:dyDescent="0.25">
      <c r="A138" s="10" t="s">
        <v>267</v>
      </c>
      <c r="B138" s="10" t="s">
        <v>268</v>
      </c>
      <c r="C138" s="10">
        <f>ENERO2016!C138+FEBRERO2016!C138+MARZO2016!C138</f>
        <v>648414</v>
      </c>
      <c r="D138" s="10">
        <f>ENERO2016!D138+FEBRERO2016!D138+MARZO2016!D138</f>
        <v>203670</v>
      </c>
      <c r="E138" s="10">
        <f>ENERO2016!E138+FEBRERO2016!E138+MARZO2016!E138</f>
        <v>32140</v>
      </c>
      <c r="F138" s="10">
        <f>+ENERO2016!F138+FEBRERO2016!F138+MARZO2016!F138</f>
        <v>16685</v>
      </c>
      <c r="G138" s="10"/>
      <c r="H138" s="10">
        <f>+ENERO2016!G138+FEBRERO2016!H138+MARZO2016!H138</f>
        <v>4600845</v>
      </c>
      <c r="I138" s="10">
        <f>+ENERO2016!H138+FEBRERO2016!I138+MARZO2016!I138</f>
        <v>533112</v>
      </c>
      <c r="J138" s="10">
        <f t="shared" si="3"/>
        <v>6034866</v>
      </c>
    </row>
    <row r="139" spans="1:10" x14ac:dyDescent="0.25">
      <c r="A139" s="10" t="s">
        <v>269</v>
      </c>
      <c r="B139" s="10" t="s">
        <v>270</v>
      </c>
      <c r="C139" s="10">
        <f>ENERO2016!C139+FEBRERO2016!C139+MARZO2016!C139</f>
        <v>2835810</v>
      </c>
      <c r="D139" s="10">
        <f>ENERO2016!D139+FEBRERO2016!D139+MARZO2016!D139</f>
        <v>893004</v>
      </c>
      <c r="E139" s="10">
        <f>ENERO2016!E139+FEBRERO2016!E139+MARZO2016!E139</f>
        <v>210796</v>
      </c>
      <c r="F139" s="10">
        <f>+ENERO2016!F139+FEBRERO2016!F139+MARZO2016!F139</f>
        <v>112682</v>
      </c>
      <c r="G139" s="10"/>
      <c r="H139" s="10">
        <f>+ENERO2016!G139+FEBRERO2016!H139+MARZO2016!H139</f>
        <v>14396514</v>
      </c>
      <c r="I139" s="10">
        <f>+ENERO2016!H139+FEBRERO2016!I139+MARZO2016!I139</f>
        <v>3600318</v>
      </c>
      <c r="J139" s="10">
        <f t="shared" si="3"/>
        <v>22049124</v>
      </c>
    </row>
    <row r="140" spans="1:10" x14ac:dyDescent="0.25">
      <c r="A140" s="10" t="s">
        <v>271</v>
      </c>
      <c r="B140" s="10" t="s">
        <v>272</v>
      </c>
      <c r="C140" s="10">
        <f>ENERO2016!C140+FEBRERO2016!C140+MARZO2016!C140</f>
        <v>792060</v>
      </c>
      <c r="D140" s="10">
        <f>ENERO2016!D140+FEBRERO2016!D140+MARZO2016!D140</f>
        <v>575652</v>
      </c>
      <c r="E140" s="10">
        <f>ENERO2016!E140+FEBRERO2016!E140+MARZO2016!E140</f>
        <v>50798</v>
      </c>
      <c r="F140" s="10">
        <f>+ENERO2016!F140+FEBRERO2016!F140+MARZO2016!F140</f>
        <v>31956</v>
      </c>
      <c r="G140" s="10"/>
      <c r="H140" s="10">
        <f>+ENERO2016!G140+FEBRERO2016!H140+MARZO2016!H140</f>
        <v>3659262</v>
      </c>
      <c r="I140" s="10">
        <f>+ENERO2016!H140+FEBRERO2016!I140+MARZO2016!I140</f>
        <v>964134</v>
      </c>
      <c r="J140" s="10">
        <f t="shared" si="3"/>
        <v>6073862</v>
      </c>
    </row>
    <row r="141" spans="1:10" x14ac:dyDescent="0.25">
      <c r="A141" s="10" t="s">
        <v>273</v>
      </c>
      <c r="B141" s="10" t="s">
        <v>274</v>
      </c>
      <c r="C141" s="10">
        <f>ENERO2016!C141+FEBRERO2016!C141+MARZO2016!C141</f>
        <v>1497276</v>
      </c>
      <c r="D141" s="10">
        <f>ENERO2016!D141+FEBRERO2016!D141+MARZO2016!D141</f>
        <v>894348</v>
      </c>
      <c r="E141" s="10">
        <f>ENERO2016!E141+FEBRERO2016!E141+MARZO2016!E141</f>
        <v>84858</v>
      </c>
      <c r="F141" s="10">
        <f>+ENERO2016!F141+FEBRERO2016!F141+MARZO2016!F141</f>
        <v>49080</v>
      </c>
      <c r="G141" s="10"/>
      <c r="H141" s="10">
        <f>+ENERO2016!G141+FEBRERO2016!H141+MARZO2016!H141</f>
        <v>7306632</v>
      </c>
      <c r="I141" s="10">
        <f>+ENERO2016!H141+FEBRERO2016!I141+MARZO2016!I141</f>
        <v>1552785</v>
      </c>
      <c r="J141" s="10">
        <f t="shared" si="3"/>
        <v>11384979</v>
      </c>
    </row>
    <row r="142" spans="1:10" x14ac:dyDescent="0.25">
      <c r="A142" s="10" t="s">
        <v>275</v>
      </c>
      <c r="B142" s="10" t="s">
        <v>276</v>
      </c>
      <c r="C142" s="10">
        <f>ENERO2016!C142+FEBRERO2016!C142+MARZO2016!C142</f>
        <v>679686</v>
      </c>
      <c r="D142" s="10">
        <f>ENERO2016!D142+FEBRERO2016!D142+MARZO2016!D142</f>
        <v>281400</v>
      </c>
      <c r="E142" s="10">
        <f>ENERO2016!E142+FEBRERO2016!E142+MARZO2016!E142</f>
        <v>26855</v>
      </c>
      <c r="F142" s="10">
        <f>+ENERO2016!F142+FEBRERO2016!F142+MARZO2016!F142</f>
        <v>15392</v>
      </c>
      <c r="G142" s="10"/>
      <c r="H142" s="10">
        <f>+ENERO2016!G142+FEBRERO2016!H142+MARZO2016!H142</f>
        <v>3058050</v>
      </c>
      <c r="I142" s="10">
        <f>+ENERO2016!H142+FEBRERO2016!I142+MARZO2016!I142</f>
        <v>459732</v>
      </c>
      <c r="J142" s="10">
        <f t="shared" si="3"/>
        <v>4521115</v>
      </c>
    </row>
    <row r="143" spans="1:10" x14ac:dyDescent="0.25">
      <c r="A143" s="10" t="s">
        <v>277</v>
      </c>
      <c r="B143" s="10" t="s">
        <v>278</v>
      </c>
      <c r="C143" s="10">
        <f>ENERO2016!C143+FEBRERO2016!C143+MARZO2016!C143</f>
        <v>214452</v>
      </c>
      <c r="D143" s="10">
        <f>ENERO2016!D143+FEBRERO2016!D143+MARZO2016!D143</f>
        <v>112428</v>
      </c>
      <c r="E143" s="10">
        <f>ENERO2016!E143+FEBRERO2016!E143+MARZO2016!E143</f>
        <v>3327</v>
      </c>
      <c r="F143" s="10">
        <f>+ENERO2016!F143+FEBRERO2016!F143+MARZO2016!F143</f>
        <v>1984</v>
      </c>
      <c r="G143" s="10"/>
      <c r="H143" s="10">
        <f>+ENERO2016!G143+FEBRERO2016!H143+MARZO2016!H143</f>
        <v>148458</v>
      </c>
      <c r="I143" s="10">
        <f>+ENERO2016!H143+FEBRERO2016!I143+MARZO2016!I143</f>
        <v>61707</v>
      </c>
      <c r="J143" s="10">
        <f t="shared" si="3"/>
        <v>542356</v>
      </c>
    </row>
    <row r="144" spans="1:10" x14ac:dyDescent="0.25">
      <c r="A144" s="10" t="s">
        <v>279</v>
      </c>
      <c r="B144" s="10" t="s">
        <v>280</v>
      </c>
      <c r="C144" s="10">
        <f>ENERO2016!C144+FEBRERO2016!C144+MARZO2016!C144</f>
        <v>476286</v>
      </c>
      <c r="D144" s="10">
        <f>ENERO2016!D144+FEBRERO2016!D144+MARZO2016!D144</f>
        <v>165498</v>
      </c>
      <c r="E144" s="10">
        <f>ENERO2016!E144+FEBRERO2016!E144+MARZO2016!E144</f>
        <v>17254</v>
      </c>
      <c r="F144" s="10">
        <f>+ENERO2016!F144+FEBRERO2016!F144+MARZO2016!F144</f>
        <v>8986</v>
      </c>
      <c r="G144" s="10"/>
      <c r="H144" s="10">
        <f>+ENERO2016!G144+FEBRERO2016!H144+MARZO2016!H144</f>
        <v>1562556</v>
      </c>
      <c r="I144" s="10">
        <f>+ENERO2016!H144+FEBRERO2016!I144+MARZO2016!I144</f>
        <v>286542</v>
      </c>
      <c r="J144" s="10">
        <f t="shared" si="3"/>
        <v>2517122</v>
      </c>
    </row>
    <row r="145" spans="1:10" x14ac:dyDescent="0.25">
      <c r="A145" s="10" t="s">
        <v>281</v>
      </c>
      <c r="B145" s="10" t="s">
        <v>282</v>
      </c>
      <c r="C145" s="10">
        <f>ENERO2016!C145+FEBRERO2016!C145+MARZO2016!C145</f>
        <v>215916</v>
      </c>
      <c r="D145" s="10">
        <f>ENERO2016!D145+FEBRERO2016!D145+MARZO2016!D145</f>
        <v>90888</v>
      </c>
      <c r="E145" s="10">
        <f>ENERO2016!E145+FEBRERO2016!E145+MARZO2016!E145</f>
        <v>5762</v>
      </c>
      <c r="F145" s="10">
        <f>+ENERO2016!F145+FEBRERO2016!F145+MARZO2016!F145</f>
        <v>3539</v>
      </c>
      <c r="G145" s="10"/>
      <c r="H145" s="10">
        <f>+ENERO2016!G145+FEBRERO2016!H145+MARZO2016!H145</f>
        <v>324753</v>
      </c>
      <c r="I145" s="10">
        <f>+ENERO2016!H145+FEBRERO2016!I145+MARZO2016!I145</f>
        <v>110940</v>
      </c>
      <c r="J145" s="10">
        <f t="shared" si="3"/>
        <v>751798</v>
      </c>
    </row>
    <row r="146" spans="1:10" x14ac:dyDescent="0.25">
      <c r="A146" s="10" t="s">
        <v>283</v>
      </c>
      <c r="B146" s="10" t="s">
        <v>284</v>
      </c>
      <c r="C146" s="10">
        <f>ENERO2016!C146+FEBRERO2016!C146+MARZO2016!C146</f>
        <v>1116108</v>
      </c>
      <c r="D146" s="10">
        <f>ENERO2016!D146+FEBRERO2016!D146+MARZO2016!D146</f>
        <v>869988</v>
      </c>
      <c r="E146" s="10">
        <f>ENERO2016!E146+FEBRERO2016!E146+MARZO2016!E146</f>
        <v>53422</v>
      </c>
      <c r="F146" s="10">
        <f>+ENERO2016!F146+FEBRERO2016!F146+MARZO2016!F146</f>
        <v>48428</v>
      </c>
      <c r="G146" s="10"/>
      <c r="H146" s="10">
        <f>+ENERO2016!G146+FEBRERO2016!H146+MARZO2016!H146</f>
        <v>3292524</v>
      </c>
      <c r="I146" s="10">
        <f>+ENERO2016!H146+FEBRERO2016!I146+MARZO2016!I146</f>
        <v>970173</v>
      </c>
      <c r="J146" s="10">
        <f t="shared" si="3"/>
        <v>6350643</v>
      </c>
    </row>
    <row r="147" spans="1:10" x14ac:dyDescent="0.25">
      <c r="A147" s="10" t="s">
        <v>285</v>
      </c>
      <c r="B147" s="10" t="s">
        <v>286</v>
      </c>
      <c r="C147" s="10">
        <f>ENERO2016!C147+FEBRERO2016!C147+MARZO2016!C147</f>
        <v>303504</v>
      </c>
      <c r="D147" s="10">
        <f>ENERO2016!D147+FEBRERO2016!D147+MARZO2016!D147</f>
        <v>120144</v>
      </c>
      <c r="E147" s="10">
        <f>ENERO2016!E147+FEBRERO2016!E147+MARZO2016!E147</f>
        <v>8986</v>
      </c>
      <c r="F147" s="10">
        <f>+ENERO2016!F147+FEBRERO2016!F147+MARZO2016!F147</f>
        <v>4871</v>
      </c>
      <c r="G147" s="10"/>
      <c r="H147" s="10">
        <f>+ENERO2016!G147+FEBRERO2016!H147+MARZO2016!H147</f>
        <v>615465</v>
      </c>
      <c r="I147" s="10">
        <f>+ENERO2016!H147+FEBRERO2016!I147+MARZO2016!I147</f>
        <v>155613</v>
      </c>
      <c r="J147" s="10">
        <f t="shared" si="3"/>
        <v>1208583</v>
      </c>
    </row>
    <row r="148" spans="1:10" x14ac:dyDescent="0.25">
      <c r="A148" s="10" t="s">
        <v>287</v>
      </c>
      <c r="B148" s="10" t="s">
        <v>288</v>
      </c>
      <c r="C148" s="10">
        <f>ENERO2016!C148+FEBRERO2016!C148+MARZO2016!C148</f>
        <v>1590564</v>
      </c>
      <c r="D148" s="10">
        <f>ENERO2016!D148+FEBRERO2016!D148+MARZO2016!D148</f>
        <v>618936</v>
      </c>
      <c r="E148" s="10">
        <f>ENERO2016!E148+FEBRERO2016!E148+MARZO2016!E148</f>
        <v>61944</v>
      </c>
      <c r="F148" s="10">
        <f>+ENERO2016!F148+FEBRERO2016!F148+MARZO2016!F148</f>
        <v>45528</v>
      </c>
      <c r="G148" s="10"/>
      <c r="H148" s="10">
        <f>+ENERO2016!G148+FEBRERO2016!H148+MARZO2016!H148</f>
        <v>2990472</v>
      </c>
      <c r="I148" s="10">
        <f>+ENERO2016!H148+FEBRERO2016!I148+MARZO2016!I148</f>
        <v>1201848</v>
      </c>
      <c r="J148" s="10">
        <f t="shared" si="3"/>
        <v>6509292</v>
      </c>
    </row>
    <row r="149" spans="1:10" x14ac:dyDescent="0.25">
      <c r="A149" s="10" t="s">
        <v>289</v>
      </c>
      <c r="B149" s="10" t="s">
        <v>290</v>
      </c>
      <c r="C149" s="10">
        <f>ENERO2016!C149+FEBRERO2016!C149+MARZO2016!C149</f>
        <v>249060</v>
      </c>
      <c r="D149" s="10">
        <f>ENERO2016!D149+FEBRERO2016!D149+MARZO2016!D149</f>
        <v>126750</v>
      </c>
      <c r="E149" s="10">
        <f>ENERO2016!E149+FEBRERO2016!E149+MARZO2016!E149</f>
        <v>7967</v>
      </c>
      <c r="F149" s="10">
        <f>+ENERO2016!F149+FEBRERO2016!F149+MARZO2016!F149</f>
        <v>4781</v>
      </c>
      <c r="G149" s="10"/>
      <c r="H149" s="10">
        <f>+ENERO2016!G149+FEBRERO2016!H149+MARZO2016!H149</f>
        <v>626250</v>
      </c>
      <c r="I149" s="10">
        <f>+ENERO2016!H149+FEBRERO2016!I149+MARZO2016!I149</f>
        <v>148905</v>
      </c>
      <c r="J149" s="10">
        <f t="shared" si="3"/>
        <v>1163713</v>
      </c>
    </row>
    <row r="150" spans="1:10" x14ac:dyDescent="0.25">
      <c r="A150" s="10" t="s">
        <v>291</v>
      </c>
      <c r="B150" s="10" t="s">
        <v>292</v>
      </c>
      <c r="C150" s="10">
        <f>ENERO2016!C150+FEBRERO2016!C150+MARZO2016!C150</f>
        <v>688464</v>
      </c>
      <c r="D150" s="10">
        <f>ENERO2016!D150+FEBRERO2016!D150+MARZO2016!D150</f>
        <v>235128</v>
      </c>
      <c r="E150" s="10">
        <f>ENERO2016!E150+FEBRERO2016!E150+MARZO2016!E150</f>
        <v>23217</v>
      </c>
      <c r="F150" s="10">
        <f>+ENERO2016!F150+FEBRERO2016!F150+MARZO2016!F150</f>
        <v>20021</v>
      </c>
      <c r="G150" s="10"/>
      <c r="H150" s="10">
        <f>+ENERO2016!G150+FEBRERO2016!H150+MARZO2016!H150</f>
        <v>1080159</v>
      </c>
      <c r="I150" s="10">
        <f>+ENERO2016!H150+FEBRERO2016!I150+MARZO2016!I150</f>
        <v>466035</v>
      </c>
      <c r="J150" s="10">
        <f t="shared" si="3"/>
        <v>2513024</v>
      </c>
    </row>
    <row r="151" spans="1:10" x14ac:dyDescent="0.25">
      <c r="A151" s="10" t="s">
        <v>293</v>
      </c>
      <c r="B151" s="10" t="s">
        <v>294</v>
      </c>
      <c r="C151" s="10">
        <f>ENERO2016!C151+FEBRERO2016!C151+MARZO2016!C151</f>
        <v>540546</v>
      </c>
      <c r="D151" s="10">
        <f>ENERO2016!D151+FEBRERO2016!D151+MARZO2016!D151</f>
        <v>256494</v>
      </c>
      <c r="E151" s="10">
        <f>ENERO2016!E151+FEBRERO2016!E151+MARZO2016!E151</f>
        <v>21212</v>
      </c>
      <c r="F151" s="10">
        <f>+ENERO2016!F151+FEBRERO2016!F151+MARZO2016!F151</f>
        <v>11651</v>
      </c>
      <c r="G151" s="10"/>
      <c r="H151" s="10">
        <f>+ENERO2016!G151+FEBRERO2016!H151+MARZO2016!H151</f>
        <v>1996878</v>
      </c>
      <c r="I151" s="10">
        <f>+ENERO2016!H151+FEBRERO2016!I151+MARZO2016!I151</f>
        <v>357642</v>
      </c>
      <c r="J151" s="10">
        <f t="shared" si="3"/>
        <v>3184423</v>
      </c>
    </row>
    <row r="152" spans="1:10" x14ac:dyDescent="0.25">
      <c r="A152" s="10" t="s">
        <v>295</v>
      </c>
      <c r="B152" s="10" t="s">
        <v>296</v>
      </c>
      <c r="C152" s="10">
        <f>ENERO2016!C152+FEBRERO2016!C152+MARZO2016!C152</f>
        <v>338994</v>
      </c>
      <c r="D152" s="10">
        <f>ENERO2016!D152+FEBRERO2016!D152+MARZO2016!D152</f>
        <v>193302</v>
      </c>
      <c r="E152" s="10">
        <f>ENERO2016!E152+FEBRERO2016!E152+MARZO2016!E152</f>
        <v>2631</v>
      </c>
      <c r="F152" s="10">
        <f>+ENERO2016!F152+FEBRERO2016!F152+MARZO2016!F152</f>
        <v>1830</v>
      </c>
      <c r="G152" s="10"/>
      <c r="H152" s="10">
        <f>+ENERO2016!G152+FEBRERO2016!H152+MARZO2016!H152</f>
        <v>210777</v>
      </c>
      <c r="I152" s="10">
        <f>+ENERO2016!H152+FEBRERO2016!I152+MARZO2016!I152</f>
        <v>50706</v>
      </c>
      <c r="J152" s="10">
        <f t="shared" si="3"/>
        <v>798240</v>
      </c>
    </row>
    <row r="153" spans="1:10" x14ac:dyDescent="0.25">
      <c r="A153" s="10" t="s">
        <v>297</v>
      </c>
      <c r="B153" s="10" t="s">
        <v>298</v>
      </c>
      <c r="C153" s="10">
        <f>ENERO2016!C153+FEBRERO2016!C153+MARZO2016!C153</f>
        <v>525900</v>
      </c>
      <c r="D153" s="10">
        <f>ENERO2016!D153+FEBRERO2016!D153+MARZO2016!D153</f>
        <v>224850</v>
      </c>
      <c r="E153" s="10">
        <f>ENERO2016!E153+FEBRERO2016!E153+MARZO2016!E153</f>
        <v>15203</v>
      </c>
      <c r="F153" s="10">
        <f>+ENERO2016!F153+FEBRERO2016!F153+MARZO2016!F153</f>
        <v>8242</v>
      </c>
      <c r="G153" s="10"/>
      <c r="H153" s="10">
        <f>+ENERO2016!G153+FEBRERO2016!H153+MARZO2016!H153</f>
        <v>1163934</v>
      </c>
      <c r="I153" s="10">
        <f>+ENERO2016!H153+FEBRERO2016!I153+MARZO2016!I153</f>
        <v>260919</v>
      </c>
      <c r="J153" s="10">
        <f t="shared" si="3"/>
        <v>2199048</v>
      </c>
    </row>
    <row r="154" spans="1:10" x14ac:dyDescent="0.25">
      <c r="A154" s="10" t="s">
        <v>299</v>
      </c>
      <c r="B154" s="10" t="s">
        <v>300</v>
      </c>
      <c r="C154" s="10">
        <f>ENERO2016!C154+FEBRERO2016!C154+MARZO2016!C154</f>
        <v>369576</v>
      </c>
      <c r="D154" s="10">
        <f>ENERO2016!D154+FEBRERO2016!D154+MARZO2016!D154</f>
        <v>181542</v>
      </c>
      <c r="E154" s="10">
        <f>ENERO2016!E154+FEBRERO2016!E154+MARZO2016!E154</f>
        <v>12006</v>
      </c>
      <c r="F154" s="10">
        <f>+ENERO2016!F154+FEBRERO2016!F154+MARZO2016!F154</f>
        <v>6735</v>
      </c>
      <c r="G154" s="10"/>
      <c r="H154" s="10">
        <f>+ENERO2016!G154+FEBRERO2016!H154+MARZO2016!H154</f>
        <v>804828</v>
      </c>
      <c r="I154" s="10">
        <f>+ENERO2016!H154+FEBRERO2016!I154+MARZO2016!I154</f>
        <v>202431</v>
      </c>
      <c r="J154" s="10">
        <f t="shared" si="3"/>
        <v>1577118</v>
      </c>
    </row>
    <row r="155" spans="1:10" x14ac:dyDescent="0.25">
      <c r="A155" s="10" t="s">
        <v>301</v>
      </c>
      <c r="B155" s="10" t="s">
        <v>302</v>
      </c>
      <c r="C155" s="10">
        <f>ENERO2016!C155+FEBRERO2016!C155+MARZO2016!C155</f>
        <v>1302846</v>
      </c>
      <c r="D155" s="10">
        <f>ENERO2016!D155+FEBRERO2016!D155+MARZO2016!D155</f>
        <v>316266</v>
      </c>
      <c r="E155" s="10">
        <f>ENERO2016!E155+FEBRERO2016!E155+MARZO2016!E155</f>
        <v>76275</v>
      </c>
      <c r="F155" s="10">
        <f>+ENERO2016!F155+FEBRERO2016!F155+MARZO2016!F155</f>
        <v>57518</v>
      </c>
      <c r="G155" s="10"/>
      <c r="H155" s="10">
        <f>+ENERO2016!G155+FEBRERO2016!H155+MARZO2016!H155</f>
        <v>2917071</v>
      </c>
      <c r="I155" s="10">
        <f>+ENERO2016!H155+FEBRERO2016!I155+MARZO2016!I155</f>
        <v>1595445</v>
      </c>
      <c r="J155" s="10">
        <f t="shared" si="3"/>
        <v>6265421</v>
      </c>
    </row>
    <row r="156" spans="1:10" x14ac:dyDescent="0.25">
      <c r="A156" s="10" t="s">
        <v>303</v>
      </c>
      <c r="B156" s="10" t="s">
        <v>304</v>
      </c>
      <c r="C156" s="10">
        <f>ENERO2016!C156+FEBRERO2016!C156+MARZO2016!C156</f>
        <v>202974</v>
      </c>
      <c r="D156" s="10">
        <f>ENERO2016!D156+FEBRERO2016!D156+MARZO2016!D156</f>
        <v>90222</v>
      </c>
      <c r="E156" s="10">
        <f>ENERO2016!E156+FEBRERO2016!E156+MARZO2016!E156</f>
        <v>2970</v>
      </c>
      <c r="F156" s="10">
        <f>+ENERO2016!F156+FEBRERO2016!F156+MARZO2016!F156</f>
        <v>1654</v>
      </c>
      <c r="G156" s="10"/>
      <c r="H156" s="10">
        <f>+ENERO2016!G156+FEBRERO2016!H156+MARZO2016!H156</f>
        <v>203130</v>
      </c>
      <c r="I156" s="10">
        <f>+ENERO2016!H156+FEBRERO2016!I156+MARZO2016!I156</f>
        <v>52854</v>
      </c>
      <c r="J156" s="10">
        <f t="shared" si="3"/>
        <v>553804</v>
      </c>
    </row>
    <row r="157" spans="1:10" x14ac:dyDescent="0.25">
      <c r="A157" s="10" t="s">
        <v>305</v>
      </c>
      <c r="B157" s="10" t="s">
        <v>306</v>
      </c>
      <c r="C157" s="10">
        <f>ENERO2016!C157+FEBRERO2016!C157+MARZO2016!C157</f>
        <v>406986</v>
      </c>
      <c r="D157" s="10">
        <f>ENERO2016!D157+FEBRERO2016!D157+MARZO2016!D157</f>
        <v>144720</v>
      </c>
      <c r="E157" s="10">
        <f>ENERO2016!E157+FEBRERO2016!E157+MARZO2016!E157</f>
        <v>17403</v>
      </c>
      <c r="F157" s="10">
        <f>+ENERO2016!F157+FEBRERO2016!F157+MARZO2016!F157</f>
        <v>9044</v>
      </c>
      <c r="G157" s="10"/>
      <c r="H157" s="10">
        <f>+ENERO2016!G157+FEBRERO2016!H157+MARZO2016!H157</f>
        <v>1086417</v>
      </c>
      <c r="I157" s="10">
        <f>+ENERO2016!H157+FEBRERO2016!I157+MARZO2016!I157</f>
        <v>288690</v>
      </c>
      <c r="J157" s="10">
        <f t="shared" si="3"/>
        <v>1953260</v>
      </c>
    </row>
    <row r="158" spans="1:10" x14ac:dyDescent="0.25">
      <c r="A158" s="10" t="s">
        <v>307</v>
      </c>
      <c r="B158" s="10" t="s">
        <v>308</v>
      </c>
      <c r="C158" s="10">
        <f>ENERO2016!C158+FEBRERO2016!C158+MARZO2016!C158</f>
        <v>619536</v>
      </c>
      <c r="D158" s="10">
        <f>ENERO2016!D158+FEBRERO2016!D158+MARZO2016!D158</f>
        <v>141528</v>
      </c>
      <c r="E158" s="10">
        <f>ENERO2016!E158+FEBRERO2016!E158+MARZO2016!E158</f>
        <v>34641</v>
      </c>
      <c r="F158" s="10">
        <f>+ENERO2016!F158+FEBRERO2016!F158+MARZO2016!F158</f>
        <v>19872</v>
      </c>
      <c r="G158" s="10"/>
      <c r="H158" s="10">
        <f>+ENERO2016!G158+FEBRERO2016!H158+MARZO2016!H158</f>
        <v>2444970</v>
      </c>
      <c r="I158" s="10">
        <f>+ENERO2016!H158+FEBRERO2016!I158+MARZO2016!I158</f>
        <v>634932</v>
      </c>
      <c r="J158" s="10">
        <f t="shared" si="3"/>
        <v>3895479</v>
      </c>
    </row>
    <row r="159" spans="1:10" x14ac:dyDescent="0.25">
      <c r="A159" s="10" t="s">
        <v>309</v>
      </c>
      <c r="B159" s="10" t="s">
        <v>310</v>
      </c>
      <c r="C159" s="10">
        <f>ENERO2016!C159+FEBRERO2016!C159+MARZO2016!C159</f>
        <v>541044</v>
      </c>
      <c r="D159" s="10">
        <f>ENERO2016!D159+FEBRERO2016!D159+MARZO2016!D159</f>
        <v>242616</v>
      </c>
      <c r="E159" s="10">
        <f>ENERO2016!E159+FEBRERO2016!E159+MARZO2016!E159</f>
        <v>18228</v>
      </c>
      <c r="F159" s="10">
        <f>+ENERO2016!F159+FEBRERO2016!F159+MARZO2016!F159</f>
        <v>10940</v>
      </c>
      <c r="G159" s="10"/>
      <c r="H159" s="10">
        <f>+ENERO2016!G159+FEBRERO2016!H159+MARZO2016!H159</f>
        <v>1463958</v>
      </c>
      <c r="I159" s="10">
        <f>+ENERO2016!H159+FEBRERO2016!I159+MARZO2016!I159</f>
        <v>321021</v>
      </c>
      <c r="J159" s="10">
        <f t="shared" si="3"/>
        <v>2597807</v>
      </c>
    </row>
    <row r="160" spans="1:10" x14ac:dyDescent="0.25">
      <c r="A160" s="10" t="s">
        <v>311</v>
      </c>
      <c r="B160" s="10" t="s">
        <v>312</v>
      </c>
      <c r="C160" s="10">
        <f>ENERO2016!C160+FEBRERO2016!C160+MARZO2016!C160</f>
        <v>339072</v>
      </c>
      <c r="D160" s="10">
        <f>ENERO2016!D160+FEBRERO2016!D160+MARZO2016!D160</f>
        <v>174138</v>
      </c>
      <c r="E160" s="10">
        <f>ENERO2016!E160+FEBRERO2016!E160+MARZO2016!E160</f>
        <v>7700</v>
      </c>
      <c r="F160" s="10">
        <f>+ENERO2016!F160+FEBRERO2016!F160+MARZO2016!F160</f>
        <v>4300</v>
      </c>
      <c r="G160" s="10"/>
      <c r="H160" s="10">
        <f>+ENERO2016!G160+FEBRERO2016!H160+MARZO2016!H160</f>
        <v>556626</v>
      </c>
      <c r="I160" s="10">
        <f>+ENERO2016!H160+FEBRERO2016!I160+MARZO2016!I160</f>
        <v>126099</v>
      </c>
      <c r="J160" s="10">
        <f t="shared" si="3"/>
        <v>1207935</v>
      </c>
    </row>
    <row r="161" spans="1:10" x14ac:dyDescent="0.25">
      <c r="A161" s="10" t="s">
        <v>313</v>
      </c>
      <c r="B161" s="10" t="s">
        <v>314</v>
      </c>
      <c r="C161" s="10">
        <f>ENERO2016!C161+FEBRERO2016!C161+MARZO2016!C161</f>
        <v>595470</v>
      </c>
      <c r="D161" s="10">
        <f>ENERO2016!D161+FEBRERO2016!D161+MARZO2016!D161</f>
        <v>213972</v>
      </c>
      <c r="E161" s="10">
        <f>ENERO2016!E161+FEBRERO2016!E161+MARZO2016!E161</f>
        <v>24883</v>
      </c>
      <c r="F161" s="10">
        <f>+ENERO2016!F161+FEBRERO2016!F161+MARZO2016!F161</f>
        <v>17174</v>
      </c>
      <c r="G161" s="10"/>
      <c r="H161" s="10">
        <f>+ENERO2016!G161+FEBRERO2016!H161+MARZO2016!H161</f>
        <v>1148160</v>
      </c>
      <c r="I161" s="10">
        <f>+ENERO2016!H161+FEBRERO2016!I161+MARZO2016!I161</f>
        <v>466572</v>
      </c>
      <c r="J161" s="10">
        <f t="shared" si="3"/>
        <v>2466231</v>
      </c>
    </row>
    <row r="162" spans="1:10" x14ac:dyDescent="0.25">
      <c r="A162" s="10" t="s">
        <v>315</v>
      </c>
      <c r="B162" s="10" t="s">
        <v>316</v>
      </c>
      <c r="C162" s="10">
        <f>ENERO2016!C162+FEBRERO2016!C162+MARZO2016!C162</f>
        <v>2727846</v>
      </c>
      <c r="D162" s="10">
        <f>ENERO2016!D162+FEBRERO2016!D162+MARZO2016!D162</f>
        <v>692010</v>
      </c>
      <c r="E162" s="10">
        <f>ENERO2016!E162+FEBRERO2016!E162+MARZO2016!E162</f>
        <v>79526</v>
      </c>
      <c r="F162" s="10">
        <f>+ENERO2016!F162+FEBRERO2016!F162+MARZO2016!F162</f>
        <v>105322</v>
      </c>
      <c r="G162" s="10"/>
      <c r="H162" s="10">
        <f>+ENERO2016!G162+FEBRERO2016!H162+MARZO2016!H162</f>
        <v>1312575</v>
      </c>
      <c r="I162" s="10">
        <f>+ENERO2016!H162+FEBRERO2016!I162+MARZO2016!I162</f>
        <v>1859319</v>
      </c>
      <c r="J162" s="10">
        <f t="shared" si="3"/>
        <v>6776598</v>
      </c>
    </row>
    <row r="163" spans="1:10" x14ac:dyDescent="0.25">
      <c r="A163" s="10" t="s">
        <v>317</v>
      </c>
      <c r="B163" s="10" t="s">
        <v>318</v>
      </c>
      <c r="C163" s="10">
        <f>ENERO2016!C163+FEBRERO2016!C163+MARZO2016!C163</f>
        <v>497976</v>
      </c>
      <c r="D163" s="10">
        <f>ENERO2016!D163+FEBRERO2016!D163+MARZO2016!D163</f>
        <v>201048</v>
      </c>
      <c r="E163" s="10">
        <f>ENERO2016!E163+FEBRERO2016!E163+MARZO2016!E163</f>
        <v>17942</v>
      </c>
      <c r="F163" s="10">
        <f>+ENERO2016!F163+FEBRERO2016!F163+MARZO2016!F163</f>
        <v>10393</v>
      </c>
      <c r="G163" s="10"/>
      <c r="H163" s="10">
        <f>+ENERO2016!G163+FEBRERO2016!H163+MARZO2016!H163</f>
        <v>1453716</v>
      </c>
      <c r="I163" s="10">
        <f>+ENERO2016!H163+FEBRERO2016!I163+MARZO2016!I163</f>
        <v>299286</v>
      </c>
      <c r="J163" s="10">
        <f t="shared" si="3"/>
        <v>2480361</v>
      </c>
    </row>
    <row r="164" spans="1:10" x14ac:dyDescent="0.25">
      <c r="A164" s="10" t="s">
        <v>319</v>
      </c>
      <c r="B164" s="10" t="s">
        <v>320</v>
      </c>
      <c r="C164" s="10">
        <f>ENERO2016!C164+FEBRERO2016!C164+MARZO2016!C164</f>
        <v>743514</v>
      </c>
      <c r="D164" s="10">
        <f>ENERO2016!D164+FEBRERO2016!D164+MARZO2016!D164</f>
        <v>220164</v>
      </c>
      <c r="E164" s="10">
        <f>ENERO2016!E164+FEBRERO2016!E164+MARZO2016!E164</f>
        <v>43652</v>
      </c>
      <c r="F164" s="10">
        <f>+ENERO2016!F164+FEBRERO2016!F164+MARZO2016!F164</f>
        <v>23259</v>
      </c>
      <c r="G164" s="10"/>
      <c r="H164" s="10">
        <f>+ENERO2016!G164+FEBRERO2016!H164+MARZO2016!H164</f>
        <v>3678723</v>
      </c>
      <c r="I164" s="10">
        <f>+ENERO2016!H164+FEBRERO2016!I164+MARZO2016!I164</f>
        <v>730983</v>
      </c>
      <c r="J164" s="10">
        <f t="shared" si="3"/>
        <v>5440295</v>
      </c>
    </row>
    <row r="165" spans="1:10" x14ac:dyDescent="0.25">
      <c r="A165" s="10" t="s">
        <v>321</v>
      </c>
      <c r="B165" s="10" t="s">
        <v>322</v>
      </c>
      <c r="C165" s="10">
        <f>ENERO2016!C165+FEBRERO2016!C165+MARZO2016!C165</f>
        <v>406266</v>
      </c>
      <c r="D165" s="10">
        <f>ENERO2016!D165+FEBRERO2016!D165+MARZO2016!D165</f>
        <v>162150</v>
      </c>
      <c r="E165" s="10">
        <f>ENERO2016!E165+FEBRERO2016!E165+MARZO2016!E165</f>
        <v>10196</v>
      </c>
      <c r="F165" s="10">
        <f>+ENERO2016!F165+FEBRERO2016!F165+MARZO2016!F165</f>
        <v>7592</v>
      </c>
      <c r="G165" s="10"/>
      <c r="H165" s="10">
        <f>+ENERO2016!G165+FEBRERO2016!H165+MARZO2016!H165</f>
        <v>602376</v>
      </c>
      <c r="I165" s="10">
        <f>+ENERO2016!H165+FEBRERO2016!I165+MARZO2016!I165</f>
        <v>194382</v>
      </c>
      <c r="J165" s="10">
        <f t="shared" si="3"/>
        <v>1382962</v>
      </c>
    </row>
    <row r="166" spans="1:10" x14ac:dyDescent="0.25">
      <c r="A166" s="10" t="s">
        <v>323</v>
      </c>
      <c r="B166" s="10" t="s">
        <v>324</v>
      </c>
      <c r="C166" s="10">
        <f>ENERO2016!C166+FEBRERO2016!C166+MARZO2016!C166</f>
        <v>483618</v>
      </c>
      <c r="D166" s="10">
        <f>ENERO2016!D166+FEBRERO2016!D166+MARZO2016!D166</f>
        <v>146118</v>
      </c>
      <c r="E166" s="10">
        <f>ENERO2016!E166+FEBRERO2016!E166+MARZO2016!E166</f>
        <v>18996</v>
      </c>
      <c r="F166" s="10">
        <f>+ENERO2016!F166+FEBRERO2016!F166+MARZO2016!F166</f>
        <v>10745</v>
      </c>
      <c r="G166" s="10"/>
      <c r="H166" s="10">
        <f>+ENERO2016!G166+FEBRERO2016!H166+MARZO2016!H166</f>
        <v>1612086</v>
      </c>
      <c r="I166" s="10">
        <f>+ENERO2016!H166+FEBRERO2016!I166+MARZO2016!I166</f>
        <v>343290</v>
      </c>
      <c r="J166" s="10">
        <f t="shared" si="3"/>
        <v>2614853</v>
      </c>
    </row>
    <row r="167" spans="1:10" x14ac:dyDescent="0.25">
      <c r="A167" s="10" t="s">
        <v>325</v>
      </c>
      <c r="B167" s="10" t="s">
        <v>326</v>
      </c>
      <c r="C167" s="10">
        <f>ENERO2016!C167+FEBRERO2016!C167+MARZO2016!C167</f>
        <v>373686</v>
      </c>
      <c r="D167" s="10">
        <f>ENERO2016!D167+FEBRERO2016!D167+MARZO2016!D167</f>
        <v>128118</v>
      </c>
      <c r="E167" s="10">
        <f>ENERO2016!E167+FEBRERO2016!E167+MARZO2016!E167</f>
        <v>13953</v>
      </c>
      <c r="F167" s="10">
        <f>+ENERO2016!F167+FEBRERO2016!F167+MARZO2016!F167</f>
        <v>7777</v>
      </c>
      <c r="G167" s="10"/>
      <c r="H167" s="10">
        <f>+ENERO2016!G167+FEBRERO2016!H167+MARZO2016!H167</f>
        <v>1232592</v>
      </c>
      <c r="I167" s="10">
        <f>+ENERO2016!H167+FEBRERO2016!I167+MARZO2016!I167</f>
        <v>247908</v>
      </c>
      <c r="J167" s="10">
        <f t="shared" si="3"/>
        <v>2004034</v>
      </c>
    </row>
    <row r="168" spans="1:10" x14ac:dyDescent="0.25">
      <c r="A168" s="10" t="s">
        <v>327</v>
      </c>
      <c r="B168" s="10" t="s">
        <v>328</v>
      </c>
      <c r="C168" s="10">
        <f>ENERO2016!C168+FEBRERO2016!C168+MARZO2016!C168</f>
        <v>351954</v>
      </c>
      <c r="D168" s="10">
        <f>ENERO2016!D168+FEBRERO2016!D168+MARZO2016!D168</f>
        <v>272070</v>
      </c>
      <c r="E168" s="10">
        <f>ENERO2016!E168+FEBRERO2016!E168+MARZO2016!E168</f>
        <v>12737</v>
      </c>
      <c r="F168" s="10">
        <f>+ENERO2016!F168+FEBRERO2016!F168+MARZO2016!F168</f>
        <v>6743</v>
      </c>
      <c r="G168" s="10"/>
      <c r="H168" s="10">
        <f>+ENERO2016!G168+FEBRERO2016!H168+MARZO2016!H168</f>
        <v>1053792</v>
      </c>
      <c r="I168" s="10">
        <f>+ENERO2016!H168+FEBRERO2016!I168+MARZO2016!I168</f>
        <v>215442</v>
      </c>
      <c r="J168" s="10">
        <f t="shared" si="3"/>
        <v>1912738</v>
      </c>
    </row>
    <row r="169" spans="1:10" x14ac:dyDescent="0.25">
      <c r="A169" s="10" t="s">
        <v>329</v>
      </c>
      <c r="B169" s="10" t="s">
        <v>330</v>
      </c>
      <c r="C169" s="10">
        <f>ENERO2016!C169+FEBRERO2016!C169+MARZO2016!C169</f>
        <v>497778</v>
      </c>
      <c r="D169" s="10">
        <f>ENERO2016!D169+FEBRERO2016!D169+MARZO2016!D169</f>
        <v>149502</v>
      </c>
      <c r="E169" s="10">
        <f>ENERO2016!E169+FEBRERO2016!E169+MARZO2016!E169</f>
        <v>24305</v>
      </c>
      <c r="F169" s="10">
        <f>+ENERO2016!F169+FEBRERO2016!F169+MARZO2016!F169</f>
        <v>13600</v>
      </c>
      <c r="G169" s="10"/>
      <c r="H169" s="10">
        <f>+ENERO2016!G169+FEBRERO2016!H169+MARZO2016!H169</f>
        <v>1112538</v>
      </c>
      <c r="I169" s="10">
        <f>+ENERO2016!H169+FEBRERO2016!I169+MARZO2016!I169</f>
        <v>431292</v>
      </c>
      <c r="J169" s="10">
        <f t="shared" si="3"/>
        <v>2229015</v>
      </c>
    </row>
    <row r="170" spans="1:10" x14ac:dyDescent="0.25">
      <c r="A170" s="10" t="s">
        <v>331</v>
      </c>
      <c r="B170" s="10" t="s">
        <v>332</v>
      </c>
      <c r="C170" s="10">
        <f>ENERO2016!C170+FEBRERO2016!C170+MARZO2016!C170</f>
        <v>373050</v>
      </c>
      <c r="D170" s="10">
        <f>ENERO2016!D170+FEBRERO2016!D170+MARZO2016!D170</f>
        <v>226212</v>
      </c>
      <c r="E170" s="10">
        <f>ENERO2016!E170+FEBRERO2016!E170+MARZO2016!E170</f>
        <v>11303</v>
      </c>
      <c r="F170" s="10">
        <f>+ENERO2016!F170+FEBRERO2016!F170+MARZO2016!F170</f>
        <v>6926</v>
      </c>
      <c r="G170" s="10"/>
      <c r="H170" s="10">
        <f>+ENERO2016!G170+FEBRERO2016!H170+MARZO2016!H170</f>
        <v>681369</v>
      </c>
      <c r="I170" s="10">
        <f>+ENERO2016!H170+FEBRERO2016!I170+MARZO2016!I170</f>
        <v>202698</v>
      </c>
      <c r="J170" s="10">
        <f t="shared" si="3"/>
        <v>1501558</v>
      </c>
    </row>
    <row r="171" spans="1:10" x14ac:dyDescent="0.25">
      <c r="A171" s="10" t="s">
        <v>333</v>
      </c>
      <c r="B171" s="10" t="s">
        <v>334</v>
      </c>
      <c r="C171" s="10">
        <f>ENERO2016!C171+FEBRERO2016!C171+MARZO2016!C171</f>
        <v>1408266</v>
      </c>
      <c r="D171" s="10">
        <f>ENERO2016!D171+FEBRERO2016!D171+MARZO2016!D171</f>
        <v>396006</v>
      </c>
      <c r="E171" s="10">
        <f>ENERO2016!E171+FEBRERO2016!E171+MARZO2016!E171</f>
        <v>77849</v>
      </c>
      <c r="F171" s="10">
        <f>+ENERO2016!F171+FEBRERO2016!F171+MARZO2016!F171</f>
        <v>46264</v>
      </c>
      <c r="G171" s="10"/>
      <c r="H171" s="10">
        <f>+ENERO2016!G171+FEBRERO2016!H171+MARZO2016!H171</f>
        <v>4951548</v>
      </c>
      <c r="I171" s="10">
        <f>+ENERO2016!H171+FEBRERO2016!I171+MARZO2016!I171</f>
        <v>1478199</v>
      </c>
      <c r="J171" s="10">
        <f t="shared" si="3"/>
        <v>8358132</v>
      </c>
    </row>
    <row r="172" spans="1:10" x14ac:dyDescent="0.25">
      <c r="A172" s="10" t="s">
        <v>335</v>
      </c>
      <c r="B172" s="10" t="s">
        <v>336</v>
      </c>
      <c r="C172" s="10">
        <f>ENERO2016!C172+FEBRERO2016!C172+MARZO2016!C172</f>
        <v>395892</v>
      </c>
      <c r="D172" s="10">
        <f>ENERO2016!D172+FEBRERO2016!D172+MARZO2016!D172</f>
        <v>169164</v>
      </c>
      <c r="E172" s="10">
        <f>ENERO2016!E172+FEBRERO2016!E172+MARZO2016!E172</f>
        <v>16013</v>
      </c>
      <c r="F172" s="10">
        <f>+ENERO2016!F172+FEBRERO2016!F172+MARZO2016!F172</f>
        <v>9066</v>
      </c>
      <c r="G172" s="10"/>
      <c r="H172" s="10">
        <f>+ENERO2016!G172+FEBRERO2016!H172+MARZO2016!H172</f>
        <v>1433445</v>
      </c>
      <c r="I172" s="10">
        <f>+ENERO2016!H172+FEBRERO2016!I172+MARZO2016!I172</f>
        <v>280908</v>
      </c>
      <c r="J172" s="10">
        <f t="shared" si="3"/>
        <v>2304488</v>
      </c>
    </row>
    <row r="173" spans="1:10" x14ac:dyDescent="0.25">
      <c r="A173" s="10" t="s">
        <v>337</v>
      </c>
      <c r="B173" s="10" t="s">
        <v>338</v>
      </c>
      <c r="C173" s="10">
        <f>ENERO2016!C173+FEBRERO2016!C173+MARZO2016!C173</f>
        <v>275874</v>
      </c>
      <c r="D173" s="10">
        <f>ENERO2016!D173+FEBRERO2016!D173+MARZO2016!D173</f>
        <v>114414</v>
      </c>
      <c r="E173" s="10">
        <f>ENERO2016!E173+FEBRERO2016!E173+MARZO2016!E173</f>
        <v>7228</v>
      </c>
      <c r="F173" s="10">
        <f>+ENERO2016!F173+FEBRERO2016!F173+MARZO2016!F173</f>
        <v>4102</v>
      </c>
      <c r="G173" s="10"/>
      <c r="H173" s="10">
        <f>+ENERO2016!G173+FEBRERO2016!H173+MARZO2016!H173</f>
        <v>451221</v>
      </c>
      <c r="I173" s="10">
        <f>+ENERO2016!H173+FEBRERO2016!I173+MARZO2016!I173</f>
        <v>131064</v>
      </c>
      <c r="J173" s="10">
        <f t="shared" si="3"/>
        <v>983903</v>
      </c>
    </row>
    <row r="174" spans="1:10" x14ac:dyDescent="0.25">
      <c r="A174" s="10" t="s">
        <v>339</v>
      </c>
      <c r="B174" s="10" t="s">
        <v>340</v>
      </c>
      <c r="C174" s="10">
        <f>ENERO2016!C174+FEBRERO2016!C174+MARZO2016!C174</f>
        <v>676488</v>
      </c>
      <c r="D174" s="10">
        <f>ENERO2016!D174+FEBRERO2016!D174+MARZO2016!D174</f>
        <v>286074</v>
      </c>
      <c r="E174" s="10">
        <f>ENERO2016!E174+FEBRERO2016!E174+MARZO2016!E174</f>
        <v>30830</v>
      </c>
      <c r="F174" s="10">
        <f>+ENERO2016!F174+FEBRERO2016!F174+MARZO2016!F174</f>
        <v>16337</v>
      </c>
      <c r="G174" s="10"/>
      <c r="H174" s="10">
        <f>+ENERO2016!G174+FEBRERO2016!H174+MARZO2016!H174</f>
        <v>2106744</v>
      </c>
      <c r="I174" s="10">
        <f>+ENERO2016!H174+FEBRERO2016!I174+MARZO2016!I174</f>
        <v>494208</v>
      </c>
      <c r="J174" s="10">
        <f t="shared" si="3"/>
        <v>3610681</v>
      </c>
    </row>
    <row r="175" spans="1:10" x14ac:dyDescent="0.25">
      <c r="A175" s="10" t="s">
        <v>341</v>
      </c>
      <c r="B175" s="10" t="s">
        <v>342</v>
      </c>
      <c r="C175" s="10">
        <f>ENERO2016!C175+FEBRERO2016!C175+MARZO2016!C175</f>
        <v>826884</v>
      </c>
      <c r="D175" s="10">
        <f>ENERO2016!D175+FEBRERO2016!D175+MARZO2016!D175</f>
        <v>292086</v>
      </c>
      <c r="E175" s="10">
        <f>ENERO2016!E175+FEBRERO2016!E175+MARZO2016!E175</f>
        <v>32191</v>
      </c>
      <c r="F175" s="10">
        <f>+ENERO2016!F175+FEBRERO2016!F175+MARZO2016!F175</f>
        <v>16799</v>
      </c>
      <c r="G175" s="10"/>
      <c r="H175" s="10">
        <f>+ENERO2016!G175+FEBRERO2016!H175+MARZO2016!H175</f>
        <v>3405660</v>
      </c>
      <c r="I175" s="10">
        <f>+ENERO2016!H175+FEBRERO2016!I175+MARZO2016!I175</f>
        <v>516342</v>
      </c>
      <c r="J175" s="10">
        <f t="shared" si="3"/>
        <v>5089962</v>
      </c>
    </row>
    <row r="176" spans="1:10" x14ac:dyDescent="0.25">
      <c r="A176" s="10" t="s">
        <v>343</v>
      </c>
      <c r="B176" s="10" t="s">
        <v>344</v>
      </c>
      <c r="C176" s="10">
        <f>ENERO2016!C176+FEBRERO2016!C176+MARZO2016!C176</f>
        <v>2212476</v>
      </c>
      <c r="D176" s="10">
        <f>ENERO2016!D176+FEBRERO2016!D176+MARZO2016!D176</f>
        <v>712770</v>
      </c>
      <c r="E176" s="10">
        <f>ENERO2016!E176+FEBRERO2016!E176+MARZO2016!E176</f>
        <v>166950</v>
      </c>
      <c r="F176" s="10">
        <f>+ENERO2016!F176+FEBRERO2016!F176+MARZO2016!F176</f>
        <v>77582</v>
      </c>
      <c r="G176" s="10"/>
      <c r="H176" s="10">
        <f>+ENERO2016!G176+FEBRERO2016!H176+MARZO2016!H176</f>
        <v>21262449</v>
      </c>
      <c r="I176" s="10">
        <f>+ENERO2016!H176+FEBRERO2016!I176+MARZO2016!I176</f>
        <v>2478822</v>
      </c>
      <c r="J176" s="10">
        <f t="shared" si="3"/>
        <v>26911049</v>
      </c>
    </row>
    <row r="177" spans="1:10" x14ac:dyDescent="0.25">
      <c r="A177" s="10" t="s">
        <v>345</v>
      </c>
      <c r="B177" s="10" t="s">
        <v>346</v>
      </c>
      <c r="C177" s="10">
        <f>ENERO2016!C177+FEBRERO2016!C177+MARZO2016!C177</f>
        <v>138756</v>
      </c>
      <c r="D177" s="10">
        <f>ENERO2016!D177+FEBRERO2016!D177+MARZO2016!D177</f>
        <v>60600</v>
      </c>
      <c r="E177" s="10">
        <f>ENERO2016!E177+FEBRERO2016!E177+MARZO2016!E177</f>
        <v>2936</v>
      </c>
      <c r="F177" s="10">
        <f>+ENERO2016!F177+FEBRERO2016!F177+MARZO2016!F177</f>
        <v>2160</v>
      </c>
      <c r="G177" s="10"/>
      <c r="H177" s="10">
        <f>+ENERO2016!G177+FEBRERO2016!H177+MARZO2016!H177</f>
        <v>142743</v>
      </c>
      <c r="I177" s="10">
        <f>+ENERO2016!H177+FEBRERO2016!I177+MARZO2016!I177</f>
        <v>57684</v>
      </c>
      <c r="J177" s="10">
        <f t="shared" si="3"/>
        <v>404879</v>
      </c>
    </row>
    <row r="178" spans="1:10" x14ac:dyDescent="0.25">
      <c r="A178" s="10" t="s">
        <v>347</v>
      </c>
      <c r="B178" s="10" t="s">
        <v>348</v>
      </c>
      <c r="C178" s="10">
        <f>ENERO2016!C178+FEBRERO2016!C178+MARZO2016!C178</f>
        <v>338784</v>
      </c>
      <c r="D178" s="10">
        <f>ENERO2016!D178+FEBRERO2016!D178+MARZO2016!D178</f>
        <v>145212</v>
      </c>
      <c r="E178" s="10">
        <f>ENERO2016!E178+FEBRERO2016!E178+MARZO2016!E178</f>
        <v>10982</v>
      </c>
      <c r="F178" s="10">
        <f>+ENERO2016!F178+FEBRERO2016!F178+MARZO2016!F178</f>
        <v>6948</v>
      </c>
      <c r="G178" s="10"/>
      <c r="H178" s="10">
        <f>+ENERO2016!G178+FEBRERO2016!H178+MARZO2016!H178</f>
        <v>358818</v>
      </c>
      <c r="I178" s="10">
        <f>+ENERO2016!H178+FEBRERO2016!I178+MARZO2016!I178</f>
        <v>203505</v>
      </c>
      <c r="J178" s="10">
        <f t="shared" si="3"/>
        <v>1064249</v>
      </c>
    </row>
    <row r="179" spans="1:10" x14ac:dyDescent="0.25">
      <c r="A179" s="10" t="s">
        <v>349</v>
      </c>
      <c r="B179" s="10" t="s">
        <v>350</v>
      </c>
      <c r="C179" s="10">
        <f>ENERO2016!C179+FEBRERO2016!C179+MARZO2016!C179</f>
        <v>516870</v>
      </c>
      <c r="D179" s="10">
        <f>ENERO2016!D179+FEBRERO2016!D179+MARZO2016!D179</f>
        <v>251886</v>
      </c>
      <c r="E179" s="10">
        <f>ENERO2016!E179+FEBRERO2016!E179+MARZO2016!E179</f>
        <v>22798</v>
      </c>
      <c r="F179" s="10">
        <f>+ENERO2016!F179+FEBRERO2016!F179+MARZO2016!F179</f>
        <v>15783</v>
      </c>
      <c r="G179" s="10"/>
      <c r="H179" s="10">
        <f>+ENERO2016!G179+FEBRERO2016!H179+MARZO2016!H179</f>
        <v>322380</v>
      </c>
      <c r="I179" s="10">
        <f>+ENERO2016!H179+FEBRERO2016!I179+MARZO2016!I179</f>
        <v>504270</v>
      </c>
      <c r="J179" s="10">
        <f t="shared" si="3"/>
        <v>1633987</v>
      </c>
    </row>
    <row r="180" spans="1:10" x14ac:dyDescent="0.25">
      <c r="A180" s="10" t="s">
        <v>351</v>
      </c>
      <c r="B180" s="10" t="s">
        <v>352</v>
      </c>
      <c r="C180" s="10">
        <f>ENERO2016!C180+FEBRERO2016!C180+MARZO2016!C180</f>
        <v>373896</v>
      </c>
      <c r="D180" s="10">
        <f>ENERO2016!D180+FEBRERO2016!D180+MARZO2016!D180</f>
        <v>180144</v>
      </c>
      <c r="E180" s="10">
        <f>ENERO2016!E180+FEBRERO2016!E180+MARZO2016!E180</f>
        <v>12915</v>
      </c>
      <c r="F180" s="10">
        <f>+ENERO2016!F180+FEBRERO2016!F180+MARZO2016!F180</f>
        <v>7600</v>
      </c>
      <c r="G180" s="10"/>
      <c r="H180" s="10">
        <f>+ENERO2016!G180+FEBRERO2016!H180+MARZO2016!H180</f>
        <v>646146</v>
      </c>
      <c r="I180" s="10">
        <f>+ENERO2016!H180+FEBRERO2016!I180+MARZO2016!I180</f>
        <v>231273</v>
      </c>
      <c r="J180" s="10">
        <f t="shared" si="3"/>
        <v>1451974</v>
      </c>
    </row>
    <row r="181" spans="1:10" x14ac:dyDescent="0.25">
      <c r="A181" s="10" t="s">
        <v>353</v>
      </c>
      <c r="B181" s="10" t="s">
        <v>354</v>
      </c>
      <c r="C181" s="10">
        <f>ENERO2016!C181+FEBRERO2016!C181+MARZO2016!C181</f>
        <v>650766</v>
      </c>
      <c r="D181" s="10">
        <f>ENERO2016!D181+FEBRERO2016!D181+MARZO2016!D181</f>
        <v>250908</v>
      </c>
      <c r="E181" s="10">
        <f>ENERO2016!E181+FEBRERO2016!E181+MARZO2016!E181</f>
        <v>21185</v>
      </c>
      <c r="F181" s="10">
        <f>+ENERO2016!F181+FEBRERO2016!F181+MARZO2016!F181</f>
        <v>12395</v>
      </c>
      <c r="G181" s="10"/>
      <c r="H181" s="10">
        <f>+ENERO2016!G181+FEBRERO2016!H181+MARZO2016!H181</f>
        <v>1869936</v>
      </c>
      <c r="I181" s="10">
        <f>+ENERO2016!H181+FEBRERO2016!I181+MARZO2016!I181</f>
        <v>376692</v>
      </c>
      <c r="J181" s="10">
        <f t="shared" si="3"/>
        <v>3181882</v>
      </c>
    </row>
    <row r="182" spans="1:10" x14ac:dyDescent="0.25">
      <c r="A182" s="10" t="s">
        <v>355</v>
      </c>
      <c r="B182" s="10" t="s">
        <v>356</v>
      </c>
      <c r="C182" s="10">
        <f>ENERO2016!C182+FEBRERO2016!C182+MARZO2016!C182</f>
        <v>1264194</v>
      </c>
      <c r="D182" s="10">
        <f>ENERO2016!D182+FEBRERO2016!D182+MARZO2016!D182</f>
        <v>283638</v>
      </c>
      <c r="E182" s="10">
        <f>ENERO2016!E182+FEBRERO2016!E182+MARZO2016!E182</f>
        <v>67057</v>
      </c>
      <c r="F182" s="10">
        <f>+ENERO2016!F182+FEBRERO2016!F182+MARZO2016!F182</f>
        <v>46039</v>
      </c>
      <c r="G182" s="10"/>
      <c r="H182" s="10">
        <f>+ENERO2016!G182+FEBRERO2016!H182+MARZO2016!H182</f>
        <v>3286365</v>
      </c>
      <c r="I182" s="10">
        <f>+ENERO2016!H182+FEBRERO2016!I182+MARZO2016!I182</f>
        <v>1266510</v>
      </c>
      <c r="J182" s="10">
        <f t="shared" si="3"/>
        <v>6213803</v>
      </c>
    </row>
    <row r="183" spans="1:10" x14ac:dyDescent="0.25">
      <c r="A183" s="10" t="s">
        <v>357</v>
      </c>
      <c r="B183" s="10" t="s">
        <v>358</v>
      </c>
      <c r="C183" s="10">
        <f>ENERO2016!C183+FEBRERO2016!C183+MARZO2016!C183</f>
        <v>693894</v>
      </c>
      <c r="D183" s="10">
        <f>ENERO2016!D183+FEBRERO2016!D183+MARZO2016!D183</f>
        <v>147984</v>
      </c>
      <c r="E183" s="10">
        <f>ENERO2016!E183+FEBRERO2016!E183+MARZO2016!E183</f>
        <v>40252</v>
      </c>
      <c r="F183" s="10">
        <f>+ENERO2016!F183+FEBRERO2016!F183+MARZO2016!F183</f>
        <v>27225</v>
      </c>
      <c r="G183" s="10"/>
      <c r="H183" s="10">
        <f>+ENERO2016!G183+FEBRERO2016!H183+MARZO2016!H183</f>
        <v>1160895</v>
      </c>
      <c r="I183" s="10">
        <f>+ENERO2016!H183+FEBRERO2016!I183+MARZO2016!I183</f>
        <v>843399</v>
      </c>
      <c r="J183" s="10">
        <f t="shared" si="3"/>
        <v>2913649</v>
      </c>
    </row>
    <row r="184" spans="1:10" x14ac:dyDescent="0.25">
      <c r="A184" s="10" t="s">
        <v>359</v>
      </c>
      <c r="B184" s="10" t="s">
        <v>360</v>
      </c>
      <c r="C184" s="10">
        <f>ENERO2016!C184+FEBRERO2016!C184+MARZO2016!C184</f>
        <v>381840</v>
      </c>
      <c r="D184" s="10">
        <f>ENERO2016!D184+FEBRERO2016!D184+MARZO2016!D184</f>
        <v>189144</v>
      </c>
      <c r="E184" s="10">
        <f>ENERO2016!E184+FEBRERO2016!E184+MARZO2016!E184</f>
        <v>10772</v>
      </c>
      <c r="F184" s="10">
        <f>+ENERO2016!F184+FEBRERO2016!F184+MARZO2016!F184</f>
        <v>6914</v>
      </c>
      <c r="G184" s="10"/>
      <c r="H184" s="10">
        <f>+ENERO2016!G184+FEBRERO2016!H184+MARZO2016!H184</f>
        <v>686169</v>
      </c>
      <c r="I184" s="10">
        <f>+ENERO2016!H184+FEBRERO2016!I184+MARZO2016!I184</f>
        <v>196125</v>
      </c>
      <c r="J184" s="10">
        <f t="shared" si="3"/>
        <v>1470964</v>
      </c>
    </row>
    <row r="185" spans="1:10" x14ac:dyDescent="0.25">
      <c r="A185" s="10" t="s">
        <v>361</v>
      </c>
      <c r="B185" s="10" t="s">
        <v>362</v>
      </c>
      <c r="C185" s="10">
        <f>ENERO2016!C185+FEBRERO2016!C185+MARZO2016!C185</f>
        <v>415956</v>
      </c>
      <c r="D185" s="10">
        <f>ENERO2016!D185+FEBRERO2016!D185+MARZO2016!D185</f>
        <v>153366</v>
      </c>
      <c r="E185" s="10">
        <f>ENERO2016!E185+FEBRERO2016!E185+MARZO2016!E185</f>
        <v>16816</v>
      </c>
      <c r="F185" s="10">
        <f>+ENERO2016!F185+FEBRERO2016!F185+MARZO2016!F185</f>
        <v>10248</v>
      </c>
      <c r="G185" s="10"/>
      <c r="H185" s="10">
        <f>+ENERO2016!G185+FEBRERO2016!H185+MARZO2016!H185</f>
        <v>945945</v>
      </c>
      <c r="I185" s="10">
        <f>+ENERO2016!H185+FEBRERO2016!I185+MARZO2016!I185</f>
        <v>311898</v>
      </c>
      <c r="J185" s="10">
        <f t="shared" si="3"/>
        <v>1854229</v>
      </c>
    </row>
    <row r="186" spans="1:10" x14ac:dyDescent="0.25">
      <c r="A186" s="10" t="s">
        <v>363</v>
      </c>
      <c r="B186" s="10" t="s">
        <v>364</v>
      </c>
      <c r="C186" s="10">
        <f>ENERO2016!C186+FEBRERO2016!C186+MARZO2016!C186</f>
        <v>242580</v>
      </c>
      <c r="D186" s="10">
        <f>ENERO2016!D186+FEBRERO2016!D186+MARZO2016!D186</f>
        <v>120480</v>
      </c>
      <c r="E186" s="10">
        <f>ENERO2016!E186+FEBRERO2016!E186+MARZO2016!E186</f>
        <v>2995</v>
      </c>
      <c r="F186" s="10">
        <f>+ENERO2016!F186+FEBRERO2016!F186+MARZO2016!F186</f>
        <v>2304</v>
      </c>
      <c r="G186" s="10"/>
      <c r="H186" s="10">
        <f>+ENERO2016!G186+FEBRERO2016!H186+MARZO2016!H186</f>
        <v>230136</v>
      </c>
      <c r="I186" s="10">
        <f>+ENERO2016!H186+FEBRERO2016!I186+MARZO2016!I186</f>
        <v>55938</v>
      </c>
      <c r="J186" s="10">
        <f t="shared" si="3"/>
        <v>654433</v>
      </c>
    </row>
    <row r="187" spans="1:10" x14ac:dyDescent="0.25">
      <c r="A187" s="10" t="s">
        <v>365</v>
      </c>
      <c r="B187" s="10" t="s">
        <v>366</v>
      </c>
      <c r="C187" s="10">
        <f>ENERO2016!C187+FEBRERO2016!C187+MARZO2016!C187</f>
        <v>464544</v>
      </c>
      <c r="D187" s="10">
        <f>ENERO2016!D187+FEBRERO2016!D187+MARZO2016!D187</f>
        <v>153750</v>
      </c>
      <c r="E187" s="10">
        <f>ENERO2016!E187+FEBRERO2016!E187+MARZO2016!E187</f>
        <v>17774</v>
      </c>
      <c r="F187" s="10">
        <f>+ENERO2016!F187+FEBRERO2016!F187+MARZO2016!F187</f>
        <v>16618</v>
      </c>
      <c r="G187" s="10"/>
      <c r="H187" s="10">
        <f>+ENERO2016!G187+FEBRERO2016!H187+MARZO2016!H187</f>
        <v>1502622</v>
      </c>
      <c r="I187" s="10">
        <f>+ENERO2016!H187+FEBRERO2016!I187+MARZO2016!I187</f>
        <v>307470</v>
      </c>
      <c r="J187" s="10">
        <f t="shared" si="3"/>
        <v>2462778</v>
      </c>
    </row>
    <row r="188" spans="1:10" x14ac:dyDescent="0.25">
      <c r="A188" s="10" t="s">
        <v>367</v>
      </c>
      <c r="B188" s="10" t="s">
        <v>368</v>
      </c>
      <c r="C188" s="10">
        <f>ENERO2016!C188+FEBRERO2016!C188+MARZO2016!C188</f>
        <v>368382</v>
      </c>
      <c r="D188" s="10">
        <f>ENERO2016!D188+FEBRERO2016!D188+MARZO2016!D188</f>
        <v>175422</v>
      </c>
      <c r="E188" s="10">
        <f>ENERO2016!E188+FEBRERO2016!E188+MARZO2016!E188</f>
        <v>10760</v>
      </c>
      <c r="F188" s="10">
        <f>+ENERO2016!F188+FEBRERO2016!F188+MARZO2016!F188</f>
        <v>6361</v>
      </c>
      <c r="G188" s="10"/>
      <c r="H188" s="10">
        <f>+ENERO2016!G188+FEBRERO2016!H188+MARZO2016!H188</f>
        <v>721887</v>
      </c>
      <c r="I188" s="10">
        <f>+ENERO2016!H188+FEBRERO2016!I188+MARZO2016!I188</f>
        <v>194115</v>
      </c>
      <c r="J188" s="10">
        <f t="shared" si="3"/>
        <v>1476927</v>
      </c>
    </row>
    <row r="189" spans="1:10" x14ac:dyDescent="0.25">
      <c r="A189" s="10" t="s">
        <v>369</v>
      </c>
      <c r="B189" s="10" t="s">
        <v>370</v>
      </c>
      <c r="C189" s="10">
        <f>ENERO2016!C189+FEBRERO2016!C189+MARZO2016!C189</f>
        <v>37516494</v>
      </c>
      <c r="D189" s="10">
        <f>ENERO2016!D189+FEBRERO2016!D189+MARZO2016!D189</f>
        <v>18409812</v>
      </c>
      <c r="E189" s="10">
        <f>ENERO2016!E189+FEBRERO2016!E189+MARZO2016!E189</f>
        <v>1005341</v>
      </c>
      <c r="F189" s="10">
        <f>+ENERO2016!F189+FEBRERO2016!F189+MARZO2016!F189</f>
        <v>1127985</v>
      </c>
      <c r="G189" s="10"/>
      <c r="H189" s="10">
        <f>+ENERO2016!G189+FEBRERO2016!H189+MARZO2016!H189</f>
        <v>36552387</v>
      </c>
      <c r="I189" s="10">
        <f>+ENERO2016!H189+FEBRERO2016!I189+MARZO2016!I189</f>
        <v>20896017</v>
      </c>
      <c r="J189" s="10">
        <f t="shared" si="3"/>
        <v>115508036</v>
      </c>
    </row>
    <row r="190" spans="1:10" x14ac:dyDescent="0.25">
      <c r="A190" s="10" t="s">
        <v>371</v>
      </c>
      <c r="B190" s="10" t="s">
        <v>372</v>
      </c>
      <c r="C190" s="10">
        <f>ENERO2016!C190+FEBRERO2016!C190+MARZO2016!C190</f>
        <v>1036734</v>
      </c>
      <c r="D190" s="10">
        <f>ENERO2016!D190+FEBRERO2016!D190+MARZO2016!D190</f>
        <v>300516</v>
      </c>
      <c r="E190" s="10">
        <f>ENERO2016!E190+FEBRERO2016!E190+MARZO2016!E190</f>
        <v>61030</v>
      </c>
      <c r="F190" s="10">
        <f>+ENERO2016!F190+FEBRERO2016!F190+MARZO2016!F190</f>
        <v>36444</v>
      </c>
      <c r="G190" s="10"/>
      <c r="H190" s="10">
        <f>+ENERO2016!G190+FEBRERO2016!H190+MARZO2016!H190</f>
        <v>2533344</v>
      </c>
      <c r="I190" s="10">
        <f>+ENERO2016!H190+FEBRERO2016!I190+MARZO2016!I190</f>
        <v>1164420</v>
      </c>
      <c r="J190" s="10">
        <f t="shared" si="3"/>
        <v>5132488</v>
      </c>
    </row>
    <row r="191" spans="1:10" x14ac:dyDescent="0.25">
      <c r="A191" s="10" t="s">
        <v>373</v>
      </c>
      <c r="B191" s="10" t="s">
        <v>374</v>
      </c>
      <c r="C191" s="10">
        <f>ENERO2016!C191+FEBRERO2016!C191+MARZO2016!C191</f>
        <v>296718</v>
      </c>
      <c r="D191" s="10">
        <f>ENERO2016!D191+FEBRERO2016!D191+MARZO2016!D191</f>
        <v>159102</v>
      </c>
      <c r="E191" s="10">
        <f>ENERO2016!E191+FEBRERO2016!E191+MARZO2016!E191</f>
        <v>4393</v>
      </c>
      <c r="F191" s="10">
        <f>+ENERO2016!F191+FEBRERO2016!F191+MARZO2016!F191</f>
        <v>2690</v>
      </c>
      <c r="G191" s="10"/>
      <c r="H191" s="10">
        <f>+ENERO2016!G191+FEBRERO2016!H191+MARZO2016!H191</f>
        <v>249552</v>
      </c>
      <c r="I191" s="10">
        <f>+ENERO2016!H191+FEBRERO2016!I191+MARZO2016!I191</f>
        <v>81159</v>
      </c>
      <c r="J191" s="10">
        <f t="shared" si="3"/>
        <v>793614</v>
      </c>
    </row>
    <row r="192" spans="1:10" x14ac:dyDescent="0.25">
      <c r="A192" s="10" t="s">
        <v>375</v>
      </c>
      <c r="B192" s="10" t="s">
        <v>376</v>
      </c>
      <c r="C192" s="10">
        <f>ENERO2016!C192+FEBRERO2016!C192+MARZO2016!C192</f>
        <v>455490</v>
      </c>
      <c r="D192" s="10">
        <f>ENERO2016!D192+FEBRERO2016!D192+MARZO2016!D192</f>
        <v>188706</v>
      </c>
      <c r="E192" s="10">
        <f>ENERO2016!E192+FEBRERO2016!E192+MARZO2016!E192</f>
        <v>20216</v>
      </c>
      <c r="F192" s="10">
        <f>+ENERO2016!F192+FEBRERO2016!F192+MARZO2016!F192</f>
        <v>11015</v>
      </c>
      <c r="G192" s="10"/>
      <c r="H192" s="10">
        <f>+ENERO2016!G192+FEBRERO2016!H192+MARZO2016!H192</f>
        <v>2277111</v>
      </c>
      <c r="I192" s="10">
        <f>+ENERO2016!H192+FEBRERO2016!I192+MARZO2016!I192</f>
        <v>340068</v>
      </c>
      <c r="J192" s="10">
        <f t="shared" si="3"/>
        <v>3292606</v>
      </c>
    </row>
    <row r="193" spans="1:10" x14ac:dyDescent="0.25">
      <c r="A193" s="10" t="s">
        <v>377</v>
      </c>
      <c r="B193" s="10" t="s">
        <v>378</v>
      </c>
      <c r="C193" s="10">
        <f>ENERO2016!C193+FEBRERO2016!C193+MARZO2016!C193</f>
        <v>1091640</v>
      </c>
      <c r="D193" s="10">
        <f>ENERO2016!D193+FEBRERO2016!D193+MARZO2016!D193</f>
        <v>232038</v>
      </c>
      <c r="E193" s="10">
        <f>ENERO2016!E193+FEBRERO2016!E193+MARZO2016!E193</f>
        <v>72031</v>
      </c>
      <c r="F193" s="10">
        <f>+ENERO2016!F193+FEBRERO2016!F193+MARZO2016!F193</f>
        <v>40374</v>
      </c>
      <c r="G193" s="10"/>
      <c r="H193" s="10">
        <f>+ENERO2016!G193+FEBRERO2016!H193+MARZO2016!H193</f>
        <v>5413767</v>
      </c>
      <c r="I193" s="10">
        <f>+ENERO2016!H193+FEBRERO2016!I193+MARZO2016!I193</f>
        <v>1273620</v>
      </c>
      <c r="J193" s="10">
        <f t="shared" si="3"/>
        <v>8123470</v>
      </c>
    </row>
    <row r="194" spans="1:10" x14ac:dyDescent="0.25">
      <c r="A194" s="10" t="s">
        <v>379</v>
      </c>
      <c r="B194" s="10" t="s">
        <v>380</v>
      </c>
      <c r="C194" s="10">
        <f>ENERO2016!C194+FEBRERO2016!C194+MARZO2016!C194</f>
        <v>450744</v>
      </c>
      <c r="D194" s="10">
        <f>ENERO2016!D194+FEBRERO2016!D194+MARZO2016!D194</f>
        <v>130824</v>
      </c>
      <c r="E194" s="10">
        <f>ENERO2016!E194+FEBRERO2016!E194+MARZO2016!E194</f>
        <v>21111</v>
      </c>
      <c r="F194" s="10">
        <f>+ENERO2016!F194+FEBRERO2016!F194+MARZO2016!F194</f>
        <v>10653</v>
      </c>
      <c r="G194" s="10"/>
      <c r="H194" s="10">
        <f>+ENERO2016!G194+FEBRERO2016!H194+MARZO2016!H194</f>
        <v>3355170</v>
      </c>
      <c r="I194" s="10">
        <f>+ENERO2016!H194+FEBRERO2016!I194+MARZO2016!I194</f>
        <v>337653</v>
      </c>
      <c r="J194" s="10">
        <f t="shared" si="3"/>
        <v>4306155</v>
      </c>
    </row>
    <row r="195" spans="1:10" x14ac:dyDescent="0.25">
      <c r="A195" s="10" t="s">
        <v>381</v>
      </c>
      <c r="B195" s="10" t="s">
        <v>382</v>
      </c>
      <c r="C195" s="10">
        <f>ENERO2016!C195+FEBRERO2016!C195+MARZO2016!C195</f>
        <v>2575566</v>
      </c>
      <c r="D195" s="10">
        <f>ENERO2016!D195+FEBRERO2016!D195+MARZO2016!D195</f>
        <v>499746</v>
      </c>
      <c r="E195" s="10">
        <f>ENERO2016!E195+FEBRERO2016!E195+MARZO2016!E195</f>
        <v>164376</v>
      </c>
      <c r="F195" s="10">
        <f>+ENERO2016!F195+FEBRERO2016!F195+MARZO2016!F195</f>
        <v>100232</v>
      </c>
      <c r="G195" s="10"/>
      <c r="H195" s="10">
        <f>+ENERO2016!G195+FEBRERO2016!H195+MARZO2016!H195</f>
        <v>10780575</v>
      </c>
      <c r="I195" s="10">
        <f>+ENERO2016!H195+FEBRERO2016!I195+MARZO2016!I195</f>
        <v>2999058</v>
      </c>
      <c r="J195" s="10">
        <f t="shared" si="3"/>
        <v>17119553</v>
      </c>
    </row>
    <row r="196" spans="1:10" x14ac:dyDescent="0.25">
      <c r="A196" s="10" t="s">
        <v>383</v>
      </c>
      <c r="B196" s="10" t="s">
        <v>384</v>
      </c>
      <c r="C196" s="10">
        <f>ENERO2016!C196+FEBRERO2016!C196+MARZO2016!C196</f>
        <v>141462</v>
      </c>
      <c r="D196" s="10">
        <f>ENERO2016!D196+FEBRERO2016!D196+MARZO2016!D196</f>
        <v>67464</v>
      </c>
      <c r="E196" s="10">
        <f>ENERO2016!E196+FEBRERO2016!E196+MARZO2016!E196</f>
        <v>2174</v>
      </c>
      <c r="F196" s="10">
        <f>+ENERO2016!F196+FEBRERO2016!F196+MARZO2016!F196</f>
        <v>1435</v>
      </c>
      <c r="G196" s="10"/>
      <c r="H196" s="10">
        <f>+ENERO2016!G196+FEBRERO2016!H196+MARZO2016!H196</f>
        <v>61392</v>
      </c>
      <c r="I196" s="10">
        <f>+ENERO2016!H196+FEBRERO2016!I196+MARZO2016!I196</f>
        <v>42927</v>
      </c>
      <c r="J196" s="10">
        <f t="shared" si="3"/>
        <v>316854</v>
      </c>
    </row>
    <row r="197" spans="1:10" x14ac:dyDescent="0.25">
      <c r="A197" s="10" t="s">
        <v>385</v>
      </c>
      <c r="B197" s="10" t="s">
        <v>386</v>
      </c>
      <c r="C197" s="10">
        <f>ENERO2016!C197+FEBRERO2016!C197+MARZO2016!C197</f>
        <v>339060</v>
      </c>
      <c r="D197" s="10">
        <f>ENERO2016!D197+FEBRERO2016!D197+MARZO2016!D197</f>
        <v>158670</v>
      </c>
      <c r="E197" s="10">
        <f>ENERO2016!E197+FEBRERO2016!E197+MARZO2016!E197</f>
        <v>9177</v>
      </c>
      <c r="F197" s="10">
        <f>+ENERO2016!F197+FEBRERO2016!F197+MARZO2016!F197</f>
        <v>7411</v>
      </c>
      <c r="G197" s="10"/>
      <c r="H197" s="10">
        <f>+ENERO2016!G197+FEBRERO2016!H197+MARZO2016!H197</f>
        <v>243246</v>
      </c>
      <c r="I197" s="10">
        <f>+ENERO2016!H197+FEBRERO2016!I197+MARZO2016!I197</f>
        <v>193443</v>
      </c>
      <c r="J197" s="10">
        <f t="shared" si="3"/>
        <v>951007</v>
      </c>
    </row>
    <row r="198" spans="1:10" x14ac:dyDescent="0.25">
      <c r="A198" s="10" t="s">
        <v>387</v>
      </c>
      <c r="B198" s="10" t="s">
        <v>388</v>
      </c>
      <c r="C198" s="10">
        <f>ENERO2016!C198+FEBRERO2016!C198+MARZO2016!C198</f>
        <v>418272</v>
      </c>
      <c r="D198" s="10">
        <f>ENERO2016!D198+FEBRERO2016!D198+MARZO2016!D198</f>
        <v>133542</v>
      </c>
      <c r="E198" s="10">
        <f>ENERO2016!E198+FEBRERO2016!E198+MARZO2016!E198</f>
        <v>17419</v>
      </c>
      <c r="F198" s="10">
        <f>+ENERO2016!F198+FEBRERO2016!F198+MARZO2016!F198</f>
        <v>16822</v>
      </c>
      <c r="G198" s="10"/>
      <c r="H198" s="10">
        <f>+ENERO2016!G198+FEBRERO2016!H198+MARZO2016!H198</f>
        <v>827682</v>
      </c>
      <c r="I198" s="10">
        <f>+ENERO2016!H198+FEBRERO2016!I198+MARZO2016!I198</f>
        <v>341544</v>
      </c>
      <c r="J198" s="10">
        <f t="shared" si="3"/>
        <v>1755281</v>
      </c>
    </row>
    <row r="199" spans="1:10" x14ac:dyDescent="0.25">
      <c r="A199" s="10" t="s">
        <v>389</v>
      </c>
      <c r="B199" s="10" t="s">
        <v>390</v>
      </c>
      <c r="C199" s="10">
        <f>ENERO2016!C199+FEBRERO2016!C199+MARZO2016!C199</f>
        <v>442086</v>
      </c>
      <c r="D199" s="10">
        <f>ENERO2016!D199+FEBRERO2016!D199+MARZO2016!D199</f>
        <v>178338</v>
      </c>
      <c r="E199" s="10">
        <f>ENERO2016!E199+FEBRERO2016!E199+MARZO2016!E199</f>
        <v>8695</v>
      </c>
      <c r="F199" s="10">
        <f>+ENERO2016!F199+FEBRERO2016!F199+MARZO2016!F199</f>
        <v>6663</v>
      </c>
      <c r="G199" s="10"/>
      <c r="H199" s="10">
        <f>+ENERO2016!G199+FEBRERO2016!H199+MARZO2016!H199</f>
        <v>496356</v>
      </c>
      <c r="I199" s="10">
        <f>+ENERO2016!H199+FEBRERO2016!I199+MARZO2016!I199</f>
        <v>165138</v>
      </c>
      <c r="J199" s="10">
        <f t="shared" ref="J199:J262" si="4">SUM(C199:I199)</f>
        <v>1297276</v>
      </c>
    </row>
    <row r="200" spans="1:10" x14ac:dyDescent="0.25">
      <c r="A200" s="10" t="s">
        <v>391</v>
      </c>
      <c r="B200" s="10" t="s">
        <v>392</v>
      </c>
      <c r="C200" s="10">
        <f>ENERO2016!C200+FEBRERO2016!C200+MARZO2016!C200</f>
        <v>467070</v>
      </c>
      <c r="D200" s="10">
        <f>ENERO2016!D200+FEBRERO2016!D200+MARZO2016!D200</f>
        <v>203844</v>
      </c>
      <c r="E200" s="10">
        <f>ENERO2016!E200+FEBRERO2016!E200+MARZO2016!E200</f>
        <v>9881</v>
      </c>
      <c r="F200" s="10">
        <f>+ENERO2016!F200+FEBRERO2016!F200+MARZO2016!F200</f>
        <v>5819</v>
      </c>
      <c r="G200" s="10"/>
      <c r="H200" s="10">
        <f>+ENERO2016!G200+FEBRERO2016!H200+MARZO2016!H200</f>
        <v>828273</v>
      </c>
      <c r="I200" s="10">
        <f>+ENERO2016!H200+FEBRERO2016!I200+MARZO2016!I200</f>
        <v>168492</v>
      </c>
      <c r="J200" s="10">
        <f t="shared" si="4"/>
        <v>1683379</v>
      </c>
    </row>
    <row r="201" spans="1:10" x14ac:dyDescent="0.25">
      <c r="A201" s="10" t="s">
        <v>393</v>
      </c>
      <c r="B201" s="10" t="s">
        <v>394</v>
      </c>
      <c r="C201" s="10">
        <f>ENERO2016!C201+FEBRERO2016!C201+MARZO2016!C201</f>
        <v>218790</v>
      </c>
      <c r="D201" s="10">
        <f>ENERO2016!D201+FEBRERO2016!D201+MARZO2016!D201</f>
        <v>108984</v>
      </c>
      <c r="E201" s="10">
        <f>ENERO2016!E201+FEBRERO2016!E201+MARZO2016!E201</f>
        <v>2701</v>
      </c>
      <c r="F201" s="10">
        <f>+ENERO2016!F201+FEBRERO2016!F201+MARZO2016!F201</f>
        <v>1951</v>
      </c>
      <c r="G201" s="10"/>
      <c r="H201" s="10">
        <f>+ENERO2016!G201+FEBRERO2016!H201+MARZO2016!H201</f>
        <v>58359</v>
      </c>
      <c r="I201" s="10">
        <f>+ENERO2016!H201+FEBRERO2016!I201+MARZO2016!I201</f>
        <v>54195</v>
      </c>
      <c r="J201" s="10">
        <f t="shared" si="4"/>
        <v>444980</v>
      </c>
    </row>
    <row r="202" spans="1:10" x14ac:dyDescent="0.25">
      <c r="A202" s="10" t="s">
        <v>395</v>
      </c>
      <c r="B202" s="10" t="s">
        <v>396</v>
      </c>
      <c r="C202" s="10">
        <f>ENERO2016!C202+FEBRERO2016!C202+MARZO2016!C202</f>
        <v>751098</v>
      </c>
      <c r="D202" s="10">
        <f>ENERO2016!D202+FEBRERO2016!D202+MARZO2016!D202</f>
        <v>334446</v>
      </c>
      <c r="E202" s="10">
        <f>ENERO2016!E202+FEBRERO2016!E202+MARZO2016!E202</f>
        <v>21730</v>
      </c>
      <c r="F202" s="10">
        <f>+ENERO2016!F202+FEBRERO2016!F202+MARZO2016!F202</f>
        <v>16821</v>
      </c>
      <c r="G202" s="10"/>
      <c r="H202" s="10">
        <f>+ENERO2016!G202+FEBRERO2016!H202+MARZO2016!H202</f>
        <v>1378368</v>
      </c>
      <c r="I202" s="10">
        <f>+ENERO2016!H202+FEBRERO2016!I202+MARZO2016!I202</f>
        <v>408753</v>
      </c>
      <c r="J202" s="10">
        <f t="shared" si="4"/>
        <v>2911216</v>
      </c>
    </row>
    <row r="203" spans="1:10" x14ac:dyDescent="0.25">
      <c r="A203" s="10" t="s">
        <v>397</v>
      </c>
      <c r="B203" s="10" t="s">
        <v>398</v>
      </c>
      <c r="C203" s="10">
        <f>ENERO2016!C203+FEBRERO2016!C203+MARZO2016!C203</f>
        <v>3388446</v>
      </c>
      <c r="D203" s="10">
        <f>ENERO2016!D203+FEBRERO2016!D203+MARZO2016!D203</f>
        <v>1996806</v>
      </c>
      <c r="E203" s="10">
        <f>ENERO2016!E203+FEBRERO2016!E203+MARZO2016!E203</f>
        <v>215799</v>
      </c>
      <c r="F203" s="10">
        <f>+ENERO2016!F203+FEBRERO2016!F203+MARZO2016!F203</f>
        <v>127939</v>
      </c>
      <c r="G203" s="10">
        <f>+FEBRERO2016!G203+MARZO2016!G203</f>
        <v>98416</v>
      </c>
      <c r="H203" s="10">
        <f>+ENERO2016!G203+FEBRERO2016!H203+MARZO2016!H203</f>
        <v>14826822</v>
      </c>
      <c r="I203" s="10">
        <f>+ENERO2016!H203+FEBRERO2016!I203+MARZO2016!I203</f>
        <v>3775251</v>
      </c>
      <c r="J203" s="10">
        <f t="shared" si="4"/>
        <v>24429479</v>
      </c>
    </row>
    <row r="204" spans="1:10" x14ac:dyDescent="0.25">
      <c r="A204" s="10" t="s">
        <v>399</v>
      </c>
      <c r="B204" s="10" t="s">
        <v>400</v>
      </c>
      <c r="C204" s="10">
        <f>ENERO2016!C204+FEBRERO2016!C204+MARZO2016!C204</f>
        <v>278574</v>
      </c>
      <c r="D204" s="10">
        <f>ENERO2016!D204+FEBRERO2016!D204+MARZO2016!D204</f>
        <v>130638</v>
      </c>
      <c r="E204" s="10">
        <f>ENERO2016!E204+FEBRERO2016!E204+MARZO2016!E204</f>
        <v>5799</v>
      </c>
      <c r="F204" s="10">
        <f>+ENERO2016!F204+FEBRERO2016!F204+MARZO2016!F204</f>
        <v>3048</v>
      </c>
      <c r="G204" s="10"/>
      <c r="H204" s="10">
        <f>+ENERO2016!G204+FEBRERO2016!H204+MARZO2016!H204</f>
        <v>450159</v>
      </c>
      <c r="I204" s="10">
        <f>+ENERO2016!H204+FEBRERO2016!I204+MARZO2016!I204</f>
        <v>95646</v>
      </c>
      <c r="J204" s="10">
        <f t="shared" si="4"/>
        <v>963864</v>
      </c>
    </row>
    <row r="205" spans="1:10" x14ac:dyDescent="0.25">
      <c r="A205" s="10" t="s">
        <v>401</v>
      </c>
      <c r="B205" s="10" t="s">
        <v>402</v>
      </c>
      <c r="C205" s="10">
        <f>ENERO2016!C205+FEBRERO2016!C205+MARZO2016!C205</f>
        <v>621516</v>
      </c>
      <c r="D205" s="10">
        <f>ENERO2016!D205+FEBRERO2016!D205+MARZO2016!D205</f>
        <v>172986</v>
      </c>
      <c r="E205" s="10">
        <f>ENERO2016!E205+FEBRERO2016!E205+MARZO2016!E205</f>
        <v>29916</v>
      </c>
      <c r="F205" s="10">
        <f>+ENERO2016!F205+FEBRERO2016!F205+MARZO2016!F205</f>
        <v>16475</v>
      </c>
      <c r="G205" s="10"/>
      <c r="H205" s="10">
        <f>+ENERO2016!G205+FEBRERO2016!H205+MARZO2016!H205</f>
        <v>2700450</v>
      </c>
      <c r="I205" s="10">
        <f>+ENERO2016!H205+FEBRERO2016!I205+MARZO2016!I205</f>
        <v>526404</v>
      </c>
      <c r="J205" s="10">
        <f t="shared" si="4"/>
        <v>4067747</v>
      </c>
    </row>
    <row r="206" spans="1:10" x14ac:dyDescent="0.25">
      <c r="A206" s="10" t="s">
        <v>403</v>
      </c>
      <c r="B206" s="10" t="s">
        <v>404</v>
      </c>
      <c r="C206" s="10">
        <f>ENERO2016!C206+FEBRERO2016!C206+MARZO2016!C206</f>
        <v>366744</v>
      </c>
      <c r="D206" s="10">
        <f>ENERO2016!D206+FEBRERO2016!D206+MARZO2016!D206</f>
        <v>113928</v>
      </c>
      <c r="E206" s="10">
        <f>ENERO2016!E206+FEBRERO2016!E206+MARZO2016!E206</f>
        <v>14078</v>
      </c>
      <c r="F206" s="10">
        <f>+ENERO2016!F206+FEBRERO2016!F206+MARZO2016!F206</f>
        <v>7691</v>
      </c>
      <c r="G206" s="10"/>
      <c r="H206" s="10">
        <f>+ENERO2016!G206+FEBRERO2016!H206+MARZO2016!H206</f>
        <v>760914</v>
      </c>
      <c r="I206" s="10">
        <f>+ENERO2016!H206+FEBRERO2016!I206+MARZO2016!I206</f>
        <v>245760</v>
      </c>
      <c r="J206" s="10">
        <f t="shared" si="4"/>
        <v>1509115</v>
      </c>
    </row>
    <row r="207" spans="1:10" x14ac:dyDescent="0.25">
      <c r="A207" s="10" t="s">
        <v>405</v>
      </c>
      <c r="B207" s="10" t="s">
        <v>406</v>
      </c>
      <c r="C207" s="10">
        <f>ENERO2016!C207+FEBRERO2016!C207+MARZO2016!C207</f>
        <v>697050</v>
      </c>
      <c r="D207" s="10">
        <f>ENERO2016!D207+FEBRERO2016!D207+MARZO2016!D207</f>
        <v>239886</v>
      </c>
      <c r="E207" s="10">
        <f>ENERO2016!E207+FEBRERO2016!E207+MARZO2016!E207</f>
        <v>34775</v>
      </c>
      <c r="F207" s="10">
        <f>+ENERO2016!F207+FEBRERO2016!F207+MARZO2016!F207</f>
        <v>20458</v>
      </c>
      <c r="G207" s="10"/>
      <c r="H207" s="10">
        <f>+ENERO2016!G207+FEBRERO2016!H207+MARZO2016!H207</f>
        <v>2424507</v>
      </c>
      <c r="I207" s="10">
        <f>+ENERO2016!H207+FEBRERO2016!I207+MARZO2016!I207</f>
        <v>607833</v>
      </c>
      <c r="J207" s="10">
        <f t="shared" si="4"/>
        <v>4024509</v>
      </c>
    </row>
    <row r="208" spans="1:10" x14ac:dyDescent="0.25">
      <c r="A208" s="10" t="s">
        <v>407</v>
      </c>
      <c r="B208" s="10" t="s">
        <v>408</v>
      </c>
      <c r="C208" s="10">
        <f>ENERO2016!C208+FEBRERO2016!C208+MARZO2016!C208</f>
        <v>593790</v>
      </c>
      <c r="D208" s="10">
        <f>ENERO2016!D208+FEBRERO2016!D208+MARZO2016!D208</f>
        <v>189024</v>
      </c>
      <c r="E208" s="10">
        <f>ENERO2016!E208+FEBRERO2016!E208+MARZO2016!E208</f>
        <v>26910</v>
      </c>
      <c r="F208" s="10">
        <f>+ENERO2016!F208+FEBRERO2016!F208+MARZO2016!F208</f>
        <v>13964</v>
      </c>
      <c r="G208" s="10"/>
      <c r="H208" s="10">
        <f>+ENERO2016!G208+FEBRERO2016!H208+MARZO2016!H208</f>
        <v>2127174</v>
      </c>
      <c r="I208" s="10">
        <f>+ENERO2016!H208+FEBRERO2016!I208+MARZO2016!I208</f>
        <v>440682</v>
      </c>
      <c r="J208" s="10">
        <f t="shared" si="4"/>
        <v>3391544</v>
      </c>
    </row>
    <row r="209" spans="1:10" x14ac:dyDescent="0.25">
      <c r="A209" s="10" t="s">
        <v>409</v>
      </c>
      <c r="B209" s="10" t="s">
        <v>410</v>
      </c>
      <c r="C209" s="10">
        <f>ENERO2016!C209+FEBRERO2016!C209+MARZO2016!C209</f>
        <v>217764</v>
      </c>
      <c r="D209" s="10">
        <f>ENERO2016!D209+FEBRERO2016!D209+MARZO2016!D209</f>
        <v>114396</v>
      </c>
      <c r="E209" s="10">
        <f>ENERO2016!E209+FEBRERO2016!E209+MARZO2016!E209</f>
        <v>4951</v>
      </c>
      <c r="F209" s="10">
        <f>+ENERO2016!F209+FEBRERO2016!F209+MARZO2016!F209</f>
        <v>3003</v>
      </c>
      <c r="G209" s="10"/>
      <c r="H209" s="10">
        <f>+ENERO2016!G209+FEBRERO2016!H209+MARZO2016!H209</f>
        <v>472326</v>
      </c>
      <c r="I209" s="10">
        <f>+ENERO2016!H209+FEBRERO2016!I209+MARZO2016!I209</f>
        <v>95916</v>
      </c>
      <c r="J209" s="10">
        <f t="shared" si="4"/>
        <v>908356</v>
      </c>
    </row>
    <row r="210" spans="1:10" x14ac:dyDescent="0.25">
      <c r="A210" s="10" t="s">
        <v>411</v>
      </c>
      <c r="B210" s="10" t="s">
        <v>412</v>
      </c>
      <c r="C210" s="10">
        <f>ENERO2016!C210+FEBRERO2016!C210+MARZO2016!C210</f>
        <v>2144376</v>
      </c>
      <c r="D210" s="10">
        <f>ENERO2016!D210+FEBRERO2016!D210+MARZO2016!D210</f>
        <v>860898</v>
      </c>
      <c r="E210" s="10">
        <f>ENERO2016!E210+FEBRERO2016!E210+MARZO2016!E210</f>
        <v>137246</v>
      </c>
      <c r="F210" s="10">
        <f>+ENERO2016!F210+FEBRERO2016!F210+MARZO2016!F210</f>
        <v>74262</v>
      </c>
      <c r="G210" s="10"/>
      <c r="H210" s="10">
        <f>+ENERO2016!G210+FEBRERO2016!H210+MARZO2016!H210</f>
        <v>13716174</v>
      </c>
      <c r="I210" s="10">
        <f>+ENERO2016!H210+FEBRERO2016!I210+MARZO2016!I210</f>
        <v>2333940</v>
      </c>
      <c r="J210" s="10">
        <f t="shared" si="4"/>
        <v>19266896</v>
      </c>
    </row>
    <row r="211" spans="1:10" x14ac:dyDescent="0.25">
      <c r="A211" s="10" t="s">
        <v>413</v>
      </c>
      <c r="B211" s="10" t="s">
        <v>414</v>
      </c>
      <c r="C211" s="10">
        <f>ENERO2016!C211+FEBRERO2016!C211+MARZO2016!C211</f>
        <v>381318</v>
      </c>
      <c r="D211" s="10">
        <f>ENERO2016!D211+FEBRERO2016!D211+MARZO2016!D211</f>
        <v>119274</v>
      </c>
      <c r="E211" s="10">
        <f>ENERO2016!E211+FEBRERO2016!E211+MARZO2016!E211</f>
        <v>16787</v>
      </c>
      <c r="F211" s="10">
        <f>+ENERO2016!F211+FEBRERO2016!F211+MARZO2016!F211</f>
        <v>9896</v>
      </c>
      <c r="G211" s="10"/>
      <c r="H211" s="10">
        <f>+ENERO2016!G211+FEBRERO2016!H211+MARZO2016!H211</f>
        <v>793881</v>
      </c>
      <c r="I211" s="10">
        <f>+ENERO2016!H211+FEBRERO2016!I211+MARZO2016!I211</f>
        <v>316191</v>
      </c>
      <c r="J211" s="10">
        <f t="shared" si="4"/>
        <v>1637347</v>
      </c>
    </row>
    <row r="212" spans="1:10" x14ac:dyDescent="0.25">
      <c r="A212" s="10" t="s">
        <v>415</v>
      </c>
      <c r="B212" s="10" t="s">
        <v>416</v>
      </c>
      <c r="C212" s="10">
        <f>ENERO2016!C212+FEBRERO2016!C212+MARZO2016!C212</f>
        <v>2217792</v>
      </c>
      <c r="D212" s="10">
        <f>ENERO2016!D212+FEBRERO2016!D212+MARZO2016!D212</f>
        <v>640140</v>
      </c>
      <c r="E212" s="10">
        <f>ENERO2016!E212+FEBRERO2016!E212+MARZO2016!E212</f>
        <v>149465</v>
      </c>
      <c r="F212" s="10">
        <f>+ENERO2016!F212+FEBRERO2016!F212+MARZO2016!F212</f>
        <v>81576</v>
      </c>
      <c r="G212" s="10">
        <f>+FEBRERO2016!G212+MARZO2016!G212</f>
        <v>45990</v>
      </c>
      <c r="H212" s="10">
        <f>+ENERO2016!G212+FEBRERO2016!H212+MARZO2016!H212</f>
        <v>15318588</v>
      </c>
      <c r="I212" s="10">
        <f>+ENERO2016!H212+FEBRERO2016!I212+MARZO2016!I212</f>
        <v>2480568</v>
      </c>
      <c r="J212" s="10">
        <f t="shared" si="4"/>
        <v>20934119</v>
      </c>
    </row>
    <row r="213" spans="1:10" x14ac:dyDescent="0.25">
      <c r="A213" s="10" t="s">
        <v>417</v>
      </c>
      <c r="B213" s="10" t="s">
        <v>418</v>
      </c>
      <c r="C213" s="10">
        <f>ENERO2016!C213+FEBRERO2016!C213+MARZO2016!C213</f>
        <v>1097202</v>
      </c>
      <c r="D213" s="10">
        <f>ENERO2016!D213+FEBRERO2016!D213+MARZO2016!D213</f>
        <v>268146</v>
      </c>
      <c r="E213" s="10">
        <f>ENERO2016!E213+FEBRERO2016!E213+MARZO2016!E213</f>
        <v>59218</v>
      </c>
      <c r="F213" s="10">
        <f>+ENERO2016!F213+FEBRERO2016!F213+MARZO2016!F213</f>
        <v>33011</v>
      </c>
      <c r="G213" s="10"/>
      <c r="H213" s="10">
        <f>+ENERO2016!G213+FEBRERO2016!H213+MARZO2016!H213</f>
        <v>5642904</v>
      </c>
      <c r="I213" s="10">
        <f>+ENERO2016!H213+FEBRERO2016!I213+MARZO2016!I213</f>
        <v>1021014</v>
      </c>
      <c r="J213" s="10">
        <f t="shared" si="4"/>
        <v>8121495</v>
      </c>
    </row>
    <row r="214" spans="1:10" x14ac:dyDescent="0.25">
      <c r="A214" s="10" t="s">
        <v>419</v>
      </c>
      <c r="B214" s="10" t="s">
        <v>420</v>
      </c>
      <c r="C214" s="10">
        <f>ENERO2016!C214+FEBRERO2016!C214+MARZO2016!C214</f>
        <v>354486</v>
      </c>
      <c r="D214" s="10">
        <f>ENERO2016!D214+FEBRERO2016!D214+MARZO2016!D214</f>
        <v>184140</v>
      </c>
      <c r="E214" s="10">
        <f>ENERO2016!E214+FEBRERO2016!E214+MARZO2016!E214</f>
        <v>5534</v>
      </c>
      <c r="F214" s="10">
        <f>+ENERO2016!F214+FEBRERO2016!F214+MARZO2016!F214</f>
        <v>3534</v>
      </c>
      <c r="G214" s="10"/>
      <c r="H214" s="10">
        <f>+ENERO2016!G214+FEBRERO2016!H214+MARZO2016!H214</f>
        <v>486984</v>
      </c>
      <c r="I214" s="10">
        <f>+ENERO2016!H214+FEBRERO2016!I214+MARZO2016!I214</f>
        <v>95379</v>
      </c>
      <c r="J214" s="10">
        <f t="shared" si="4"/>
        <v>1130057</v>
      </c>
    </row>
    <row r="215" spans="1:10" x14ac:dyDescent="0.25">
      <c r="A215" s="10" t="s">
        <v>421</v>
      </c>
      <c r="B215" s="10" t="s">
        <v>422</v>
      </c>
      <c r="C215" s="10">
        <f>ENERO2016!C215+FEBRERO2016!C215+MARZO2016!C215</f>
        <v>920718</v>
      </c>
      <c r="D215" s="10">
        <f>ENERO2016!D215+FEBRERO2016!D215+MARZO2016!D215</f>
        <v>185640</v>
      </c>
      <c r="E215" s="10">
        <f>ENERO2016!E215+FEBRERO2016!E215+MARZO2016!E215</f>
        <v>50003</v>
      </c>
      <c r="F215" s="10">
        <f>+ENERO2016!F215+FEBRERO2016!F215+MARZO2016!F215</f>
        <v>27988</v>
      </c>
      <c r="G215" s="10"/>
      <c r="H215" s="10">
        <f>+ENERO2016!G215+FEBRERO2016!H215+MARZO2016!H215</f>
        <v>4677108</v>
      </c>
      <c r="I215" s="10">
        <f>+ENERO2016!H215+FEBRERO2016!I215+MARZO2016!I215</f>
        <v>894243</v>
      </c>
      <c r="J215" s="10">
        <f t="shared" si="4"/>
        <v>6755700</v>
      </c>
    </row>
    <row r="216" spans="1:10" x14ac:dyDescent="0.25">
      <c r="A216" s="10" t="s">
        <v>423</v>
      </c>
      <c r="B216" s="10" t="s">
        <v>424</v>
      </c>
      <c r="C216" s="10">
        <f>ENERO2016!C216+FEBRERO2016!C216+MARZO2016!C216</f>
        <v>529410</v>
      </c>
      <c r="D216" s="10">
        <f>ENERO2016!D216+FEBRERO2016!D216+MARZO2016!D216</f>
        <v>201240</v>
      </c>
      <c r="E216" s="10">
        <f>ENERO2016!E216+FEBRERO2016!E216+MARZO2016!E216</f>
        <v>25135</v>
      </c>
      <c r="F216" s="10">
        <f>+ENERO2016!F216+FEBRERO2016!F216+MARZO2016!F216</f>
        <v>13302</v>
      </c>
      <c r="G216" s="10"/>
      <c r="H216" s="10">
        <f>+ENERO2016!G216+FEBRERO2016!H216+MARZO2016!H216</f>
        <v>2090340</v>
      </c>
      <c r="I216" s="10">
        <f>+ENERO2016!H216+FEBRERO2016!I216+MARZO2016!I216</f>
        <v>424986</v>
      </c>
      <c r="J216" s="10">
        <f t="shared" si="4"/>
        <v>3284413</v>
      </c>
    </row>
    <row r="217" spans="1:10" x14ac:dyDescent="0.25">
      <c r="A217" s="10" t="s">
        <v>425</v>
      </c>
      <c r="B217" s="10" t="s">
        <v>426</v>
      </c>
      <c r="C217" s="10">
        <f>ENERO2016!C217+FEBRERO2016!C217+MARZO2016!C217</f>
        <v>554214</v>
      </c>
      <c r="D217" s="10">
        <f>ENERO2016!D217+FEBRERO2016!D217+MARZO2016!D217</f>
        <v>163056</v>
      </c>
      <c r="E217" s="10">
        <f>ENERO2016!E217+FEBRERO2016!E217+MARZO2016!E217</f>
        <v>26883</v>
      </c>
      <c r="F217" s="10">
        <f>+ENERO2016!F217+FEBRERO2016!F217+MARZO2016!F217</f>
        <v>12303</v>
      </c>
      <c r="G217" s="10"/>
      <c r="H217" s="10">
        <f>+ENERO2016!G217+FEBRERO2016!H217+MARZO2016!H217</f>
        <v>5545719</v>
      </c>
      <c r="I217" s="10">
        <f>+ENERO2016!H217+FEBRERO2016!I217+MARZO2016!I217</f>
        <v>376557</v>
      </c>
      <c r="J217" s="10">
        <f t="shared" si="4"/>
        <v>6678732</v>
      </c>
    </row>
    <row r="218" spans="1:10" x14ac:dyDescent="0.25">
      <c r="A218" s="10" t="s">
        <v>427</v>
      </c>
      <c r="B218" s="10" t="s">
        <v>428</v>
      </c>
      <c r="C218" s="10">
        <f>ENERO2016!C218+FEBRERO2016!C218+MARZO2016!C218</f>
        <v>695166</v>
      </c>
      <c r="D218" s="10">
        <f>ENERO2016!D218+FEBRERO2016!D218+MARZO2016!D218</f>
        <v>267708</v>
      </c>
      <c r="E218" s="10">
        <f>ENERO2016!E218+FEBRERO2016!E218+MARZO2016!E218</f>
        <v>27750</v>
      </c>
      <c r="F218" s="10">
        <f>+ENERO2016!F218+FEBRERO2016!F218+MARZO2016!F218</f>
        <v>15232</v>
      </c>
      <c r="G218" s="10"/>
      <c r="H218" s="10">
        <f>+ENERO2016!G218+FEBRERO2016!H218+MARZO2016!H218</f>
        <v>2145336</v>
      </c>
      <c r="I218" s="10">
        <f>+ENERO2016!H218+FEBRERO2016!I218+MARZO2016!I218</f>
        <v>486696</v>
      </c>
      <c r="J218" s="10">
        <f t="shared" si="4"/>
        <v>3637888</v>
      </c>
    </row>
    <row r="219" spans="1:10" x14ac:dyDescent="0.25">
      <c r="A219" s="10" t="s">
        <v>429</v>
      </c>
      <c r="B219" s="10" t="s">
        <v>430</v>
      </c>
      <c r="C219" s="10">
        <f>ENERO2016!C219+FEBRERO2016!C219+MARZO2016!C219</f>
        <v>457812</v>
      </c>
      <c r="D219" s="10">
        <f>ENERO2016!D219+FEBRERO2016!D219+MARZO2016!D219</f>
        <v>131832</v>
      </c>
      <c r="E219" s="10">
        <f>ENERO2016!E219+FEBRERO2016!E219+MARZO2016!E219</f>
        <v>18120</v>
      </c>
      <c r="F219" s="10">
        <f>+ENERO2016!F219+FEBRERO2016!F219+MARZO2016!F219</f>
        <v>9774</v>
      </c>
      <c r="G219" s="10"/>
      <c r="H219" s="10">
        <f>+ENERO2016!G219+FEBRERO2016!H219+MARZO2016!H219</f>
        <v>1183179</v>
      </c>
      <c r="I219" s="10">
        <f>+ENERO2016!H219+FEBRERO2016!I219+MARZO2016!I219</f>
        <v>310287</v>
      </c>
      <c r="J219" s="10">
        <f t="shared" si="4"/>
        <v>2111004</v>
      </c>
    </row>
    <row r="220" spans="1:10" x14ac:dyDescent="0.25">
      <c r="A220" s="10" t="s">
        <v>431</v>
      </c>
      <c r="B220" s="10" t="s">
        <v>432</v>
      </c>
      <c r="C220" s="10">
        <f>ENERO2016!C220+FEBRERO2016!C220+MARZO2016!C220</f>
        <v>236676</v>
      </c>
      <c r="D220" s="10">
        <f>ENERO2016!D220+FEBRERO2016!D220+MARZO2016!D220</f>
        <v>138198</v>
      </c>
      <c r="E220" s="10">
        <f>ENERO2016!E220+FEBRERO2016!E220+MARZO2016!E220</f>
        <v>5132</v>
      </c>
      <c r="F220" s="10">
        <f>+ENERO2016!F220+FEBRERO2016!F220+MARZO2016!F220</f>
        <v>3973</v>
      </c>
      <c r="G220" s="10"/>
      <c r="H220" s="10">
        <f>+ENERO2016!G220+FEBRERO2016!H220+MARZO2016!H220</f>
        <v>302010</v>
      </c>
      <c r="I220" s="10">
        <f>+ENERO2016!H220+FEBRERO2016!I220+MARZO2016!I220</f>
        <v>102489</v>
      </c>
      <c r="J220" s="10">
        <f t="shared" si="4"/>
        <v>788478</v>
      </c>
    </row>
    <row r="221" spans="1:10" x14ac:dyDescent="0.25">
      <c r="A221" s="10" t="s">
        <v>433</v>
      </c>
      <c r="B221" s="10" t="s">
        <v>434</v>
      </c>
      <c r="C221" s="10">
        <f>ENERO2016!C221+FEBRERO2016!C221+MARZO2016!C221</f>
        <v>379686</v>
      </c>
      <c r="D221" s="10">
        <f>ENERO2016!D221+FEBRERO2016!D221+MARZO2016!D221</f>
        <v>190554</v>
      </c>
      <c r="E221" s="10">
        <f>ENERO2016!E221+FEBRERO2016!E221+MARZO2016!E221</f>
        <v>9779</v>
      </c>
      <c r="F221" s="10">
        <f>+ENERO2016!F221+FEBRERO2016!F221+MARZO2016!F221</f>
        <v>6389</v>
      </c>
      <c r="G221" s="10"/>
      <c r="H221" s="10">
        <f>+ENERO2016!G221+FEBRERO2016!H221+MARZO2016!H221</f>
        <v>355782</v>
      </c>
      <c r="I221" s="10">
        <f>+ENERO2016!H221+FEBRERO2016!I221+MARZO2016!I221</f>
        <v>178551</v>
      </c>
      <c r="J221" s="10">
        <f t="shared" si="4"/>
        <v>1120741</v>
      </c>
    </row>
    <row r="222" spans="1:10" x14ac:dyDescent="0.25">
      <c r="A222" s="10" t="s">
        <v>435</v>
      </c>
      <c r="B222" s="10" t="s">
        <v>436</v>
      </c>
      <c r="C222" s="10">
        <f>ENERO2016!C222+FEBRERO2016!C222+MARZO2016!C222</f>
        <v>653046</v>
      </c>
      <c r="D222" s="10">
        <f>ENERO2016!D222+FEBRERO2016!D222+MARZO2016!D222</f>
        <v>177066</v>
      </c>
      <c r="E222" s="10">
        <f>ENERO2016!E222+FEBRERO2016!E222+MARZO2016!E222</f>
        <v>27887</v>
      </c>
      <c r="F222" s="10">
        <f>+ENERO2016!F222+FEBRERO2016!F222+MARZO2016!F222</f>
        <v>14469</v>
      </c>
      <c r="G222" s="10"/>
      <c r="H222" s="10">
        <f>+ENERO2016!G222+FEBRERO2016!H222+MARZO2016!H222</f>
        <v>3654099</v>
      </c>
      <c r="I222" s="10">
        <f>+ENERO2016!H222+FEBRERO2016!I222+MARZO2016!I222</f>
        <v>462279</v>
      </c>
      <c r="J222" s="10">
        <f t="shared" si="4"/>
        <v>4988846</v>
      </c>
    </row>
    <row r="223" spans="1:10" x14ac:dyDescent="0.25">
      <c r="A223" s="10" t="s">
        <v>437</v>
      </c>
      <c r="B223" s="10" t="s">
        <v>438</v>
      </c>
      <c r="C223" s="10">
        <f>ENERO2016!C223+FEBRERO2016!C223+MARZO2016!C223</f>
        <v>286686</v>
      </c>
      <c r="D223" s="10">
        <f>ENERO2016!D223+FEBRERO2016!D223+MARZO2016!D223</f>
        <v>153228</v>
      </c>
      <c r="E223" s="10">
        <f>ENERO2016!E223+FEBRERO2016!E223+MARZO2016!E223</f>
        <v>4777</v>
      </c>
      <c r="F223" s="10">
        <f>+ENERO2016!F223+FEBRERO2016!F223+MARZO2016!F223</f>
        <v>2915</v>
      </c>
      <c r="G223" s="10"/>
      <c r="H223" s="10">
        <f>+ENERO2016!G223+FEBRERO2016!H223+MARZO2016!H223</f>
        <v>434412</v>
      </c>
      <c r="I223" s="10">
        <f>+ENERO2016!H223+FEBRERO2016!I223+MARZO2016!I223</f>
        <v>81429</v>
      </c>
      <c r="J223" s="10">
        <f t="shared" si="4"/>
        <v>963447</v>
      </c>
    </row>
    <row r="224" spans="1:10" x14ac:dyDescent="0.25">
      <c r="A224" s="10" t="s">
        <v>439</v>
      </c>
      <c r="B224" s="10" t="s">
        <v>440</v>
      </c>
      <c r="C224" s="10">
        <f>ENERO2016!C224+FEBRERO2016!C224+MARZO2016!C224</f>
        <v>548640</v>
      </c>
      <c r="D224" s="10">
        <f>ENERO2016!D224+FEBRERO2016!D224+MARZO2016!D224</f>
        <v>228132</v>
      </c>
      <c r="E224" s="10">
        <f>ENERO2016!E224+FEBRERO2016!E224+MARZO2016!E224</f>
        <v>19482</v>
      </c>
      <c r="F224" s="10">
        <f>+ENERO2016!F224+FEBRERO2016!F224+MARZO2016!F224</f>
        <v>11733</v>
      </c>
      <c r="G224" s="10"/>
      <c r="H224" s="10">
        <f>+ENERO2016!G224+FEBRERO2016!H224+MARZO2016!H224</f>
        <v>1291512</v>
      </c>
      <c r="I224" s="10">
        <f>+ENERO2016!H224+FEBRERO2016!I224+MARZO2016!I224</f>
        <v>344094</v>
      </c>
      <c r="J224" s="10">
        <f t="shared" si="4"/>
        <v>2443593</v>
      </c>
    </row>
    <row r="225" spans="1:10" x14ac:dyDescent="0.25">
      <c r="A225" s="10" t="s">
        <v>441</v>
      </c>
      <c r="B225" s="10" t="s">
        <v>442</v>
      </c>
      <c r="C225" s="10">
        <f>ENERO2016!C225+FEBRERO2016!C225+MARZO2016!C225</f>
        <v>555696</v>
      </c>
      <c r="D225" s="10">
        <f>ENERO2016!D225+FEBRERO2016!D225+MARZO2016!D225</f>
        <v>222492</v>
      </c>
      <c r="E225" s="10">
        <f>ENERO2016!E225+FEBRERO2016!E225+MARZO2016!E225</f>
        <v>20199</v>
      </c>
      <c r="F225" s="10">
        <f>+ENERO2016!F225+FEBRERO2016!F225+MARZO2016!F225</f>
        <v>12395</v>
      </c>
      <c r="G225" s="10"/>
      <c r="H225" s="10">
        <f>+ENERO2016!G225+FEBRERO2016!H225+MARZO2016!H225</f>
        <v>1505166</v>
      </c>
      <c r="I225" s="10">
        <f>+ENERO2016!H225+FEBRERO2016!I225+MARZO2016!I225</f>
        <v>371997</v>
      </c>
      <c r="J225" s="10">
        <f t="shared" si="4"/>
        <v>2687945</v>
      </c>
    </row>
    <row r="226" spans="1:10" x14ac:dyDescent="0.25">
      <c r="A226" s="10" t="s">
        <v>443</v>
      </c>
      <c r="B226" s="10" t="s">
        <v>444</v>
      </c>
      <c r="C226" s="10">
        <f>ENERO2016!C226+FEBRERO2016!C226+MARZO2016!C226</f>
        <v>294918</v>
      </c>
      <c r="D226" s="10">
        <f>ENERO2016!D226+FEBRERO2016!D226+MARZO2016!D226</f>
        <v>153012</v>
      </c>
      <c r="E226" s="10">
        <f>ENERO2016!E226+FEBRERO2016!E226+MARZO2016!E226</f>
        <v>9696</v>
      </c>
      <c r="F226" s="10">
        <f>+ENERO2016!F226+FEBRERO2016!F226+MARZO2016!F226</f>
        <v>5645</v>
      </c>
      <c r="G226" s="10"/>
      <c r="H226" s="10">
        <f>+ENERO2016!G226+FEBRERO2016!H226+MARZO2016!H226</f>
        <v>572775</v>
      </c>
      <c r="I226" s="10">
        <f>+ENERO2016!H226+FEBRERO2016!I226+MARZO2016!I226</f>
        <v>179760</v>
      </c>
      <c r="J226" s="10">
        <f t="shared" si="4"/>
        <v>1215806</v>
      </c>
    </row>
    <row r="227" spans="1:10" x14ac:dyDescent="0.25">
      <c r="A227" s="10" t="s">
        <v>445</v>
      </c>
      <c r="B227" s="10" t="s">
        <v>446</v>
      </c>
      <c r="C227" s="10">
        <f>ENERO2016!C227+FEBRERO2016!C227+MARZO2016!C227</f>
        <v>341478</v>
      </c>
      <c r="D227" s="10">
        <f>ENERO2016!D227+FEBRERO2016!D227+MARZO2016!D227</f>
        <v>143322</v>
      </c>
      <c r="E227" s="10">
        <f>ENERO2016!E227+FEBRERO2016!E227+MARZO2016!E227</f>
        <v>11413</v>
      </c>
      <c r="F227" s="10">
        <f>+ENERO2016!F227+FEBRERO2016!F227+MARZO2016!F227</f>
        <v>6467</v>
      </c>
      <c r="G227" s="10"/>
      <c r="H227" s="10">
        <f>+ENERO2016!G227+FEBRERO2016!H227+MARZO2016!H227</f>
        <v>463080</v>
      </c>
      <c r="I227" s="10">
        <f>+ENERO2016!H227+FEBRERO2016!I227+MARZO2016!I227</f>
        <v>205248</v>
      </c>
      <c r="J227" s="10">
        <f t="shared" si="4"/>
        <v>1171008</v>
      </c>
    </row>
    <row r="228" spans="1:10" x14ac:dyDescent="0.25">
      <c r="A228" s="10" t="s">
        <v>447</v>
      </c>
      <c r="B228" s="10" t="s">
        <v>448</v>
      </c>
      <c r="C228" s="10">
        <f>ENERO2016!C228+FEBRERO2016!C228+MARZO2016!C228</f>
        <v>253146</v>
      </c>
      <c r="D228" s="10">
        <f>ENERO2016!D228+FEBRERO2016!D228+MARZO2016!D228</f>
        <v>208794</v>
      </c>
      <c r="E228" s="10">
        <f>ENERO2016!E228+FEBRERO2016!E228+MARZO2016!E228</f>
        <v>3245</v>
      </c>
      <c r="F228" s="10">
        <f>+ENERO2016!F228+FEBRERO2016!F228+MARZO2016!F228</f>
        <v>2190</v>
      </c>
      <c r="G228" s="10"/>
      <c r="H228" s="10">
        <f>+ENERO2016!G228+FEBRERO2016!H228+MARZO2016!H228</f>
        <v>118812</v>
      </c>
      <c r="I228" s="10">
        <f>+ENERO2016!H228+FEBRERO2016!I228+MARZO2016!I228</f>
        <v>60633</v>
      </c>
      <c r="J228" s="10">
        <f t="shared" si="4"/>
        <v>646820</v>
      </c>
    </row>
    <row r="229" spans="1:10" x14ac:dyDescent="0.25">
      <c r="A229" s="10" t="s">
        <v>449</v>
      </c>
      <c r="B229" s="10" t="s">
        <v>450</v>
      </c>
      <c r="C229" s="10">
        <f>ENERO2016!C229+FEBRERO2016!C229+MARZO2016!C229</f>
        <v>198246</v>
      </c>
      <c r="D229" s="10">
        <f>ENERO2016!D229+FEBRERO2016!D229+MARZO2016!D229</f>
        <v>115722</v>
      </c>
      <c r="E229" s="10">
        <f>ENERO2016!E229+FEBRERO2016!E229+MARZO2016!E229</f>
        <v>4629</v>
      </c>
      <c r="F229" s="10">
        <f>+ENERO2016!F229+FEBRERO2016!F229+MARZO2016!F229</f>
        <v>3405</v>
      </c>
      <c r="G229" s="10"/>
      <c r="H229" s="10">
        <f>+ENERO2016!G229+FEBRERO2016!H229+MARZO2016!H229</f>
        <v>258075</v>
      </c>
      <c r="I229" s="10">
        <f>+ENERO2016!H229+FEBRERO2016!I229+MARZO2016!I229</f>
        <v>91758</v>
      </c>
      <c r="J229" s="10">
        <f t="shared" si="4"/>
        <v>671835</v>
      </c>
    </row>
    <row r="230" spans="1:10" x14ac:dyDescent="0.25">
      <c r="A230" s="10" t="s">
        <v>451</v>
      </c>
      <c r="B230" s="10" t="s">
        <v>452</v>
      </c>
      <c r="C230" s="10">
        <f>ENERO2016!C230+FEBRERO2016!C230+MARZO2016!C230</f>
        <v>822042</v>
      </c>
      <c r="D230" s="10">
        <f>ENERO2016!D230+FEBRERO2016!D230+MARZO2016!D230</f>
        <v>186750</v>
      </c>
      <c r="E230" s="10">
        <f>ENERO2016!E230+FEBRERO2016!E230+MARZO2016!E230</f>
        <v>47820</v>
      </c>
      <c r="F230" s="10">
        <f>+ENERO2016!F230+FEBRERO2016!F230+MARZO2016!F230</f>
        <v>25390</v>
      </c>
      <c r="G230" s="10"/>
      <c r="H230" s="10">
        <f>+ENERO2016!G230+FEBRERO2016!H230+MARZO2016!H230</f>
        <v>4347819</v>
      </c>
      <c r="I230" s="10">
        <f>+ENERO2016!H230+FEBRERO2016!I230+MARZO2016!I230</f>
        <v>798861</v>
      </c>
      <c r="J230" s="10">
        <f t="shared" si="4"/>
        <v>6228682</v>
      </c>
    </row>
    <row r="231" spans="1:10" x14ac:dyDescent="0.25">
      <c r="A231" s="10" t="s">
        <v>453</v>
      </c>
      <c r="B231" s="10" t="s">
        <v>454</v>
      </c>
      <c r="C231" s="10">
        <f>ENERO2016!C231+FEBRERO2016!C231+MARZO2016!C231</f>
        <v>447612</v>
      </c>
      <c r="D231" s="10">
        <f>ENERO2016!D231+FEBRERO2016!D231+MARZO2016!D231</f>
        <v>305100</v>
      </c>
      <c r="E231" s="10">
        <f>ENERO2016!E231+FEBRERO2016!E231+MARZO2016!E231</f>
        <v>20085</v>
      </c>
      <c r="F231" s="10">
        <f>+ENERO2016!F231+FEBRERO2016!F231+MARZO2016!F231</f>
        <v>12220</v>
      </c>
      <c r="G231" s="10"/>
      <c r="H231" s="10">
        <f>+ENERO2016!G231+FEBRERO2016!H231+MARZO2016!H231</f>
        <v>1564347</v>
      </c>
      <c r="I231" s="10">
        <f>+ENERO2016!H231+FEBRERO2016!I231+MARZO2016!I231</f>
        <v>363276</v>
      </c>
      <c r="J231" s="10">
        <f t="shared" si="4"/>
        <v>2712640</v>
      </c>
    </row>
    <row r="232" spans="1:10" x14ac:dyDescent="0.25">
      <c r="A232" s="10" t="s">
        <v>455</v>
      </c>
      <c r="B232" s="10" t="s">
        <v>456</v>
      </c>
      <c r="C232" s="10">
        <f>ENERO2016!C232+FEBRERO2016!C232+MARZO2016!C232</f>
        <v>1791546</v>
      </c>
      <c r="D232" s="10">
        <f>ENERO2016!D232+FEBRERO2016!D232+MARZO2016!D232</f>
        <v>720882</v>
      </c>
      <c r="E232" s="10">
        <f>ENERO2016!E232+FEBRERO2016!E232+MARZO2016!E232</f>
        <v>84298</v>
      </c>
      <c r="F232" s="10">
        <f>+ENERO2016!F232+FEBRERO2016!F232+MARZO2016!F232</f>
        <v>75077</v>
      </c>
      <c r="G232" s="10"/>
      <c r="H232" s="10">
        <f>+ENERO2016!G232+FEBRERO2016!H232+MARZO2016!H232</f>
        <v>2522049</v>
      </c>
      <c r="I232" s="10">
        <f>+ENERO2016!H232+FEBRERO2016!I232+MARZO2016!I232</f>
        <v>1838391</v>
      </c>
      <c r="J232" s="10">
        <f t="shared" si="4"/>
        <v>7032243</v>
      </c>
    </row>
    <row r="233" spans="1:10" x14ac:dyDescent="0.25">
      <c r="A233" s="10" t="s">
        <v>457</v>
      </c>
      <c r="B233" s="10" t="s">
        <v>458</v>
      </c>
      <c r="C233" s="10">
        <f>ENERO2016!C233+FEBRERO2016!C233+MARZO2016!C233</f>
        <v>355848</v>
      </c>
      <c r="D233" s="10">
        <f>ENERO2016!D233+FEBRERO2016!D233+MARZO2016!D233</f>
        <v>167850</v>
      </c>
      <c r="E233" s="10">
        <f>ENERO2016!E233+FEBRERO2016!E233+MARZO2016!E233</f>
        <v>6065</v>
      </c>
      <c r="F233" s="10">
        <f>+ENERO2016!F233+FEBRERO2016!F233+MARZO2016!F233</f>
        <v>3285</v>
      </c>
      <c r="G233" s="10"/>
      <c r="H233" s="10">
        <f>+ENERO2016!G233+FEBRERO2016!H233+MARZO2016!H233</f>
        <v>516708</v>
      </c>
      <c r="I233" s="10">
        <f>+ENERO2016!H233+FEBRERO2016!I233+MARZO2016!I233</f>
        <v>103428</v>
      </c>
      <c r="J233" s="10">
        <f t="shared" si="4"/>
        <v>1153184</v>
      </c>
    </row>
    <row r="234" spans="1:10" x14ac:dyDescent="0.25">
      <c r="A234" s="10" t="s">
        <v>459</v>
      </c>
      <c r="B234" s="10" t="s">
        <v>460</v>
      </c>
      <c r="C234" s="10">
        <f>ENERO2016!C234+FEBRERO2016!C234+MARZO2016!C234</f>
        <v>949152</v>
      </c>
      <c r="D234" s="10">
        <f>ENERO2016!D234+FEBRERO2016!D234+MARZO2016!D234</f>
        <v>224460</v>
      </c>
      <c r="E234" s="10">
        <f>ENERO2016!E234+FEBRERO2016!E234+MARZO2016!E234</f>
        <v>57977</v>
      </c>
      <c r="F234" s="10">
        <f>+ENERO2016!F234+FEBRERO2016!F234+MARZO2016!F234</f>
        <v>29962</v>
      </c>
      <c r="G234" s="10"/>
      <c r="H234" s="10">
        <f>+ENERO2016!G234+FEBRERO2016!H234+MARZO2016!H234</f>
        <v>4980954</v>
      </c>
      <c r="I234" s="10">
        <f>+ENERO2016!H234+FEBRERO2016!I234+MARZO2016!I234</f>
        <v>945489</v>
      </c>
      <c r="J234" s="10">
        <f t="shared" si="4"/>
        <v>7187994</v>
      </c>
    </row>
    <row r="235" spans="1:10" x14ac:dyDescent="0.25">
      <c r="A235" s="10" t="s">
        <v>461</v>
      </c>
      <c r="B235" s="10" t="s">
        <v>462</v>
      </c>
      <c r="C235" s="10">
        <f>ENERO2016!C235+FEBRERO2016!C235+MARZO2016!C235</f>
        <v>270684</v>
      </c>
      <c r="D235" s="10">
        <f>ENERO2016!D235+FEBRERO2016!D235+MARZO2016!D235</f>
        <v>125784</v>
      </c>
      <c r="E235" s="10">
        <f>ENERO2016!E235+FEBRERO2016!E235+MARZO2016!E235</f>
        <v>7317</v>
      </c>
      <c r="F235" s="10">
        <f>+ENERO2016!F235+FEBRERO2016!F235+MARZO2016!F235</f>
        <v>4871</v>
      </c>
      <c r="G235" s="10"/>
      <c r="H235" s="10">
        <f>+ENERO2016!G235+FEBRERO2016!H235+MARZO2016!H235</f>
        <v>317715</v>
      </c>
      <c r="I235" s="10">
        <f>+ENERO2016!H235+FEBRERO2016!I235+MARZO2016!I235</f>
        <v>135087</v>
      </c>
      <c r="J235" s="10">
        <f t="shared" si="4"/>
        <v>861458</v>
      </c>
    </row>
    <row r="236" spans="1:10" x14ac:dyDescent="0.25">
      <c r="A236" s="10" t="s">
        <v>463</v>
      </c>
      <c r="B236" s="10" t="s">
        <v>464</v>
      </c>
      <c r="C236" s="10">
        <f>ENERO2016!C236+FEBRERO2016!C236+MARZO2016!C236</f>
        <v>508206</v>
      </c>
      <c r="D236" s="10">
        <f>ENERO2016!D236+FEBRERO2016!D236+MARZO2016!D236</f>
        <v>165114</v>
      </c>
      <c r="E236" s="10">
        <f>ENERO2016!E236+FEBRERO2016!E236+MARZO2016!E236</f>
        <v>25064</v>
      </c>
      <c r="F236" s="10">
        <f>+ENERO2016!F236+FEBRERO2016!F236+MARZO2016!F236</f>
        <v>12705</v>
      </c>
      <c r="G236" s="10"/>
      <c r="H236" s="10">
        <f>+ENERO2016!G236+FEBRERO2016!H236+MARZO2016!H236</f>
        <v>2745849</v>
      </c>
      <c r="I236" s="10">
        <f>+ENERO2016!H236+FEBRERO2016!I236+MARZO2016!I236</f>
        <v>405936</v>
      </c>
      <c r="J236" s="10">
        <f t="shared" si="4"/>
        <v>3862874</v>
      </c>
    </row>
    <row r="237" spans="1:10" x14ac:dyDescent="0.25">
      <c r="A237" s="10" t="s">
        <v>465</v>
      </c>
      <c r="B237" s="10" t="s">
        <v>466</v>
      </c>
      <c r="C237" s="10">
        <f>ENERO2016!C237+FEBRERO2016!C237+MARZO2016!C237</f>
        <v>3092022</v>
      </c>
      <c r="D237" s="10">
        <f>ENERO2016!D237+FEBRERO2016!D237+MARZO2016!D237</f>
        <v>924636</v>
      </c>
      <c r="E237" s="10">
        <f>ENERO2016!E237+FEBRERO2016!E237+MARZO2016!E237</f>
        <v>172330</v>
      </c>
      <c r="F237" s="10">
        <f>+ENERO2016!F237+FEBRERO2016!F237+MARZO2016!F237</f>
        <v>96282</v>
      </c>
      <c r="G237" s="10"/>
      <c r="H237" s="10">
        <f>+ENERO2016!G237+FEBRERO2016!H237+MARZO2016!H237</f>
        <v>14160081</v>
      </c>
      <c r="I237" s="10">
        <f>+ENERO2016!H237+FEBRERO2016!I237+MARZO2016!I237</f>
        <v>2886102</v>
      </c>
      <c r="J237" s="10">
        <f t="shared" si="4"/>
        <v>21331453</v>
      </c>
    </row>
    <row r="238" spans="1:10" x14ac:dyDescent="0.25">
      <c r="A238" s="10" t="s">
        <v>467</v>
      </c>
      <c r="B238" s="10" t="s">
        <v>468</v>
      </c>
      <c r="C238" s="10">
        <f>ENERO2016!C238+FEBRERO2016!C238+MARZO2016!C238</f>
        <v>503520</v>
      </c>
      <c r="D238" s="10">
        <f>ENERO2016!D238+FEBRERO2016!D238+MARZO2016!D238</f>
        <v>382308</v>
      </c>
      <c r="E238" s="10">
        <f>ENERO2016!E238+FEBRERO2016!E238+MARZO2016!E238</f>
        <v>13756</v>
      </c>
      <c r="F238" s="10">
        <f>+ENERO2016!F238+FEBRERO2016!F238+MARZO2016!F238</f>
        <v>7745</v>
      </c>
      <c r="G238" s="10"/>
      <c r="H238" s="10">
        <f>+ENERO2016!G238+FEBRERO2016!H238+MARZO2016!H238</f>
        <v>776532</v>
      </c>
      <c r="I238" s="10">
        <f>+ENERO2016!H238+FEBRERO2016!I238+MARZO2016!I238</f>
        <v>234090</v>
      </c>
      <c r="J238" s="10">
        <f t="shared" si="4"/>
        <v>1917951</v>
      </c>
    </row>
    <row r="239" spans="1:10" x14ac:dyDescent="0.25">
      <c r="A239" s="10" t="s">
        <v>469</v>
      </c>
      <c r="B239" s="10" t="s">
        <v>470</v>
      </c>
      <c r="C239" s="10">
        <f>ENERO2016!C239+FEBRERO2016!C239+MARZO2016!C239</f>
        <v>997614</v>
      </c>
      <c r="D239" s="10">
        <f>ENERO2016!D239+FEBRERO2016!D239+MARZO2016!D239</f>
        <v>205278</v>
      </c>
      <c r="E239" s="10">
        <f>ENERO2016!E239+FEBRERO2016!E239+MARZO2016!E239</f>
        <v>62357</v>
      </c>
      <c r="F239" s="10">
        <f>+ENERO2016!F239+FEBRERO2016!F239+MARZO2016!F239</f>
        <v>31716</v>
      </c>
      <c r="G239" s="10"/>
      <c r="H239" s="10">
        <f>+ENERO2016!G239+FEBRERO2016!H239+MARZO2016!H239</f>
        <v>6092655</v>
      </c>
      <c r="I239" s="10">
        <f>+ENERO2016!H239+FEBRERO2016!I239+MARZO2016!I239</f>
        <v>1013367</v>
      </c>
      <c r="J239" s="10">
        <f t="shared" si="4"/>
        <v>8402987</v>
      </c>
    </row>
    <row r="240" spans="1:10" x14ac:dyDescent="0.25">
      <c r="A240" s="10" t="s">
        <v>471</v>
      </c>
      <c r="B240" s="10" t="s">
        <v>472</v>
      </c>
      <c r="C240" s="10">
        <f>ENERO2016!C240+FEBRERO2016!C240+MARZO2016!C240</f>
        <v>697458</v>
      </c>
      <c r="D240" s="10">
        <f>ENERO2016!D240+FEBRERO2016!D240+MARZO2016!D240</f>
        <v>285084</v>
      </c>
      <c r="E240" s="10">
        <f>ENERO2016!E240+FEBRERO2016!E240+MARZO2016!E240</f>
        <v>28892</v>
      </c>
      <c r="F240" s="10">
        <f>+ENERO2016!F240+FEBRERO2016!F240+MARZO2016!F240</f>
        <v>15215</v>
      </c>
      <c r="G240" s="10"/>
      <c r="H240" s="10">
        <f>+ENERO2016!G240+FEBRERO2016!H240+MARZO2016!H240</f>
        <v>2442717</v>
      </c>
      <c r="I240" s="10">
        <f>+ENERO2016!H240+FEBRERO2016!I240+MARZO2016!I240</f>
        <v>486159</v>
      </c>
      <c r="J240" s="10">
        <f t="shared" si="4"/>
        <v>3955525</v>
      </c>
    </row>
    <row r="241" spans="1:10" x14ac:dyDescent="0.25">
      <c r="A241" s="10" t="s">
        <v>473</v>
      </c>
      <c r="B241" s="10" t="s">
        <v>474</v>
      </c>
      <c r="C241" s="10">
        <f>ENERO2016!C241+FEBRERO2016!C241+MARZO2016!C241</f>
        <v>444906</v>
      </c>
      <c r="D241" s="10">
        <f>ENERO2016!D241+FEBRERO2016!D241+MARZO2016!D241</f>
        <v>243816</v>
      </c>
      <c r="E241" s="10">
        <f>ENERO2016!E241+FEBRERO2016!E241+MARZO2016!E241</f>
        <v>12781</v>
      </c>
      <c r="F241" s="10">
        <f>+ENERO2016!F241+FEBRERO2016!F241+MARZO2016!F241</f>
        <v>6403</v>
      </c>
      <c r="G241" s="10"/>
      <c r="H241" s="10">
        <f>+ENERO2016!G241+FEBRERO2016!H241+MARZO2016!H241</f>
        <v>1683414</v>
      </c>
      <c r="I241" s="10">
        <f>+ENERO2016!H241+FEBRERO2016!I241+MARZO2016!I241</f>
        <v>204576</v>
      </c>
      <c r="J241" s="10">
        <f t="shared" si="4"/>
        <v>2595896</v>
      </c>
    </row>
    <row r="242" spans="1:10" x14ac:dyDescent="0.25">
      <c r="A242" s="10" t="s">
        <v>475</v>
      </c>
      <c r="B242" s="10" t="s">
        <v>476</v>
      </c>
      <c r="C242" s="10">
        <f>ENERO2016!C242+FEBRERO2016!C242+MARZO2016!C242</f>
        <v>380046</v>
      </c>
      <c r="D242" s="10">
        <f>ENERO2016!D242+FEBRERO2016!D242+MARZO2016!D242</f>
        <v>164958</v>
      </c>
      <c r="E242" s="10">
        <f>ENERO2016!E242+FEBRERO2016!E242+MARZO2016!E242</f>
        <v>10699</v>
      </c>
      <c r="F242" s="10">
        <f>+ENERO2016!F242+FEBRERO2016!F242+MARZO2016!F242</f>
        <v>6537</v>
      </c>
      <c r="G242" s="10"/>
      <c r="H242" s="10">
        <f>+ENERO2016!G242+FEBRERO2016!H242+MARZO2016!H242</f>
        <v>504333</v>
      </c>
      <c r="I242" s="10">
        <f>+ENERO2016!H242+FEBRERO2016!I242+MARZO2016!I242</f>
        <v>208869</v>
      </c>
      <c r="J242" s="10">
        <f t="shared" si="4"/>
        <v>1275442</v>
      </c>
    </row>
    <row r="243" spans="1:10" x14ac:dyDescent="0.25">
      <c r="A243" s="10" t="s">
        <v>477</v>
      </c>
      <c r="B243" s="10" t="s">
        <v>478</v>
      </c>
      <c r="C243" s="10">
        <f>ENERO2016!C243+FEBRERO2016!C243+MARZO2016!C243</f>
        <v>338070</v>
      </c>
      <c r="D243" s="10">
        <f>ENERO2016!D243+FEBRERO2016!D243+MARZO2016!D243</f>
        <v>174666</v>
      </c>
      <c r="E243" s="10">
        <f>ENERO2016!E243+FEBRERO2016!E243+MARZO2016!E243</f>
        <v>5811</v>
      </c>
      <c r="F243" s="10">
        <f>+ENERO2016!F243+FEBRERO2016!F243+MARZO2016!F243</f>
        <v>3518</v>
      </c>
      <c r="G243" s="10"/>
      <c r="H243" s="10">
        <f>+ENERO2016!G243+FEBRERO2016!H243+MARZO2016!H243</f>
        <v>397320</v>
      </c>
      <c r="I243" s="10">
        <f>+ENERO2016!H243+FEBRERO2016!I243+MARZO2016!I243</f>
        <v>109464</v>
      </c>
      <c r="J243" s="10">
        <f t="shared" si="4"/>
        <v>1028849</v>
      </c>
    </row>
    <row r="244" spans="1:10" x14ac:dyDescent="0.25">
      <c r="A244" s="10" t="s">
        <v>479</v>
      </c>
      <c r="B244" s="10" t="s">
        <v>480</v>
      </c>
      <c r="C244" s="10">
        <f>ENERO2016!C244+FEBRERO2016!C244+MARZO2016!C244</f>
        <v>263082</v>
      </c>
      <c r="D244" s="10">
        <f>ENERO2016!D244+FEBRERO2016!D244+MARZO2016!D244</f>
        <v>115542</v>
      </c>
      <c r="E244" s="10">
        <f>ENERO2016!E244+FEBRERO2016!E244+MARZO2016!E244</f>
        <v>7646</v>
      </c>
      <c r="F244" s="10">
        <f>+ENERO2016!F244+FEBRERO2016!F244+MARZO2016!F244</f>
        <v>5140</v>
      </c>
      <c r="G244" s="10"/>
      <c r="H244" s="10">
        <f>+ENERO2016!G244+FEBRERO2016!H244+MARZO2016!H244</f>
        <v>652551</v>
      </c>
      <c r="I244" s="10">
        <f>+ENERO2016!H244+FEBRERO2016!I244+MARZO2016!I244</f>
        <v>144477</v>
      </c>
      <c r="J244" s="10">
        <f t="shared" si="4"/>
        <v>1188438</v>
      </c>
    </row>
    <row r="245" spans="1:10" x14ac:dyDescent="0.25">
      <c r="A245" s="10" t="s">
        <v>481</v>
      </c>
      <c r="B245" s="10" t="s">
        <v>482</v>
      </c>
      <c r="C245" s="10">
        <f>ENERO2016!C245+FEBRERO2016!C245+MARZO2016!C245</f>
        <v>499548</v>
      </c>
      <c r="D245" s="10">
        <f>ENERO2016!D245+FEBRERO2016!D245+MARZO2016!D245</f>
        <v>165888</v>
      </c>
      <c r="E245" s="10">
        <f>ENERO2016!E245+FEBRERO2016!E245+MARZO2016!E245</f>
        <v>20933</v>
      </c>
      <c r="F245" s="10">
        <f>+ENERO2016!F245+FEBRERO2016!F245+MARZO2016!F245</f>
        <v>10460</v>
      </c>
      <c r="G245" s="10"/>
      <c r="H245" s="10">
        <f>+ENERO2016!G245+FEBRERO2016!H245+MARZO2016!H245</f>
        <v>1873425</v>
      </c>
      <c r="I245" s="10">
        <f>+ENERO2016!H245+FEBRERO2016!I245+MARZO2016!I245</f>
        <v>330009</v>
      </c>
      <c r="J245" s="10">
        <f t="shared" si="4"/>
        <v>2900263</v>
      </c>
    </row>
    <row r="246" spans="1:10" x14ac:dyDescent="0.25">
      <c r="A246" s="10" t="s">
        <v>483</v>
      </c>
      <c r="B246" s="10" t="s">
        <v>484</v>
      </c>
      <c r="C246" s="10">
        <f>ENERO2016!C246+FEBRERO2016!C246+MARZO2016!C246</f>
        <v>319422</v>
      </c>
      <c r="D246" s="10">
        <f>ENERO2016!D246+FEBRERO2016!D246+MARZO2016!D246</f>
        <v>162102</v>
      </c>
      <c r="E246" s="10">
        <f>ENERO2016!E246+FEBRERO2016!E246+MARZO2016!E246</f>
        <v>7979</v>
      </c>
      <c r="F246" s="10">
        <f>+ENERO2016!F246+FEBRERO2016!F246+MARZO2016!F246</f>
        <v>5343</v>
      </c>
      <c r="G246" s="10"/>
      <c r="H246" s="10">
        <f>+ENERO2016!G246+FEBRERO2016!H246+MARZO2016!H246</f>
        <v>486825</v>
      </c>
      <c r="I246" s="10">
        <f>+ENERO2016!H246+FEBRERO2016!I246+MARZO2016!I246</f>
        <v>145416</v>
      </c>
      <c r="J246" s="10">
        <f t="shared" si="4"/>
        <v>1127087</v>
      </c>
    </row>
    <row r="247" spans="1:10" x14ac:dyDescent="0.25">
      <c r="A247" s="10" t="s">
        <v>485</v>
      </c>
      <c r="B247" s="10" t="s">
        <v>486</v>
      </c>
      <c r="C247" s="10">
        <f>ENERO2016!C247+FEBRERO2016!C247+MARZO2016!C247</f>
        <v>1495776</v>
      </c>
      <c r="D247" s="10">
        <f>ENERO2016!D247+FEBRERO2016!D247+MARZO2016!D247</f>
        <v>240726</v>
      </c>
      <c r="E247" s="10">
        <f>ENERO2016!E247+FEBRERO2016!E247+MARZO2016!E247</f>
        <v>97202</v>
      </c>
      <c r="F247" s="10">
        <f>+ENERO2016!F247+FEBRERO2016!F247+MARZO2016!F247</f>
        <v>48689</v>
      </c>
      <c r="G247" s="10"/>
      <c r="H247" s="10">
        <f>+ENERO2016!G247+FEBRERO2016!H247+MARZO2016!H247</f>
        <v>7008885</v>
      </c>
      <c r="I247" s="10">
        <f>+ENERO2016!H247+FEBRERO2016!I247+MARZO2016!I247</f>
        <v>1524078</v>
      </c>
      <c r="J247" s="10">
        <f t="shared" si="4"/>
        <v>10415356</v>
      </c>
    </row>
    <row r="248" spans="1:10" x14ac:dyDescent="0.25">
      <c r="A248" s="10" t="s">
        <v>487</v>
      </c>
      <c r="B248" s="10" t="s">
        <v>488</v>
      </c>
      <c r="C248" s="10">
        <f>ENERO2016!C248+FEBRERO2016!C248+MARZO2016!C248</f>
        <v>489540</v>
      </c>
      <c r="D248" s="10">
        <f>ENERO2016!D248+FEBRERO2016!D248+MARZO2016!D248</f>
        <v>258198</v>
      </c>
      <c r="E248" s="10">
        <f>ENERO2016!E248+FEBRERO2016!E248+MARZO2016!E248</f>
        <v>11779</v>
      </c>
      <c r="F248" s="10">
        <f>+ENERO2016!F248+FEBRERO2016!F248+MARZO2016!F248</f>
        <v>8624</v>
      </c>
      <c r="G248" s="10"/>
      <c r="H248" s="10">
        <f>+ENERO2016!G248+FEBRERO2016!H248+MARZO2016!H248</f>
        <v>591597</v>
      </c>
      <c r="I248" s="10">
        <f>+ENERO2016!H248+FEBRERO2016!I248+MARZO2016!I248</f>
        <v>233688</v>
      </c>
      <c r="J248" s="10">
        <f t="shared" si="4"/>
        <v>1593426</v>
      </c>
    </row>
    <row r="249" spans="1:10" x14ac:dyDescent="0.25">
      <c r="A249" s="10" t="s">
        <v>489</v>
      </c>
      <c r="B249" s="10" t="s">
        <v>490</v>
      </c>
      <c r="C249" s="10">
        <f>ENERO2016!C249+FEBRERO2016!C249+MARZO2016!C249</f>
        <v>517548</v>
      </c>
      <c r="D249" s="10">
        <f>ENERO2016!D249+FEBRERO2016!D249+MARZO2016!D249</f>
        <v>152802</v>
      </c>
      <c r="E249" s="10">
        <f>ENERO2016!E249+FEBRERO2016!E249+MARZO2016!E249</f>
        <v>25934</v>
      </c>
      <c r="F249" s="10">
        <f>+ENERO2016!F249+FEBRERO2016!F249+MARZO2016!F249</f>
        <v>15828</v>
      </c>
      <c r="G249" s="10"/>
      <c r="H249" s="10">
        <f>+ENERO2016!G249+FEBRERO2016!H249+MARZO2016!H249</f>
        <v>1238841</v>
      </c>
      <c r="I249" s="10">
        <f>+ENERO2016!H249+FEBRERO2016!I249+MARZO2016!I249</f>
        <v>492195</v>
      </c>
      <c r="J249" s="10">
        <f t="shared" si="4"/>
        <v>2443148</v>
      </c>
    </row>
    <row r="250" spans="1:10" x14ac:dyDescent="0.25">
      <c r="A250" s="10" t="s">
        <v>491</v>
      </c>
      <c r="B250" s="10" t="s">
        <v>492</v>
      </c>
      <c r="C250" s="10">
        <f>ENERO2016!C250+FEBRERO2016!C250+MARZO2016!C250</f>
        <v>297150</v>
      </c>
      <c r="D250" s="10">
        <f>ENERO2016!D250+FEBRERO2016!D250+MARZO2016!D250</f>
        <v>105504</v>
      </c>
      <c r="E250" s="10">
        <f>ENERO2016!E250+FEBRERO2016!E250+MARZO2016!E250</f>
        <v>9450</v>
      </c>
      <c r="F250" s="10">
        <f>+ENERO2016!F250+FEBRERO2016!F250+MARZO2016!F250</f>
        <v>5361</v>
      </c>
      <c r="G250" s="10"/>
      <c r="H250" s="10">
        <f>+ENERO2016!G250+FEBRERO2016!H250+MARZO2016!H250</f>
        <v>535119</v>
      </c>
      <c r="I250" s="10">
        <f>+ENERO2016!H250+FEBRERO2016!I250+MARZO2016!I250</f>
        <v>171309</v>
      </c>
      <c r="J250" s="10">
        <f t="shared" si="4"/>
        <v>1123893</v>
      </c>
    </row>
    <row r="251" spans="1:10" x14ac:dyDescent="0.25">
      <c r="A251" s="10" t="s">
        <v>493</v>
      </c>
      <c r="B251" s="10" t="s">
        <v>494</v>
      </c>
      <c r="C251" s="10">
        <f>ENERO2016!C251+FEBRERO2016!C251+MARZO2016!C251</f>
        <v>257256</v>
      </c>
      <c r="D251" s="10">
        <f>ENERO2016!D251+FEBRERO2016!D251+MARZO2016!D251</f>
        <v>121800</v>
      </c>
      <c r="E251" s="10">
        <f>ENERO2016!E251+FEBRERO2016!E251+MARZO2016!E251</f>
        <v>4633</v>
      </c>
      <c r="F251" s="10">
        <f>+ENERO2016!F251+FEBRERO2016!F251+MARZO2016!F251</f>
        <v>2653</v>
      </c>
      <c r="G251" s="10"/>
      <c r="H251" s="10">
        <f>+ENERO2016!G251+FEBRERO2016!H251+MARZO2016!H251</f>
        <v>242658</v>
      </c>
      <c r="I251" s="10">
        <f>+ENERO2016!H251+FEBRERO2016!I251+MARZO2016!I251</f>
        <v>83172</v>
      </c>
      <c r="J251" s="10">
        <f t="shared" si="4"/>
        <v>712172</v>
      </c>
    </row>
    <row r="252" spans="1:10" x14ac:dyDescent="0.25">
      <c r="A252" s="10" t="s">
        <v>495</v>
      </c>
      <c r="B252" s="10" t="s">
        <v>496</v>
      </c>
      <c r="C252" s="10">
        <f>ENERO2016!C252+FEBRERO2016!C252+MARZO2016!C252</f>
        <v>471582</v>
      </c>
      <c r="D252" s="10">
        <f>ENERO2016!D252+FEBRERO2016!D252+MARZO2016!D252</f>
        <v>170712</v>
      </c>
      <c r="E252" s="10">
        <f>ENERO2016!E252+FEBRERO2016!E252+MARZO2016!E252</f>
        <v>9078</v>
      </c>
      <c r="F252" s="10">
        <f>+ENERO2016!F252+FEBRERO2016!F252+MARZO2016!F252</f>
        <v>6853</v>
      </c>
      <c r="G252" s="10"/>
      <c r="H252" s="10">
        <f>+ENERO2016!G252+FEBRERO2016!H252+MARZO2016!H252</f>
        <v>145572</v>
      </c>
      <c r="I252" s="10">
        <f>+ENERO2016!H252+FEBRERO2016!I252+MARZO2016!I252</f>
        <v>196797</v>
      </c>
      <c r="J252" s="10">
        <f t="shared" si="4"/>
        <v>1000594</v>
      </c>
    </row>
    <row r="253" spans="1:10" x14ac:dyDescent="0.25">
      <c r="A253" s="10" t="s">
        <v>497</v>
      </c>
      <c r="B253" s="10" t="s">
        <v>498</v>
      </c>
      <c r="C253" s="10">
        <f>ENERO2016!C253+FEBRERO2016!C253+MARZO2016!C253</f>
        <v>1549044</v>
      </c>
      <c r="D253" s="10">
        <f>ENERO2016!D253+FEBRERO2016!D253+MARZO2016!D253</f>
        <v>505170</v>
      </c>
      <c r="E253" s="10">
        <f>ENERO2016!E253+FEBRERO2016!E253+MARZO2016!E253</f>
        <v>122698</v>
      </c>
      <c r="F253" s="10">
        <f>+ENERO2016!F253+FEBRERO2016!F253+MARZO2016!F253</f>
        <v>59838</v>
      </c>
      <c r="G253" s="10"/>
      <c r="H253" s="10">
        <f>+ENERO2016!G253+FEBRERO2016!H253+MARZO2016!H253</f>
        <v>12232491</v>
      </c>
      <c r="I253" s="10">
        <f>+ENERO2016!H253+FEBRERO2016!I253+MARZO2016!I253</f>
        <v>1911906</v>
      </c>
      <c r="J253" s="10">
        <f t="shared" si="4"/>
        <v>16381147</v>
      </c>
    </row>
    <row r="254" spans="1:10" x14ac:dyDescent="0.25">
      <c r="A254" s="10" t="s">
        <v>499</v>
      </c>
      <c r="B254" s="10" t="s">
        <v>500</v>
      </c>
      <c r="C254" s="10">
        <f>ENERO2016!C254+FEBRERO2016!C254+MARZO2016!C254</f>
        <v>528372</v>
      </c>
      <c r="D254" s="10">
        <f>ENERO2016!D254+FEBRERO2016!D254+MARZO2016!D254</f>
        <v>248412</v>
      </c>
      <c r="E254" s="10">
        <f>ENERO2016!E254+FEBRERO2016!E254+MARZO2016!E254</f>
        <v>26778</v>
      </c>
      <c r="F254" s="10">
        <f>+ENERO2016!F254+FEBRERO2016!F254+MARZO2016!F254</f>
        <v>14590</v>
      </c>
      <c r="G254" s="10"/>
      <c r="H254" s="10">
        <f>+ENERO2016!G254+FEBRERO2016!H254+MARZO2016!H254</f>
        <v>1744035</v>
      </c>
      <c r="I254" s="10">
        <f>+ENERO2016!H254+FEBRERO2016!I254+MARZO2016!I254</f>
        <v>466170</v>
      </c>
      <c r="J254" s="10">
        <f t="shared" si="4"/>
        <v>3028357</v>
      </c>
    </row>
    <row r="255" spans="1:10" x14ac:dyDescent="0.25">
      <c r="A255" s="10" t="s">
        <v>501</v>
      </c>
      <c r="B255" s="10" t="s">
        <v>502</v>
      </c>
      <c r="C255" s="10">
        <f>ENERO2016!C255+FEBRERO2016!C255+MARZO2016!C255</f>
        <v>487818</v>
      </c>
      <c r="D255" s="10">
        <f>ENERO2016!D255+FEBRERO2016!D255+MARZO2016!D255</f>
        <v>187536</v>
      </c>
      <c r="E255" s="10">
        <f>ENERO2016!E255+FEBRERO2016!E255+MARZO2016!E255</f>
        <v>8189</v>
      </c>
      <c r="F255" s="10">
        <f>+ENERO2016!F255+FEBRERO2016!F255+MARZO2016!F255</f>
        <v>5993</v>
      </c>
      <c r="G255" s="10"/>
      <c r="H255" s="10">
        <f>+ENERO2016!G255+FEBRERO2016!H255+MARZO2016!H255</f>
        <v>556479</v>
      </c>
      <c r="I255" s="10">
        <f>+ENERO2016!H255+FEBRERO2016!I255+MARZO2016!I255</f>
        <v>158430</v>
      </c>
      <c r="J255" s="10">
        <f t="shared" si="4"/>
        <v>1404445</v>
      </c>
    </row>
    <row r="256" spans="1:10" x14ac:dyDescent="0.25">
      <c r="A256" s="10" t="s">
        <v>503</v>
      </c>
      <c r="B256" s="10" t="s">
        <v>504</v>
      </c>
      <c r="C256" s="10">
        <f>ENERO2016!C256+FEBRERO2016!C256+MARZO2016!C256</f>
        <v>393732</v>
      </c>
      <c r="D256" s="10">
        <f>ENERO2016!D256+FEBRERO2016!D256+MARZO2016!D256</f>
        <v>185754</v>
      </c>
      <c r="E256" s="10">
        <f>ENERO2016!E256+FEBRERO2016!E256+MARZO2016!E256</f>
        <v>9185</v>
      </c>
      <c r="F256" s="10">
        <f>+ENERO2016!F256+FEBRERO2016!F256+MARZO2016!F256</f>
        <v>5425</v>
      </c>
      <c r="G256" s="10"/>
      <c r="H256" s="10">
        <f>+ENERO2016!G256+FEBRERO2016!H256+MARZO2016!H256</f>
        <v>558651</v>
      </c>
      <c r="I256" s="10">
        <f>+ENERO2016!H256+FEBRERO2016!I256+MARZO2016!I256</f>
        <v>158295</v>
      </c>
      <c r="J256" s="10">
        <f t="shared" si="4"/>
        <v>1311042</v>
      </c>
    </row>
    <row r="257" spans="1:10" x14ac:dyDescent="0.25">
      <c r="A257" s="10" t="s">
        <v>505</v>
      </c>
      <c r="B257" s="10" t="s">
        <v>506</v>
      </c>
      <c r="C257" s="10">
        <f>ENERO2016!C257+FEBRERO2016!C257+MARZO2016!C257</f>
        <v>422202</v>
      </c>
      <c r="D257" s="10">
        <f>ENERO2016!D257+FEBRERO2016!D257+MARZO2016!D257</f>
        <v>149538</v>
      </c>
      <c r="E257" s="10">
        <f>ENERO2016!E257+FEBRERO2016!E257+MARZO2016!E257</f>
        <v>16130</v>
      </c>
      <c r="F257" s="10">
        <f>+ENERO2016!F257+FEBRERO2016!F257+MARZO2016!F257</f>
        <v>8883</v>
      </c>
      <c r="G257" s="10"/>
      <c r="H257" s="10">
        <f>+ENERO2016!G257+FEBRERO2016!H257+MARZO2016!H257</f>
        <v>1557888</v>
      </c>
      <c r="I257" s="10">
        <f>+ENERO2016!H257+FEBRERO2016!I257+MARZO2016!I257</f>
        <v>283860</v>
      </c>
      <c r="J257" s="10">
        <f t="shared" si="4"/>
        <v>2438501</v>
      </c>
    </row>
    <row r="258" spans="1:10" x14ac:dyDescent="0.25">
      <c r="A258" s="10" t="s">
        <v>507</v>
      </c>
      <c r="B258" s="10" t="s">
        <v>508</v>
      </c>
      <c r="C258" s="10">
        <f>ENERO2016!C258+FEBRERO2016!C258+MARZO2016!C258</f>
        <v>547146</v>
      </c>
      <c r="D258" s="10">
        <f>ENERO2016!D258+FEBRERO2016!D258+MARZO2016!D258</f>
        <v>217866</v>
      </c>
      <c r="E258" s="10">
        <f>ENERO2016!E258+FEBRERO2016!E258+MARZO2016!E258</f>
        <v>18276</v>
      </c>
      <c r="F258" s="10">
        <f>+ENERO2016!F258+FEBRERO2016!F258+MARZO2016!F258</f>
        <v>9806</v>
      </c>
      <c r="G258" s="10"/>
      <c r="H258" s="10">
        <f>+ENERO2016!G258+FEBRERO2016!H258+MARZO2016!H258</f>
        <v>2521368</v>
      </c>
      <c r="I258" s="10">
        <f>+ENERO2016!H258+FEBRERO2016!I258+MARZO2016!I258</f>
        <v>298617</v>
      </c>
      <c r="J258" s="10">
        <f t="shared" si="4"/>
        <v>3613079</v>
      </c>
    </row>
    <row r="259" spans="1:10" x14ac:dyDescent="0.25">
      <c r="A259" s="10" t="s">
        <v>509</v>
      </c>
      <c r="B259" s="10" t="s">
        <v>510</v>
      </c>
      <c r="C259" s="10">
        <f>ENERO2016!C259+FEBRERO2016!C259+MARZO2016!C259</f>
        <v>602082</v>
      </c>
      <c r="D259" s="10">
        <f>ENERO2016!D259+FEBRERO2016!D259+MARZO2016!D259</f>
        <v>253260</v>
      </c>
      <c r="E259" s="10">
        <f>ENERO2016!E259+FEBRERO2016!E259+MARZO2016!E259</f>
        <v>26010</v>
      </c>
      <c r="F259" s="10">
        <f>+ENERO2016!F259+FEBRERO2016!F259+MARZO2016!F259</f>
        <v>13889</v>
      </c>
      <c r="G259" s="10"/>
      <c r="H259" s="10">
        <f>+ENERO2016!G259+FEBRERO2016!H259+MARZO2016!H259</f>
        <v>3070581</v>
      </c>
      <c r="I259" s="10">
        <f>+ENERO2016!H259+FEBRERO2016!I259+MARZO2016!I259</f>
        <v>443766</v>
      </c>
      <c r="J259" s="10">
        <f t="shared" si="4"/>
        <v>4409588</v>
      </c>
    </row>
    <row r="260" spans="1:10" x14ac:dyDescent="0.25">
      <c r="A260" s="10" t="s">
        <v>511</v>
      </c>
      <c r="B260" s="10" t="s">
        <v>512</v>
      </c>
      <c r="C260" s="10">
        <f>ENERO2016!C260+FEBRERO2016!C260+MARZO2016!C260</f>
        <v>441132</v>
      </c>
      <c r="D260" s="10">
        <f>ENERO2016!D260+FEBRERO2016!D260+MARZO2016!D260</f>
        <v>140832</v>
      </c>
      <c r="E260" s="10">
        <f>ENERO2016!E260+FEBRERO2016!E260+MARZO2016!E260</f>
        <v>16926</v>
      </c>
      <c r="F260" s="10">
        <f>+ENERO2016!F260+FEBRERO2016!F260+MARZO2016!F260</f>
        <v>8759</v>
      </c>
      <c r="G260" s="10"/>
      <c r="H260" s="10">
        <f>+ENERO2016!G260+FEBRERO2016!H260+MARZO2016!H260</f>
        <v>1267506</v>
      </c>
      <c r="I260" s="10">
        <f>+ENERO2016!H260+FEBRERO2016!I260+MARZO2016!I260</f>
        <v>279837</v>
      </c>
      <c r="J260" s="10">
        <f t="shared" si="4"/>
        <v>2154992</v>
      </c>
    </row>
    <row r="261" spans="1:10" x14ac:dyDescent="0.25">
      <c r="A261" s="10" t="s">
        <v>513</v>
      </c>
      <c r="B261" s="10" t="s">
        <v>514</v>
      </c>
      <c r="C261" s="10">
        <f>ENERO2016!C261+FEBRERO2016!C261+MARZO2016!C261</f>
        <v>230664</v>
      </c>
      <c r="D261" s="10">
        <f>ENERO2016!D261+FEBRERO2016!D261+MARZO2016!D261</f>
        <v>115854</v>
      </c>
      <c r="E261" s="10">
        <f>ENERO2016!E261+FEBRERO2016!E261+MARZO2016!E261</f>
        <v>1658</v>
      </c>
      <c r="F261" s="10">
        <f>+ENERO2016!F261+FEBRERO2016!F261+MARZO2016!F261</f>
        <v>1151</v>
      </c>
      <c r="G261" s="10"/>
      <c r="H261" s="10">
        <f>+ENERO2016!G261+FEBRERO2016!H261+MARZO2016!H261</f>
        <v>68184</v>
      </c>
      <c r="I261" s="10">
        <f>+ENERO2016!H261+FEBRERO2016!I261+MARZO2016!I261</f>
        <v>31389</v>
      </c>
      <c r="J261" s="10">
        <f t="shared" si="4"/>
        <v>448900</v>
      </c>
    </row>
    <row r="262" spans="1:10" x14ac:dyDescent="0.25">
      <c r="A262" s="10" t="s">
        <v>515</v>
      </c>
      <c r="B262" s="10" t="s">
        <v>516</v>
      </c>
      <c r="C262" s="10">
        <f>ENERO2016!C262+FEBRERO2016!C262+MARZO2016!C262</f>
        <v>345186</v>
      </c>
      <c r="D262" s="10">
        <f>ENERO2016!D262+FEBRERO2016!D262+MARZO2016!D262</f>
        <v>158262</v>
      </c>
      <c r="E262" s="10">
        <f>ENERO2016!E262+FEBRERO2016!E262+MARZO2016!E262</f>
        <v>8472</v>
      </c>
      <c r="F262" s="10">
        <f>+ENERO2016!F262+FEBRERO2016!F262+MARZO2016!F262</f>
        <v>4660</v>
      </c>
      <c r="G262" s="10"/>
      <c r="H262" s="10">
        <f>+ENERO2016!G262+FEBRERO2016!H262+MARZO2016!H262</f>
        <v>749688</v>
      </c>
      <c r="I262" s="10">
        <f>+ENERO2016!H262+FEBRERO2016!I262+MARZO2016!I262</f>
        <v>146355</v>
      </c>
      <c r="J262" s="10">
        <f t="shared" si="4"/>
        <v>1412623</v>
      </c>
    </row>
    <row r="263" spans="1:10" x14ac:dyDescent="0.25">
      <c r="A263" s="10" t="s">
        <v>517</v>
      </c>
      <c r="B263" s="10" t="s">
        <v>518</v>
      </c>
      <c r="C263" s="10">
        <f>ENERO2016!C263+FEBRERO2016!C263+MARZO2016!C263</f>
        <v>271902</v>
      </c>
      <c r="D263" s="10">
        <f>ENERO2016!D263+FEBRERO2016!D263+MARZO2016!D263</f>
        <v>142266</v>
      </c>
      <c r="E263" s="10">
        <f>ENERO2016!E263+FEBRERO2016!E263+MARZO2016!E263</f>
        <v>5374</v>
      </c>
      <c r="F263" s="10">
        <f>+ENERO2016!F263+FEBRERO2016!F263+MARZO2016!F263</f>
        <v>3590</v>
      </c>
      <c r="G263" s="10"/>
      <c r="H263" s="10">
        <f>+ENERO2016!G263+FEBRERO2016!H263+MARZO2016!H263</f>
        <v>349875</v>
      </c>
      <c r="I263" s="10">
        <f>+ENERO2016!H263+FEBRERO2016!I263+MARZO2016!I263</f>
        <v>99807</v>
      </c>
      <c r="J263" s="10">
        <f t="shared" ref="J263:J326" si="5">SUM(C263:I263)</f>
        <v>872814</v>
      </c>
    </row>
    <row r="264" spans="1:10" x14ac:dyDescent="0.25">
      <c r="A264" s="10" t="s">
        <v>519</v>
      </c>
      <c r="B264" s="10" t="s">
        <v>520</v>
      </c>
      <c r="C264" s="10">
        <f>ENERO2016!C264+FEBRERO2016!C264+MARZO2016!C264</f>
        <v>538572</v>
      </c>
      <c r="D264" s="10">
        <f>ENERO2016!D264+FEBRERO2016!D264+MARZO2016!D264</f>
        <v>303492</v>
      </c>
      <c r="E264" s="10">
        <f>ENERO2016!E264+FEBRERO2016!E264+MARZO2016!E264</f>
        <v>19921</v>
      </c>
      <c r="F264" s="10">
        <f>+ENERO2016!F264+FEBRERO2016!F264+MARZO2016!F264</f>
        <v>10595</v>
      </c>
      <c r="G264" s="10"/>
      <c r="H264" s="10">
        <f>+ENERO2016!G264+FEBRERO2016!H264+MARZO2016!H264</f>
        <v>1563591</v>
      </c>
      <c r="I264" s="10">
        <f>+ENERO2016!H264+FEBRERO2016!I264+MARZO2016!I264</f>
        <v>330678</v>
      </c>
      <c r="J264" s="10">
        <f t="shared" si="5"/>
        <v>2766849</v>
      </c>
    </row>
    <row r="265" spans="1:10" x14ac:dyDescent="0.25">
      <c r="A265" s="10" t="s">
        <v>521</v>
      </c>
      <c r="B265" s="10" t="s">
        <v>522</v>
      </c>
      <c r="C265" s="10">
        <f>ENERO2016!C265+FEBRERO2016!C265+MARZO2016!C265</f>
        <v>431940</v>
      </c>
      <c r="D265" s="10">
        <f>ENERO2016!D265+FEBRERO2016!D265+MARZO2016!D265</f>
        <v>141714</v>
      </c>
      <c r="E265" s="10">
        <f>ENERO2016!E265+FEBRERO2016!E265+MARZO2016!E265</f>
        <v>18943</v>
      </c>
      <c r="F265" s="10">
        <f>+ENERO2016!F265+FEBRERO2016!F265+MARZO2016!F265</f>
        <v>10652</v>
      </c>
      <c r="G265" s="10"/>
      <c r="H265" s="10">
        <f>+ENERO2016!G265+FEBRERO2016!H265+MARZO2016!H265</f>
        <v>1417242</v>
      </c>
      <c r="I265" s="10">
        <f>+ENERO2016!H265+FEBRERO2016!I265+MARZO2016!I265</f>
        <v>333765</v>
      </c>
      <c r="J265" s="10">
        <f t="shared" si="5"/>
        <v>2354256</v>
      </c>
    </row>
    <row r="266" spans="1:10" x14ac:dyDescent="0.25">
      <c r="A266" s="10" t="s">
        <v>523</v>
      </c>
      <c r="B266" s="10" t="s">
        <v>524</v>
      </c>
      <c r="C266" s="10">
        <f>ENERO2016!C266+FEBRERO2016!C266+MARZO2016!C266</f>
        <v>925338</v>
      </c>
      <c r="D266" s="10">
        <f>ENERO2016!D266+FEBRERO2016!D266+MARZO2016!D266</f>
        <v>881466</v>
      </c>
      <c r="E266" s="10">
        <f>ENERO2016!E266+FEBRERO2016!E266+MARZO2016!E266</f>
        <v>56553</v>
      </c>
      <c r="F266" s="10">
        <f>+ENERO2016!F266+FEBRERO2016!F266+MARZO2016!F266</f>
        <v>30812</v>
      </c>
      <c r="G266" s="10"/>
      <c r="H266" s="10">
        <f>+ENERO2016!G266+FEBRERO2016!H266+MARZO2016!H266</f>
        <v>4772697</v>
      </c>
      <c r="I266" s="10">
        <f>+ENERO2016!H266+FEBRERO2016!I266+MARZO2016!I266</f>
        <v>971781</v>
      </c>
      <c r="J266" s="10">
        <f t="shared" si="5"/>
        <v>7638647</v>
      </c>
    </row>
    <row r="267" spans="1:10" x14ac:dyDescent="0.25">
      <c r="A267" s="10" t="s">
        <v>525</v>
      </c>
      <c r="B267" s="10" t="s">
        <v>526</v>
      </c>
      <c r="C267" s="10">
        <f>ENERO2016!C267+FEBRERO2016!C267+MARZO2016!C267</f>
        <v>240174</v>
      </c>
      <c r="D267" s="10">
        <f>ENERO2016!D267+FEBRERO2016!D267+MARZO2016!D267</f>
        <v>87690</v>
      </c>
      <c r="E267" s="10">
        <f>ENERO2016!E267+FEBRERO2016!E267+MARZO2016!E267</f>
        <v>7172</v>
      </c>
      <c r="F267" s="10">
        <f>+ENERO2016!F267+FEBRERO2016!F267+MARZO2016!F267</f>
        <v>4508</v>
      </c>
      <c r="G267" s="10"/>
      <c r="H267" s="10">
        <f>+ENERO2016!G267+FEBRERO2016!H267+MARZO2016!H267</f>
        <v>327537</v>
      </c>
      <c r="I267" s="10">
        <f>+ENERO2016!H267+FEBRERO2016!I267+MARZO2016!I267</f>
        <v>139917</v>
      </c>
      <c r="J267" s="10">
        <f t="shared" si="5"/>
        <v>806998</v>
      </c>
    </row>
    <row r="268" spans="1:10" x14ac:dyDescent="0.25">
      <c r="A268" s="10" t="s">
        <v>527</v>
      </c>
      <c r="B268" s="10" t="s">
        <v>528</v>
      </c>
      <c r="C268" s="10">
        <f>ENERO2016!C268+FEBRERO2016!C268+MARZO2016!C268</f>
        <v>639192</v>
      </c>
      <c r="D268" s="10">
        <f>ENERO2016!D268+FEBRERO2016!D268+MARZO2016!D268</f>
        <v>257058</v>
      </c>
      <c r="E268" s="10">
        <f>ENERO2016!E268+FEBRERO2016!E268+MARZO2016!E268</f>
        <v>29427</v>
      </c>
      <c r="F268" s="10">
        <f>+ENERO2016!F268+FEBRERO2016!F268+MARZO2016!F268</f>
        <v>15158</v>
      </c>
      <c r="G268" s="10"/>
      <c r="H268" s="10">
        <f>+ENERO2016!G268+FEBRERO2016!H268+MARZO2016!H268</f>
        <v>4230546</v>
      </c>
      <c r="I268" s="10">
        <f>+ENERO2016!H268+FEBRERO2016!I268+MARZO2016!I268</f>
        <v>467244</v>
      </c>
      <c r="J268" s="10">
        <f t="shared" si="5"/>
        <v>5638625</v>
      </c>
    </row>
    <row r="269" spans="1:10" x14ac:dyDescent="0.25">
      <c r="A269" s="10" t="s">
        <v>529</v>
      </c>
      <c r="B269" s="10" t="s">
        <v>530</v>
      </c>
      <c r="C269" s="10">
        <f>ENERO2016!C269+FEBRERO2016!C269+MARZO2016!C269</f>
        <v>463200</v>
      </c>
      <c r="D269" s="10">
        <f>ENERO2016!D269+FEBRERO2016!D269+MARZO2016!D269</f>
        <v>268554</v>
      </c>
      <c r="E269" s="10">
        <f>ENERO2016!E269+FEBRERO2016!E269+MARZO2016!E269</f>
        <v>17753</v>
      </c>
      <c r="F269" s="10">
        <f>+ENERO2016!F269+FEBRERO2016!F269+MARZO2016!F269</f>
        <v>9816</v>
      </c>
      <c r="G269" s="10"/>
      <c r="H269" s="10">
        <f>+ENERO2016!G269+FEBRERO2016!H269+MARZO2016!H269</f>
        <v>1637493</v>
      </c>
      <c r="I269" s="10">
        <f>+ENERO2016!H269+FEBRERO2016!I269+MARZO2016!I269</f>
        <v>305055</v>
      </c>
      <c r="J269" s="10">
        <f t="shared" si="5"/>
        <v>2701871</v>
      </c>
    </row>
    <row r="270" spans="1:10" x14ac:dyDescent="0.25">
      <c r="A270" s="10" t="s">
        <v>531</v>
      </c>
      <c r="B270" s="10" t="s">
        <v>532</v>
      </c>
      <c r="C270" s="10">
        <f>ENERO2016!C270+FEBRERO2016!C270+MARZO2016!C270</f>
        <v>922944</v>
      </c>
      <c r="D270" s="10">
        <f>ENERO2016!D270+FEBRERO2016!D270+MARZO2016!D270</f>
        <v>181512</v>
      </c>
      <c r="E270" s="10">
        <f>ENERO2016!E270+FEBRERO2016!E270+MARZO2016!E270</f>
        <v>50874</v>
      </c>
      <c r="F270" s="10">
        <f>+ENERO2016!F270+FEBRERO2016!F270+MARZO2016!F270</f>
        <v>27745</v>
      </c>
      <c r="G270" s="10"/>
      <c r="H270" s="10">
        <f>+ENERO2016!G270+FEBRERO2016!H270+MARZO2016!H270</f>
        <v>4018467</v>
      </c>
      <c r="I270" s="10">
        <f>+ENERO2016!H270+FEBRERO2016!I270+MARZO2016!I270</f>
        <v>886461</v>
      </c>
      <c r="J270" s="10">
        <f t="shared" si="5"/>
        <v>6088003</v>
      </c>
    </row>
    <row r="271" spans="1:10" x14ac:dyDescent="0.25">
      <c r="A271" s="10" t="s">
        <v>533</v>
      </c>
      <c r="B271" s="10" t="s">
        <v>534</v>
      </c>
      <c r="C271" s="10">
        <f>ENERO2016!C271+FEBRERO2016!C271+MARZO2016!C271</f>
        <v>1133418</v>
      </c>
      <c r="D271" s="10">
        <f>ENERO2016!D271+FEBRERO2016!D271+MARZO2016!D271</f>
        <v>1716996</v>
      </c>
      <c r="E271" s="10">
        <f>ENERO2016!E271+FEBRERO2016!E271+MARZO2016!E271</f>
        <v>65311</v>
      </c>
      <c r="F271" s="10">
        <f>+ENERO2016!F271+FEBRERO2016!F271+MARZO2016!F271</f>
        <v>35608</v>
      </c>
      <c r="G271" s="10"/>
      <c r="H271" s="10">
        <f>+ENERO2016!G271+FEBRERO2016!H271+MARZO2016!H271</f>
        <v>5001780</v>
      </c>
      <c r="I271" s="10">
        <f>+ENERO2016!H271+FEBRERO2016!I271+MARZO2016!I271</f>
        <v>1137726</v>
      </c>
      <c r="J271" s="10">
        <f t="shared" si="5"/>
        <v>9090839</v>
      </c>
    </row>
    <row r="272" spans="1:10" x14ac:dyDescent="0.25">
      <c r="A272" s="10" t="s">
        <v>535</v>
      </c>
      <c r="B272" s="10" t="s">
        <v>536</v>
      </c>
      <c r="C272" s="10">
        <f>ENERO2016!C272+FEBRERO2016!C272+MARZO2016!C272</f>
        <v>199056</v>
      </c>
      <c r="D272" s="10">
        <f>ENERO2016!D272+FEBRERO2016!D272+MARZO2016!D272</f>
        <v>104670</v>
      </c>
      <c r="E272" s="10">
        <f>ENERO2016!E272+FEBRERO2016!E272+MARZO2016!E272</f>
        <v>1962</v>
      </c>
      <c r="F272" s="10">
        <f>+ENERO2016!F272+FEBRERO2016!F272+MARZO2016!F272</f>
        <v>1424</v>
      </c>
      <c r="G272" s="10"/>
      <c r="H272" s="10">
        <f>+ENERO2016!G272+FEBRERO2016!H272+MARZO2016!H272</f>
        <v>43485</v>
      </c>
      <c r="I272" s="10">
        <f>+ENERO2016!H272+FEBRERO2016!I272+MARZO2016!I272</f>
        <v>39438</v>
      </c>
      <c r="J272" s="10">
        <f t="shared" si="5"/>
        <v>390035</v>
      </c>
    </row>
    <row r="273" spans="1:10" x14ac:dyDescent="0.25">
      <c r="A273" s="10" t="s">
        <v>537</v>
      </c>
      <c r="B273" s="10" t="s">
        <v>538</v>
      </c>
      <c r="C273" s="10">
        <f>ENERO2016!C273+FEBRERO2016!C273+MARZO2016!C273</f>
        <v>298074</v>
      </c>
      <c r="D273" s="10">
        <f>ENERO2016!D273+FEBRERO2016!D273+MARZO2016!D273</f>
        <v>137940</v>
      </c>
      <c r="E273" s="10">
        <f>ENERO2016!E273+FEBRERO2016!E273+MARZO2016!E273</f>
        <v>6565</v>
      </c>
      <c r="F273" s="10">
        <f>+ENERO2016!F273+FEBRERO2016!F273+MARZO2016!F273</f>
        <v>4685</v>
      </c>
      <c r="G273" s="10"/>
      <c r="H273" s="10">
        <f>+ENERO2016!G273+FEBRERO2016!H273+MARZO2016!H273</f>
        <v>274644</v>
      </c>
      <c r="I273" s="10">
        <f>+ENERO2016!H273+FEBRERO2016!I273+MARZO2016!I273</f>
        <v>122880</v>
      </c>
      <c r="J273" s="10">
        <f t="shared" si="5"/>
        <v>844788</v>
      </c>
    </row>
    <row r="274" spans="1:10" x14ac:dyDescent="0.25">
      <c r="A274" s="10" t="s">
        <v>539</v>
      </c>
      <c r="B274" s="10" t="s">
        <v>540</v>
      </c>
      <c r="C274" s="10">
        <f>ENERO2016!C274+FEBRERO2016!C274+MARZO2016!C274</f>
        <v>928170</v>
      </c>
      <c r="D274" s="10">
        <f>ENERO2016!D274+FEBRERO2016!D274+MARZO2016!D274</f>
        <v>682338</v>
      </c>
      <c r="E274" s="10">
        <f>ENERO2016!E274+FEBRERO2016!E274+MARZO2016!E274</f>
        <v>28958</v>
      </c>
      <c r="F274" s="10">
        <f>+ENERO2016!F274+FEBRERO2016!F274+MARZO2016!F274</f>
        <v>17327</v>
      </c>
      <c r="G274" s="10"/>
      <c r="H274" s="10">
        <f>+ENERO2016!G274+FEBRERO2016!H274+MARZO2016!H274</f>
        <v>2178801</v>
      </c>
      <c r="I274" s="10">
        <f>+ENERO2016!H274+FEBRERO2016!I274+MARZO2016!I274</f>
        <v>553635</v>
      </c>
      <c r="J274" s="10">
        <f t="shared" si="5"/>
        <v>4389229</v>
      </c>
    </row>
    <row r="275" spans="1:10" x14ac:dyDescent="0.25">
      <c r="A275" s="10" t="s">
        <v>541</v>
      </c>
      <c r="B275" s="10" t="s">
        <v>542</v>
      </c>
      <c r="C275" s="10">
        <f>ENERO2016!C275+FEBRERO2016!C275+MARZO2016!C275</f>
        <v>360732</v>
      </c>
      <c r="D275" s="10">
        <f>ENERO2016!D275+FEBRERO2016!D275+MARZO2016!D275</f>
        <v>168354</v>
      </c>
      <c r="E275" s="10">
        <f>ENERO2016!E275+FEBRERO2016!E275+MARZO2016!E275</f>
        <v>11475</v>
      </c>
      <c r="F275" s="10">
        <f>+ENERO2016!F275+FEBRERO2016!F275+MARZO2016!F275</f>
        <v>7047</v>
      </c>
      <c r="G275" s="10"/>
      <c r="H275" s="10">
        <f>+ENERO2016!G275+FEBRERO2016!H275+MARZO2016!H275</f>
        <v>1498671</v>
      </c>
      <c r="I275" s="10">
        <f>+ENERO2016!H275+FEBRERO2016!I275+MARZO2016!I275</f>
        <v>187674</v>
      </c>
      <c r="J275" s="10">
        <f t="shared" si="5"/>
        <v>2233953</v>
      </c>
    </row>
    <row r="276" spans="1:10" x14ac:dyDescent="0.25">
      <c r="A276" s="10" t="s">
        <v>543</v>
      </c>
      <c r="B276" s="10" t="s">
        <v>544</v>
      </c>
      <c r="C276" s="10">
        <f>ENERO2016!C276+FEBRERO2016!C276+MARZO2016!C276</f>
        <v>501240</v>
      </c>
      <c r="D276" s="10">
        <f>ENERO2016!D276+FEBRERO2016!D276+MARZO2016!D276</f>
        <v>145746</v>
      </c>
      <c r="E276" s="10">
        <f>ENERO2016!E276+FEBRERO2016!E276+MARZO2016!E276</f>
        <v>26463</v>
      </c>
      <c r="F276" s="10">
        <f>+ENERO2016!F276+FEBRERO2016!F276+MARZO2016!F276</f>
        <v>13625</v>
      </c>
      <c r="G276" s="10"/>
      <c r="H276" s="10">
        <f>+ENERO2016!G276+FEBRERO2016!H276+MARZO2016!H276</f>
        <v>2589219</v>
      </c>
      <c r="I276" s="10">
        <f>+ENERO2016!H276+FEBRERO2016!I276+MARZO2016!I276</f>
        <v>435315</v>
      </c>
      <c r="J276" s="10">
        <f t="shared" si="5"/>
        <v>3711608</v>
      </c>
    </row>
    <row r="277" spans="1:10" x14ac:dyDescent="0.25">
      <c r="A277" s="10" t="s">
        <v>545</v>
      </c>
      <c r="B277" s="10" t="s">
        <v>546</v>
      </c>
      <c r="C277" s="10">
        <f>ENERO2016!C277+FEBRERO2016!C277+MARZO2016!C277</f>
        <v>797688</v>
      </c>
      <c r="D277" s="10">
        <f>ENERO2016!D277+FEBRERO2016!D277+MARZO2016!D277</f>
        <v>218490</v>
      </c>
      <c r="E277" s="10">
        <f>ENERO2016!E277+FEBRERO2016!E277+MARZO2016!E277</f>
        <v>44876</v>
      </c>
      <c r="F277" s="10">
        <f>+ENERO2016!F277+FEBRERO2016!F277+MARZO2016!F277</f>
        <v>27637</v>
      </c>
      <c r="G277" s="10"/>
      <c r="H277" s="10">
        <f>+ENERO2016!G277+FEBRERO2016!H277+MARZO2016!H277</f>
        <v>3164952</v>
      </c>
      <c r="I277" s="10">
        <f>+ENERO2016!H277+FEBRERO2016!I277+MARZO2016!I277</f>
        <v>826497</v>
      </c>
      <c r="J277" s="10">
        <f t="shared" si="5"/>
        <v>5080140</v>
      </c>
    </row>
    <row r="278" spans="1:10" x14ac:dyDescent="0.25">
      <c r="A278" s="10" t="s">
        <v>547</v>
      </c>
      <c r="B278" s="10" t="s">
        <v>548</v>
      </c>
      <c r="C278" s="10">
        <f>ENERO2016!C278+FEBRERO2016!C278+MARZO2016!C278</f>
        <v>575838</v>
      </c>
      <c r="D278" s="10">
        <f>ENERO2016!D278+FEBRERO2016!D278+MARZO2016!D278</f>
        <v>229506</v>
      </c>
      <c r="E278" s="10">
        <f>ENERO2016!E278+FEBRERO2016!E278+MARZO2016!E278</f>
        <v>28753</v>
      </c>
      <c r="F278" s="10">
        <f>+ENERO2016!F278+FEBRERO2016!F278+MARZO2016!F278</f>
        <v>14924</v>
      </c>
      <c r="G278" s="10"/>
      <c r="H278" s="10">
        <f>+ENERO2016!G278+FEBRERO2016!H278+MARZO2016!H278</f>
        <v>2918772</v>
      </c>
      <c r="I278" s="10">
        <f>+ENERO2016!H278+FEBRERO2016!I278+MARZO2016!I278</f>
        <v>469122</v>
      </c>
      <c r="J278" s="10">
        <f t="shared" si="5"/>
        <v>4236915</v>
      </c>
    </row>
    <row r="279" spans="1:10" x14ac:dyDescent="0.25">
      <c r="A279" s="10" t="s">
        <v>549</v>
      </c>
      <c r="B279" s="10" t="s">
        <v>550</v>
      </c>
      <c r="C279" s="10">
        <f>ENERO2016!C279+FEBRERO2016!C279+MARZO2016!C279</f>
        <v>368442</v>
      </c>
      <c r="D279" s="10">
        <f>ENERO2016!D279+FEBRERO2016!D279+MARZO2016!D279</f>
        <v>150090</v>
      </c>
      <c r="E279" s="10">
        <f>ENERO2016!E279+FEBRERO2016!E279+MARZO2016!E279</f>
        <v>10674</v>
      </c>
      <c r="F279" s="10">
        <f>+ENERO2016!F279+FEBRERO2016!F279+MARZO2016!F279</f>
        <v>5441</v>
      </c>
      <c r="G279" s="10"/>
      <c r="H279" s="10">
        <f>+ENERO2016!G279+FEBRERO2016!H279+MARZO2016!H279</f>
        <v>955803</v>
      </c>
      <c r="I279" s="10">
        <f>+ENERO2016!H279+FEBRERO2016!I279+MARZO2016!I279</f>
        <v>173856</v>
      </c>
      <c r="J279" s="10">
        <f t="shared" si="5"/>
        <v>1664306</v>
      </c>
    </row>
    <row r="280" spans="1:10" x14ac:dyDescent="0.25">
      <c r="A280" s="10" t="s">
        <v>551</v>
      </c>
      <c r="B280" s="10" t="s">
        <v>552</v>
      </c>
      <c r="C280" s="10">
        <f>ENERO2016!C280+FEBRERO2016!C280+MARZO2016!C280</f>
        <v>886986</v>
      </c>
      <c r="D280" s="10">
        <f>ENERO2016!D280+FEBRERO2016!D280+MARZO2016!D280</f>
        <v>195888</v>
      </c>
      <c r="E280" s="10">
        <f>ENERO2016!E280+FEBRERO2016!E280+MARZO2016!E280</f>
        <v>56183</v>
      </c>
      <c r="F280" s="10">
        <f>+ENERO2016!F280+FEBRERO2016!F280+MARZO2016!F280</f>
        <v>30620</v>
      </c>
      <c r="G280" s="10"/>
      <c r="H280" s="10">
        <f>+ENERO2016!G280+FEBRERO2016!H280+MARZO2016!H280</f>
        <v>4323444</v>
      </c>
      <c r="I280" s="10">
        <f>+ENERO2016!H280+FEBRERO2016!I280+MARZO2016!I280</f>
        <v>978354</v>
      </c>
      <c r="J280" s="10">
        <f t="shared" si="5"/>
        <v>6471475</v>
      </c>
    </row>
    <row r="281" spans="1:10" x14ac:dyDescent="0.25">
      <c r="A281" s="10" t="s">
        <v>553</v>
      </c>
      <c r="B281" s="10" t="s">
        <v>554</v>
      </c>
      <c r="C281" s="10">
        <f>ENERO2016!C281+FEBRERO2016!C281+MARZO2016!C281</f>
        <v>387798</v>
      </c>
      <c r="D281" s="10">
        <f>ENERO2016!D281+FEBRERO2016!D281+MARZO2016!D281</f>
        <v>219972</v>
      </c>
      <c r="E281" s="10">
        <f>ENERO2016!E281+FEBRERO2016!E281+MARZO2016!E281</f>
        <v>6494</v>
      </c>
      <c r="F281" s="10">
        <f>+ENERO2016!F281+FEBRERO2016!F281+MARZO2016!F281</f>
        <v>3486</v>
      </c>
      <c r="G281" s="10"/>
      <c r="H281" s="10">
        <f>+ENERO2016!G281+FEBRERO2016!H281+MARZO2016!H281</f>
        <v>577110</v>
      </c>
      <c r="I281" s="10">
        <f>+ENERO2016!H281+FEBRERO2016!I281+MARZO2016!I281</f>
        <v>107454</v>
      </c>
      <c r="J281" s="10">
        <f t="shared" si="5"/>
        <v>1302314</v>
      </c>
    </row>
    <row r="282" spans="1:10" x14ac:dyDescent="0.25">
      <c r="A282" s="10" t="s">
        <v>555</v>
      </c>
      <c r="B282" s="10" t="s">
        <v>556</v>
      </c>
      <c r="C282" s="10">
        <f>ENERO2016!C282+FEBRERO2016!C282+MARZO2016!C282</f>
        <v>2003154</v>
      </c>
      <c r="D282" s="10">
        <f>ENERO2016!D282+FEBRERO2016!D282+MARZO2016!D282</f>
        <v>774180</v>
      </c>
      <c r="E282" s="10">
        <f>ENERO2016!E282+FEBRERO2016!E282+MARZO2016!E282</f>
        <v>101413</v>
      </c>
      <c r="F282" s="10">
        <f>+ENERO2016!F282+FEBRERO2016!F282+MARZO2016!F282</f>
        <v>57717</v>
      </c>
      <c r="G282" s="10"/>
      <c r="H282" s="10">
        <f>+ENERO2016!G282+FEBRERO2016!H282+MARZO2016!H282</f>
        <v>8831919</v>
      </c>
      <c r="I282" s="10">
        <f>+ENERO2016!H282+FEBRERO2016!I282+MARZO2016!I282</f>
        <v>1680228</v>
      </c>
      <c r="J282" s="10">
        <f t="shared" si="5"/>
        <v>13448611</v>
      </c>
    </row>
    <row r="283" spans="1:10" x14ac:dyDescent="0.25">
      <c r="A283" s="10" t="s">
        <v>557</v>
      </c>
      <c r="B283" s="10" t="s">
        <v>558</v>
      </c>
      <c r="C283" s="10">
        <f>ENERO2016!C283+FEBRERO2016!C283+MARZO2016!C283</f>
        <v>4218540</v>
      </c>
      <c r="D283" s="10">
        <f>ENERO2016!D283+FEBRERO2016!D283+MARZO2016!D283</f>
        <v>1764024</v>
      </c>
      <c r="E283" s="10">
        <f>ENERO2016!E283+FEBRERO2016!E283+MARZO2016!E283</f>
        <v>279411</v>
      </c>
      <c r="F283" s="10">
        <f>+ENERO2016!F283+FEBRERO2016!F283+MARZO2016!F283</f>
        <v>163356</v>
      </c>
      <c r="G283" s="10"/>
      <c r="H283" s="10">
        <f>+ENERO2016!G283+FEBRERO2016!H283+MARZO2016!H283</f>
        <v>16843170</v>
      </c>
      <c r="I283" s="10">
        <f>+ENERO2016!H283+FEBRERO2016!I283+MARZO2016!I283</f>
        <v>4905060</v>
      </c>
      <c r="J283" s="10">
        <f t="shared" si="5"/>
        <v>28173561</v>
      </c>
    </row>
    <row r="284" spans="1:10" x14ac:dyDescent="0.25">
      <c r="A284" s="10" t="s">
        <v>559</v>
      </c>
      <c r="B284" s="10" t="s">
        <v>560</v>
      </c>
      <c r="C284" s="10">
        <f>ENERO2016!C284+FEBRERO2016!C284+MARZO2016!C284</f>
        <v>509772</v>
      </c>
      <c r="D284" s="10">
        <f>ENERO2016!D284+FEBRERO2016!D284+MARZO2016!D284</f>
        <v>222558</v>
      </c>
      <c r="E284" s="10">
        <f>ENERO2016!E284+FEBRERO2016!E284+MARZO2016!E284</f>
        <v>21799</v>
      </c>
      <c r="F284" s="10">
        <f>+ENERO2016!F284+FEBRERO2016!F284+MARZO2016!F284</f>
        <v>12562</v>
      </c>
      <c r="G284" s="10"/>
      <c r="H284" s="10">
        <f>+ENERO2016!G284+FEBRERO2016!H284+MARZO2016!H284</f>
        <v>2052669</v>
      </c>
      <c r="I284" s="10">
        <f>+ENERO2016!H284+FEBRERO2016!I284+MARZO2016!I284</f>
        <v>390510</v>
      </c>
      <c r="J284" s="10">
        <f t="shared" si="5"/>
        <v>3209870</v>
      </c>
    </row>
    <row r="285" spans="1:10" x14ac:dyDescent="0.25">
      <c r="A285" s="10" t="s">
        <v>561</v>
      </c>
      <c r="B285" s="10" t="s">
        <v>562</v>
      </c>
      <c r="C285" s="10">
        <f>ENERO2016!C285+FEBRERO2016!C285+MARZO2016!C285</f>
        <v>550314</v>
      </c>
      <c r="D285" s="10">
        <f>ENERO2016!D285+FEBRERO2016!D285+MARZO2016!D285</f>
        <v>226434</v>
      </c>
      <c r="E285" s="10">
        <f>ENERO2016!E285+FEBRERO2016!E285+MARZO2016!E285</f>
        <v>16686</v>
      </c>
      <c r="F285" s="10">
        <f>+ENERO2016!F285+FEBRERO2016!F285+MARZO2016!F285</f>
        <v>15826</v>
      </c>
      <c r="G285" s="10"/>
      <c r="H285" s="10">
        <f>+ENERO2016!G285+FEBRERO2016!H285+MARZO2016!H285</f>
        <v>593013</v>
      </c>
      <c r="I285" s="10">
        <f>+ENERO2016!H285+FEBRERO2016!I285+MARZO2016!I285</f>
        <v>321153</v>
      </c>
      <c r="J285" s="10">
        <f t="shared" si="5"/>
        <v>1723426</v>
      </c>
    </row>
    <row r="286" spans="1:10" x14ac:dyDescent="0.25">
      <c r="A286" s="10" t="s">
        <v>563</v>
      </c>
      <c r="B286" s="10" t="s">
        <v>564</v>
      </c>
      <c r="C286" s="10">
        <f>ENERO2016!C286+FEBRERO2016!C286+MARZO2016!C286</f>
        <v>220812</v>
      </c>
      <c r="D286" s="10">
        <f>ENERO2016!D286+FEBRERO2016!D286+MARZO2016!D286</f>
        <v>93912</v>
      </c>
      <c r="E286" s="10">
        <f>ENERO2016!E286+FEBRERO2016!E286+MARZO2016!E286</f>
        <v>2093</v>
      </c>
      <c r="F286" s="10">
        <f>+ENERO2016!F286+FEBRERO2016!F286+MARZO2016!F286</f>
        <v>1752</v>
      </c>
      <c r="G286" s="10"/>
      <c r="H286" s="10">
        <f>+ENERO2016!G286+FEBRERO2016!H286+MARZO2016!H286</f>
        <v>73629</v>
      </c>
      <c r="I286" s="10">
        <f>+ENERO2016!H286+FEBRERO2016!I286+MARZO2016!I286</f>
        <v>41316</v>
      </c>
      <c r="J286" s="10">
        <f t="shared" si="5"/>
        <v>433514</v>
      </c>
    </row>
    <row r="287" spans="1:10" x14ac:dyDescent="0.25">
      <c r="A287" s="10" t="s">
        <v>565</v>
      </c>
      <c r="B287" s="10" t="s">
        <v>566</v>
      </c>
      <c r="C287" s="10">
        <f>ENERO2016!C287+FEBRERO2016!C287+MARZO2016!C287</f>
        <v>276762</v>
      </c>
      <c r="D287" s="10">
        <f>ENERO2016!D287+FEBRERO2016!D287+MARZO2016!D287</f>
        <v>104172</v>
      </c>
      <c r="E287" s="10">
        <f>ENERO2016!E287+FEBRERO2016!E287+MARZO2016!E287</f>
        <v>6011</v>
      </c>
      <c r="F287" s="10">
        <f>+ENERO2016!F287+FEBRERO2016!F287+MARZO2016!F287</f>
        <v>3345</v>
      </c>
      <c r="G287" s="10"/>
      <c r="H287" s="10">
        <f>+ENERO2016!G287+FEBRERO2016!H287+MARZO2016!H287</f>
        <v>551358</v>
      </c>
      <c r="I287" s="10">
        <f>+ENERO2016!H287+FEBRERO2016!I287+MARZO2016!I287</f>
        <v>106515</v>
      </c>
      <c r="J287" s="10">
        <f t="shared" si="5"/>
        <v>1048163</v>
      </c>
    </row>
    <row r="288" spans="1:10" x14ac:dyDescent="0.25">
      <c r="A288" s="10" t="s">
        <v>567</v>
      </c>
      <c r="B288" s="10" t="s">
        <v>568</v>
      </c>
      <c r="C288" s="10">
        <f>ENERO2016!C288+FEBRERO2016!C288+MARZO2016!C288</f>
        <v>308898</v>
      </c>
      <c r="D288" s="10">
        <f>ENERO2016!D288+FEBRERO2016!D288+MARZO2016!D288</f>
        <v>167370</v>
      </c>
      <c r="E288" s="10">
        <f>ENERO2016!E288+FEBRERO2016!E288+MARZO2016!E288</f>
        <v>7487</v>
      </c>
      <c r="F288" s="10">
        <f>+ENERO2016!F288+FEBRERO2016!F288+MARZO2016!F288</f>
        <v>5169</v>
      </c>
      <c r="G288" s="10"/>
      <c r="H288" s="10">
        <f>+ENERO2016!G288+FEBRERO2016!H288+MARZO2016!H288</f>
        <v>349344</v>
      </c>
      <c r="I288" s="10">
        <f>+ENERO2016!H288+FEBRERO2016!I288+MARZO2016!I288</f>
        <v>139782</v>
      </c>
      <c r="J288" s="10">
        <f t="shared" si="5"/>
        <v>978050</v>
      </c>
    </row>
    <row r="289" spans="1:10" x14ac:dyDescent="0.25">
      <c r="A289" s="10" t="s">
        <v>569</v>
      </c>
      <c r="B289" s="10" t="s">
        <v>570</v>
      </c>
      <c r="C289" s="10">
        <f>ENERO2016!C289+FEBRERO2016!C289+MARZO2016!C289</f>
        <v>1007226</v>
      </c>
      <c r="D289" s="10">
        <f>ENERO2016!D289+FEBRERO2016!D289+MARZO2016!D289</f>
        <v>444690</v>
      </c>
      <c r="E289" s="10">
        <f>ENERO2016!E289+FEBRERO2016!E289+MARZO2016!E289</f>
        <v>26074</v>
      </c>
      <c r="F289" s="10">
        <f>+ENERO2016!F289+FEBRERO2016!F289+MARZO2016!F289</f>
        <v>13267</v>
      </c>
      <c r="G289" s="10"/>
      <c r="H289" s="10">
        <f>+ENERO2016!G289+FEBRERO2016!H289+MARZO2016!H289</f>
        <v>2013933</v>
      </c>
      <c r="I289" s="10">
        <f>+ENERO2016!H289+FEBRERO2016!I289+MARZO2016!I289</f>
        <v>423912</v>
      </c>
      <c r="J289" s="10">
        <f t="shared" si="5"/>
        <v>3929102</v>
      </c>
    </row>
    <row r="290" spans="1:10" x14ac:dyDescent="0.25">
      <c r="A290" s="10" t="s">
        <v>571</v>
      </c>
      <c r="B290" s="10" t="s">
        <v>572</v>
      </c>
      <c r="C290" s="10">
        <f>ENERO2016!C290+FEBRERO2016!C290+MARZO2016!C290</f>
        <v>545736</v>
      </c>
      <c r="D290" s="10">
        <f>ENERO2016!D290+FEBRERO2016!D290+MARZO2016!D290</f>
        <v>252246</v>
      </c>
      <c r="E290" s="10">
        <f>ENERO2016!E290+FEBRERO2016!E290+MARZO2016!E290</f>
        <v>25453</v>
      </c>
      <c r="F290" s="10">
        <f>+ENERO2016!F290+FEBRERO2016!F290+MARZO2016!F290</f>
        <v>14216</v>
      </c>
      <c r="G290" s="10"/>
      <c r="H290" s="10">
        <f>+ENERO2016!G290+FEBRERO2016!H290+MARZO2016!H290</f>
        <v>1384104</v>
      </c>
      <c r="I290" s="10">
        <f>+ENERO2016!H290+FEBRERO2016!I290+MARZO2016!I290</f>
        <v>454230</v>
      </c>
      <c r="J290" s="10">
        <f t="shared" si="5"/>
        <v>2675985</v>
      </c>
    </row>
    <row r="291" spans="1:10" x14ac:dyDescent="0.25">
      <c r="A291" s="10" t="s">
        <v>573</v>
      </c>
      <c r="B291" s="10" t="s">
        <v>574</v>
      </c>
      <c r="C291" s="10">
        <f>ENERO2016!C291+FEBRERO2016!C291+MARZO2016!C291</f>
        <v>667992</v>
      </c>
      <c r="D291" s="10">
        <f>ENERO2016!D291+FEBRERO2016!D291+MARZO2016!D291</f>
        <v>296898</v>
      </c>
      <c r="E291" s="10">
        <f>ENERO2016!E291+FEBRERO2016!E291+MARZO2016!E291</f>
        <v>23992</v>
      </c>
      <c r="F291" s="10">
        <f>+ENERO2016!F291+FEBRERO2016!F291+MARZO2016!F291</f>
        <v>14171</v>
      </c>
      <c r="G291" s="10"/>
      <c r="H291" s="10">
        <f>+ENERO2016!G291+FEBRERO2016!H291+MARZO2016!H291</f>
        <v>1418124</v>
      </c>
      <c r="I291" s="10">
        <f>+ENERO2016!H291+FEBRERO2016!I291+MARZO2016!I291</f>
        <v>431961</v>
      </c>
      <c r="J291" s="10">
        <f t="shared" si="5"/>
        <v>2853138</v>
      </c>
    </row>
    <row r="292" spans="1:10" x14ac:dyDescent="0.25">
      <c r="A292" s="10" t="s">
        <v>575</v>
      </c>
      <c r="B292" s="10" t="s">
        <v>576</v>
      </c>
      <c r="C292" s="10">
        <f>ENERO2016!C292+FEBRERO2016!C292+MARZO2016!C292</f>
        <v>218706</v>
      </c>
      <c r="D292" s="10">
        <f>ENERO2016!D292+FEBRERO2016!D292+MARZO2016!D292</f>
        <v>97470</v>
      </c>
      <c r="E292" s="10">
        <f>ENERO2016!E292+FEBRERO2016!E292+MARZO2016!E292</f>
        <v>2466</v>
      </c>
      <c r="F292" s="10">
        <f>+ENERO2016!F292+FEBRERO2016!F292+MARZO2016!F292</f>
        <v>2253</v>
      </c>
      <c r="G292" s="10"/>
      <c r="H292" s="10">
        <f>+ENERO2016!G292+FEBRERO2016!H292+MARZO2016!H292</f>
        <v>123915</v>
      </c>
      <c r="I292" s="10">
        <f>+ENERO2016!H292+FEBRERO2016!I292+MARZO2016!I292</f>
        <v>46413</v>
      </c>
      <c r="J292" s="10">
        <f t="shared" si="5"/>
        <v>491223</v>
      </c>
    </row>
    <row r="293" spans="1:10" x14ac:dyDescent="0.25">
      <c r="A293" s="10" t="s">
        <v>577</v>
      </c>
      <c r="B293" s="10" t="s">
        <v>578</v>
      </c>
      <c r="C293" s="10">
        <f>ENERO2016!C293+FEBRERO2016!C293+MARZO2016!C293</f>
        <v>272640</v>
      </c>
      <c r="D293" s="10">
        <f>ENERO2016!D293+FEBRERO2016!D293+MARZO2016!D293</f>
        <v>188424</v>
      </c>
      <c r="E293" s="10">
        <f>ENERO2016!E293+FEBRERO2016!E293+MARZO2016!E293</f>
        <v>4552</v>
      </c>
      <c r="F293" s="10">
        <f>+ENERO2016!F293+FEBRERO2016!F293+MARZO2016!F293</f>
        <v>2564</v>
      </c>
      <c r="G293" s="10"/>
      <c r="H293" s="10">
        <f>+ENERO2016!G293+FEBRERO2016!H293+MARZO2016!H293</f>
        <v>222957</v>
      </c>
      <c r="I293" s="10">
        <f>+ENERO2016!H293+FEBRERO2016!I293+MARZO2016!I293</f>
        <v>81963</v>
      </c>
      <c r="J293" s="10">
        <f t="shared" si="5"/>
        <v>773100</v>
      </c>
    </row>
    <row r="294" spans="1:10" x14ac:dyDescent="0.25">
      <c r="A294" s="10" t="s">
        <v>579</v>
      </c>
      <c r="B294" s="10" t="s">
        <v>580</v>
      </c>
      <c r="C294" s="10">
        <f>ENERO2016!C294+FEBRERO2016!C294+MARZO2016!C294</f>
        <v>340086</v>
      </c>
      <c r="D294" s="10">
        <f>ENERO2016!D294+FEBRERO2016!D294+MARZO2016!D294</f>
        <v>148272</v>
      </c>
      <c r="E294" s="10">
        <f>ENERO2016!E294+FEBRERO2016!E294+MARZO2016!E294</f>
        <v>8319</v>
      </c>
      <c r="F294" s="10">
        <f>+ENERO2016!F294+FEBRERO2016!F294+MARZO2016!F294</f>
        <v>4799</v>
      </c>
      <c r="G294" s="10"/>
      <c r="H294" s="10">
        <f>+ENERO2016!G294+FEBRERO2016!H294+MARZO2016!H294</f>
        <v>449586</v>
      </c>
      <c r="I294" s="10">
        <f>+ENERO2016!H294+FEBRERO2016!I294+MARZO2016!I294</f>
        <v>153333</v>
      </c>
      <c r="J294" s="10">
        <f t="shared" si="5"/>
        <v>1104395</v>
      </c>
    </row>
    <row r="295" spans="1:10" x14ac:dyDescent="0.25">
      <c r="A295" s="10" t="s">
        <v>581</v>
      </c>
      <c r="B295" s="10" t="s">
        <v>582</v>
      </c>
      <c r="C295" s="10">
        <f>ENERO2016!C295+FEBRERO2016!C295+MARZO2016!C295</f>
        <v>269670</v>
      </c>
      <c r="D295" s="10">
        <f>ENERO2016!D295+FEBRERO2016!D295+MARZO2016!D295</f>
        <v>120384</v>
      </c>
      <c r="E295" s="10">
        <f>ENERO2016!E295+FEBRERO2016!E295+MARZO2016!E295</f>
        <v>7288</v>
      </c>
      <c r="F295" s="10">
        <f>+ENERO2016!F295+FEBRERO2016!F295+MARZO2016!F295</f>
        <v>4496</v>
      </c>
      <c r="G295" s="10"/>
      <c r="H295" s="10">
        <f>+ENERO2016!G295+FEBRERO2016!H295+MARZO2016!H295</f>
        <v>354297</v>
      </c>
      <c r="I295" s="10">
        <f>+ENERO2016!H295+FEBRERO2016!I295+MARZO2016!I295</f>
        <v>135759</v>
      </c>
      <c r="J295" s="10">
        <f t="shared" si="5"/>
        <v>891894</v>
      </c>
    </row>
    <row r="296" spans="1:10" x14ac:dyDescent="0.25">
      <c r="A296" s="10" t="s">
        <v>583</v>
      </c>
      <c r="B296" s="10" t="s">
        <v>584</v>
      </c>
      <c r="C296" s="10">
        <f>ENERO2016!C296+FEBRERO2016!C296+MARZO2016!C296</f>
        <v>624558</v>
      </c>
      <c r="D296" s="10">
        <f>ENERO2016!D296+FEBRERO2016!D296+MARZO2016!D296</f>
        <v>171804</v>
      </c>
      <c r="E296" s="10">
        <f>ENERO2016!E296+FEBRERO2016!E296+MARZO2016!E296</f>
        <v>31648</v>
      </c>
      <c r="F296" s="10">
        <f>+ENERO2016!F296+FEBRERO2016!F296+MARZO2016!F296</f>
        <v>17496</v>
      </c>
      <c r="G296" s="10"/>
      <c r="H296" s="10">
        <f>+ENERO2016!G296+FEBRERO2016!H296+MARZO2016!H296</f>
        <v>2483865</v>
      </c>
      <c r="I296" s="10">
        <f>+ENERO2016!H296+FEBRERO2016!I296+MARZO2016!I296</f>
        <v>559002</v>
      </c>
      <c r="J296" s="10">
        <f t="shared" si="5"/>
        <v>3888373</v>
      </c>
    </row>
    <row r="297" spans="1:10" x14ac:dyDescent="0.25">
      <c r="A297" s="10" t="s">
        <v>585</v>
      </c>
      <c r="B297" s="10" t="s">
        <v>586</v>
      </c>
      <c r="C297" s="10">
        <f>ENERO2016!C297+FEBRERO2016!C297+MARZO2016!C297</f>
        <v>364908</v>
      </c>
      <c r="D297" s="10">
        <f>ENERO2016!D297+FEBRERO2016!D297+MARZO2016!D297</f>
        <v>149166</v>
      </c>
      <c r="E297" s="10">
        <f>ENERO2016!E297+FEBRERO2016!E297+MARZO2016!E297</f>
        <v>11170</v>
      </c>
      <c r="F297" s="10">
        <f>+ENERO2016!F297+FEBRERO2016!F297+MARZO2016!F297</f>
        <v>5995</v>
      </c>
      <c r="G297" s="10"/>
      <c r="H297" s="10">
        <f>+ENERO2016!G297+FEBRERO2016!H297+MARZO2016!H297</f>
        <v>1270308</v>
      </c>
      <c r="I297" s="10">
        <f>+ENERO2016!H297+FEBRERO2016!I297+MARZO2016!I297</f>
        <v>186198</v>
      </c>
      <c r="J297" s="10">
        <f t="shared" si="5"/>
        <v>1987745</v>
      </c>
    </row>
    <row r="298" spans="1:10" x14ac:dyDescent="0.25">
      <c r="A298" s="10" t="s">
        <v>587</v>
      </c>
      <c r="B298" s="10" t="s">
        <v>588</v>
      </c>
      <c r="C298" s="10">
        <f>ENERO2016!C298+FEBRERO2016!C298+MARZO2016!C298</f>
        <v>2328180</v>
      </c>
      <c r="D298" s="10">
        <f>ENERO2016!D298+FEBRERO2016!D298+MARZO2016!D298</f>
        <v>996594</v>
      </c>
      <c r="E298" s="10">
        <f>ENERO2016!E298+FEBRERO2016!E298+MARZO2016!E298</f>
        <v>90617</v>
      </c>
      <c r="F298" s="10">
        <f>+ENERO2016!F298+FEBRERO2016!F298+MARZO2016!F298</f>
        <v>115996</v>
      </c>
      <c r="G298" s="10"/>
      <c r="H298" s="10">
        <f>+ENERO2016!G298+FEBRERO2016!H298+MARZO2016!H298</f>
        <v>1907724</v>
      </c>
      <c r="I298" s="10">
        <f>+ENERO2016!H298+FEBRERO2016!I298+MARZO2016!I298</f>
        <v>2084019</v>
      </c>
      <c r="J298" s="10">
        <f t="shared" si="5"/>
        <v>7523130</v>
      </c>
    </row>
    <row r="299" spans="1:10" x14ac:dyDescent="0.25">
      <c r="A299" s="10" t="s">
        <v>589</v>
      </c>
      <c r="B299" s="10" t="s">
        <v>590</v>
      </c>
      <c r="C299" s="10">
        <f>ENERO2016!C299+FEBRERO2016!C299+MARZO2016!C299</f>
        <v>824352</v>
      </c>
      <c r="D299" s="10">
        <f>ENERO2016!D299+FEBRERO2016!D299+MARZO2016!D299</f>
        <v>443520</v>
      </c>
      <c r="E299" s="10">
        <f>ENERO2016!E299+FEBRERO2016!E299+MARZO2016!E299</f>
        <v>39711</v>
      </c>
      <c r="F299" s="10">
        <f>+ENERO2016!F299+FEBRERO2016!F299+MARZO2016!F299</f>
        <v>29918</v>
      </c>
      <c r="G299" s="10"/>
      <c r="H299" s="10">
        <f>+ENERO2016!G299+FEBRERO2016!H299+MARZO2016!H299</f>
        <v>1695594</v>
      </c>
      <c r="I299" s="10">
        <f>+ENERO2016!H299+FEBRERO2016!I299+MARZO2016!I299</f>
        <v>846084</v>
      </c>
      <c r="J299" s="10">
        <f t="shared" si="5"/>
        <v>3879179</v>
      </c>
    </row>
    <row r="300" spans="1:10" x14ac:dyDescent="0.25">
      <c r="A300" s="10" t="s">
        <v>591</v>
      </c>
      <c r="B300" s="10" t="s">
        <v>592</v>
      </c>
      <c r="C300" s="10">
        <f>ENERO2016!C300+FEBRERO2016!C300+MARZO2016!C300</f>
        <v>1624500</v>
      </c>
      <c r="D300" s="10">
        <f>ENERO2016!D300+FEBRERO2016!D300+MARZO2016!D300</f>
        <v>806214</v>
      </c>
      <c r="E300" s="10">
        <f>ENERO2016!E300+FEBRERO2016!E300+MARZO2016!E300</f>
        <v>58259</v>
      </c>
      <c r="F300" s="10">
        <f>+ENERO2016!F300+FEBRERO2016!F300+MARZO2016!F300</f>
        <v>49773</v>
      </c>
      <c r="G300" s="10"/>
      <c r="H300" s="10">
        <f>+ENERO2016!G300+FEBRERO2016!H300+MARZO2016!H300</f>
        <v>2379600</v>
      </c>
      <c r="I300" s="10">
        <f>+ENERO2016!H300+FEBRERO2016!I300+MARZO2016!I300</f>
        <v>1210704</v>
      </c>
      <c r="J300" s="10">
        <f t="shared" si="5"/>
        <v>6129050</v>
      </c>
    </row>
    <row r="301" spans="1:10" x14ac:dyDescent="0.25">
      <c r="A301" s="10" t="s">
        <v>593</v>
      </c>
      <c r="B301" s="10" t="s">
        <v>594</v>
      </c>
      <c r="C301" s="10">
        <f>ENERO2016!C301+FEBRERO2016!C301+MARZO2016!C301</f>
        <v>275598</v>
      </c>
      <c r="D301" s="10">
        <f>ENERO2016!D301+FEBRERO2016!D301+MARZO2016!D301</f>
        <v>132618</v>
      </c>
      <c r="E301" s="10">
        <f>ENERO2016!E301+FEBRERO2016!E301+MARZO2016!E301</f>
        <v>6678</v>
      </c>
      <c r="F301" s="10">
        <f>+ENERO2016!F301+FEBRERO2016!F301+MARZO2016!F301</f>
        <v>4529</v>
      </c>
      <c r="G301" s="10"/>
      <c r="H301" s="10">
        <f>+ENERO2016!G301+FEBRERO2016!H301+MARZO2016!H301</f>
        <v>268074</v>
      </c>
      <c r="I301" s="10">
        <f>+ENERO2016!H301+FEBRERO2016!I301+MARZO2016!I301</f>
        <v>124623</v>
      </c>
      <c r="J301" s="10">
        <f t="shared" si="5"/>
        <v>812120</v>
      </c>
    </row>
    <row r="302" spans="1:10" x14ac:dyDescent="0.25">
      <c r="A302" s="10" t="s">
        <v>595</v>
      </c>
      <c r="B302" s="10" t="s">
        <v>596</v>
      </c>
      <c r="C302" s="10">
        <f>ENERO2016!C302+FEBRERO2016!C302+MARZO2016!C302</f>
        <v>431442</v>
      </c>
      <c r="D302" s="10">
        <f>ENERO2016!D302+FEBRERO2016!D302+MARZO2016!D302</f>
        <v>680790</v>
      </c>
      <c r="E302" s="10">
        <f>ENERO2016!E302+FEBRERO2016!E302+MARZO2016!E302</f>
        <v>17469</v>
      </c>
      <c r="F302" s="10">
        <f>+ENERO2016!F302+FEBRERO2016!F302+MARZO2016!F302</f>
        <v>9774</v>
      </c>
      <c r="G302" s="10"/>
      <c r="H302" s="10">
        <f>+ENERO2016!G302+FEBRERO2016!H302+MARZO2016!H302</f>
        <v>1786596</v>
      </c>
      <c r="I302" s="10">
        <f>+ENERO2016!H302+FEBRERO2016!I302+MARZO2016!I302</f>
        <v>288420</v>
      </c>
      <c r="J302" s="10">
        <f t="shared" si="5"/>
        <v>3214491</v>
      </c>
    </row>
    <row r="303" spans="1:10" x14ac:dyDescent="0.25">
      <c r="A303" s="10" t="s">
        <v>597</v>
      </c>
      <c r="B303" s="10" t="s">
        <v>598</v>
      </c>
      <c r="C303" s="10">
        <f>ENERO2016!C303+FEBRERO2016!C303+MARZO2016!C303</f>
        <v>1700982</v>
      </c>
      <c r="D303" s="10">
        <f>ENERO2016!D303+FEBRERO2016!D303+MARZO2016!D303</f>
        <v>630762</v>
      </c>
      <c r="E303" s="10">
        <f>ENERO2016!E303+FEBRERO2016!E303+MARZO2016!E303</f>
        <v>83045</v>
      </c>
      <c r="F303" s="10">
        <f>+ENERO2016!F303+FEBRERO2016!F303+MARZO2016!F303</f>
        <v>61586</v>
      </c>
      <c r="G303" s="10"/>
      <c r="H303" s="10">
        <f>+ENERO2016!G303+FEBRERO2016!H303+MARZO2016!H303</f>
        <v>5152635</v>
      </c>
      <c r="I303" s="10">
        <f>+ENERO2016!H303+FEBRERO2016!I303+MARZO2016!I303</f>
        <v>1586322</v>
      </c>
      <c r="J303" s="10">
        <f t="shared" si="5"/>
        <v>9215332</v>
      </c>
    </row>
    <row r="304" spans="1:10" x14ac:dyDescent="0.25">
      <c r="A304" s="10" t="s">
        <v>599</v>
      </c>
      <c r="B304" s="10" t="s">
        <v>600</v>
      </c>
      <c r="C304" s="10">
        <f>ENERO2016!C304+FEBRERO2016!C304+MARZO2016!C304</f>
        <v>334692</v>
      </c>
      <c r="D304" s="10">
        <f>ENERO2016!D304+FEBRERO2016!D304+MARZO2016!D304</f>
        <v>146484</v>
      </c>
      <c r="E304" s="10">
        <f>ENERO2016!E304+FEBRERO2016!E304+MARZO2016!E304</f>
        <v>8101</v>
      </c>
      <c r="F304" s="10">
        <f>+ENERO2016!F304+FEBRERO2016!F304+MARZO2016!F304</f>
        <v>4666</v>
      </c>
      <c r="G304" s="10"/>
      <c r="H304" s="10">
        <f>+ENERO2016!G304+FEBRERO2016!H304+MARZO2016!H304</f>
        <v>487044</v>
      </c>
      <c r="I304" s="10">
        <f>+ENERO2016!H304+FEBRERO2016!I304+MARZO2016!I304</f>
        <v>148638</v>
      </c>
      <c r="J304" s="10">
        <f t="shared" si="5"/>
        <v>1129625</v>
      </c>
    </row>
    <row r="305" spans="1:10" x14ac:dyDescent="0.25">
      <c r="A305" s="10" t="s">
        <v>601</v>
      </c>
      <c r="B305" s="10" t="s">
        <v>602</v>
      </c>
      <c r="C305" s="10">
        <f>ENERO2016!C305+FEBRERO2016!C305+MARZO2016!C305</f>
        <v>794262</v>
      </c>
      <c r="D305" s="10">
        <f>ENERO2016!D305+FEBRERO2016!D305+MARZO2016!D305</f>
        <v>302796</v>
      </c>
      <c r="E305" s="10">
        <f>ENERO2016!E305+FEBRERO2016!E305+MARZO2016!E305</f>
        <v>48864</v>
      </c>
      <c r="F305" s="10">
        <f>+ENERO2016!F305+FEBRERO2016!F305+MARZO2016!F305</f>
        <v>27389</v>
      </c>
      <c r="G305" s="10"/>
      <c r="H305" s="10">
        <f>+ENERO2016!G305+FEBRERO2016!H305+MARZO2016!H305</f>
        <v>3424698</v>
      </c>
      <c r="I305" s="10">
        <f>+ENERO2016!H305+FEBRERO2016!I305+MARZO2016!I305</f>
        <v>867681</v>
      </c>
      <c r="J305" s="10">
        <f t="shared" si="5"/>
        <v>5465690</v>
      </c>
    </row>
    <row r="306" spans="1:10" x14ac:dyDescent="0.25">
      <c r="A306" s="10" t="s">
        <v>603</v>
      </c>
      <c r="B306" s="10" t="s">
        <v>604</v>
      </c>
      <c r="C306" s="10">
        <f>ENERO2016!C306+FEBRERO2016!C306+MARZO2016!C306</f>
        <v>716958</v>
      </c>
      <c r="D306" s="10">
        <f>ENERO2016!D306+FEBRERO2016!D306+MARZO2016!D306</f>
        <v>380502</v>
      </c>
      <c r="E306" s="10">
        <f>ENERO2016!E306+FEBRERO2016!E306+MARZO2016!E306</f>
        <v>11794</v>
      </c>
      <c r="F306" s="10">
        <f>+ENERO2016!F306+FEBRERO2016!F306+MARZO2016!F306</f>
        <v>9281</v>
      </c>
      <c r="G306" s="10"/>
      <c r="H306" s="10">
        <f>+ENERO2016!G306+FEBRERO2016!H306+MARZO2016!H306</f>
        <v>458718</v>
      </c>
      <c r="I306" s="10">
        <f>+ENERO2016!H306+FEBRERO2016!I306+MARZO2016!I306</f>
        <v>207126</v>
      </c>
      <c r="J306" s="10">
        <f t="shared" si="5"/>
        <v>1784379</v>
      </c>
    </row>
    <row r="307" spans="1:10" x14ac:dyDescent="0.25">
      <c r="A307" s="10" t="s">
        <v>605</v>
      </c>
      <c r="B307" s="10" t="s">
        <v>606</v>
      </c>
      <c r="C307" s="10">
        <f>ENERO2016!C307+FEBRERO2016!C307+MARZO2016!C307</f>
        <v>744450</v>
      </c>
      <c r="D307" s="10">
        <f>ENERO2016!D307+FEBRERO2016!D307+MARZO2016!D307</f>
        <v>196998</v>
      </c>
      <c r="E307" s="10">
        <f>ENERO2016!E307+FEBRERO2016!E307+MARZO2016!E307</f>
        <v>31969</v>
      </c>
      <c r="F307" s="10">
        <f>+ENERO2016!F307+FEBRERO2016!F307+MARZO2016!F307</f>
        <v>17365</v>
      </c>
      <c r="G307" s="10"/>
      <c r="H307" s="10">
        <f>+ENERO2016!G307+FEBRERO2016!H307+MARZO2016!H307</f>
        <v>2395890</v>
      </c>
      <c r="I307" s="10">
        <f>+ENERO2016!H307+FEBRERO2016!I307+MARZO2016!I307</f>
        <v>554844</v>
      </c>
      <c r="J307" s="10">
        <f t="shared" si="5"/>
        <v>3941516</v>
      </c>
    </row>
    <row r="308" spans="1:10" x14ac:dyDescent="0.25">
      <c r="A308" s="10" t="s">
        <v>607</v>
      </c>
      <c r="B308" s="10" t="s">
        <v>608</v>
      </c>
      <c r="C308" s="10">
        <f>ENERO2016!C308+FEBRERO2016!C308+MARZO2016!C308</f>
        <v>279324</v>
      </c>
      <c r="D308" s="10">
        <f>ENERO2016!D308+FEBRERO2016!D308+MARZO2016!D308</f>
        <v>105102</v>
      </c>
      <c r="E308" s="10">
        <f>ENERO2016!E308+FEBRERO2016!E308+MARZO2016!E308</f>
        <v>8519</v>
      </c>
      <c r="F308" s="10">
        <f>+ENERO2016!F308+FEBRERO2016!F308+MARZO2016!F308</f>
        <v>6349</v>
      </c>
      <c r="G308" s="10"/>
      <c r="H308" s="10">
        <f>+ENERO2016!G308+FEBRERO2016!H308+MARZO2016!H308</f>
        <v>336060</v>
      </c>
      <c r="I308" s="10">
        <f>+ENERO2016!H308+FEBRERO2016!I308+MARZO2016!I308</f>
        <v>157221</v>
      </c>
      <c r="J308" s="10">
        <f t="shared" si="5"/>
        <v>892575</v>
      </c>
    </row>
    <row r="309" spans="1:10" x14ac:dyDescent="0.25">
      <c r="A309" s="10" t="s">
        <v>609</v>
      </c>
      <c r="B309" s="10" t="s">
        <v>610</v>
      </c>
      <c r="C309" s="10">
        <f>ENERO2016!C309+FEBRERO2016!C309+MARZO2016!C309</f>
        <v>277806</v>
      </c>
      <c r="D309" s="10">
        <f>ENERO2016!D309+FEBRERO2016!D309+MARZO2016!D309</f>
        <v>124842</v>
      </c>
      <c r="E309" s="10">
        <f>ENERO2016!E309+FEBRERO2016!E309+MARZO2016!E309</f>
        <v>6531</v>
      </c>
      <c r="F309" s="10">
        <f>+ENERO2016!F309+FEBRERO2016!F309+MARZO2016!F309</f>
        <v>3777</v>
      </c>
      <c r="G309" s="10"/>
      <c r="H309" s="10">
        <f>+ENERO2016!G309+FEBRERO2016!H309+MARZO2016!H309</f>
        <v>510459</v>
      </c>
      <c r="I309" s="10">
        <f>+ENERO2016!H309+FEBRERO2016!I309+MARZO2016!I309</f>
        <v>114159</v>
      </c>
      <c r="J309" s="10">
        <f t="shared" si="5"/>
        <v>1037574</v>
      </c>
    </row>
    <row r="310" spans="1:10" x14ac:dyDescent="0.25">
      <c r="A310" s="10" t="s">
        <v>611</v>
      </c>
      <c r="B310" s="10" t="s">
        <v>612</v>
      </c>
      <c r="C310" s="10">
        <f>ENERO2016!C310+FEBRERO2016!C310+MARZO2016!C310</f>
        <v>572508</v>
      </c>
      <c r="D310" s="10">
        <f>ENERO2016!D310+FEBRERO2016!D310+MARZO2016!D310</f>
        <v>290526</v>
      </c>
      <c r="E310" s="10">
        <f>ENERO2016!E310+FEBRERO2016!E310+MARZO2016!E310</f>
        <v>24825</v>
      </c>
      <c r="F310" s="10">
        <f>+ENERO2016!F310+FEBRERO2016!F310+MARZO2016!F310</f>
        <v>16559</v>
      </c>
      <c r="G310" s="10"/>
      <c r="H310" s="10">
        <f>+ENERO2016!G310+FEBRERO2016!H310+MARZO2016!H310</f>
        <v>604749</v>
      </c>
      <c r="I310" s="10">
        <f>+ENERO2016!H310+FEBRERO2016!I310+MARZO2016!I310</f>
        <v>529086</v>
      </c>
      <c r="J310" s="10">
        <f t="shared" si="5"/>
        <v>2038253</v>
      </c>
    </row>
    <row r="311" spans="1:10" x14ac:dyDescent="0.25">
      <c r="A311" s="10" t="s">
        <v>613</v>
      </c>
      <c r="B311" s="10" t="s">
        <v>614</v>
      </c>
      <c r="C311" s="10">
        <f>ENERO2016!C311+FEBRERO2016!C311+MARZO2016!C311</f>
        <v>636780</v>
      </c>
      <c r="D311" s="10">
        <f>ENERO2016!D311+FEBRERO2016!D311+MARZO2016!D311</f>
        <v>273792</v>
      </c>
      <c r="E311" s="10">
        <f>ENERO2016!E311+FEBRERO2016!E311+MARZO2016!E311</f>
        <v>31111</v>
      </c>
      <c r="F311" s="10">
        <f>+ENERO2016!F311+FEBRERO2016!F311+MARZO2016!F311</f>
        <v>16512</v>
      </c>
      <c r="G311" s="10"/>
      <c r="H311" s="10">
        <f>+ENERO2016!G311+FEBRERO2016!H311+MARZO2016!H311</f>
        <v>2326155</v>
      </c>
      <c r="I311" s="10">
        <f>+ENERO2016!H311+FEBRERO2016!I311+MARZO2016!I311</f>
        <v>523587</v>
      </c>
      <c r="J311" s="10">
        <f t="shared" si="5"/>
        <v>3807937</v>
      </c>
    </row>
    <row r="312" spans="1:10" x14ac:dyDescent="0.25">
      <c r="A312" s="10" t="s">
        <v>615</v>
      </c>
      <c r="B312" s="10" t="s">
        <v>616</v>
      </c>
      <c r="C312" s="10">
        <f>ENERO2016!C312+FEBRERO2016!C312+MARZO2016!C312</f>
        <v>1114320</v>
      </c>
      <c r="D312" s="10">
        <f>ENERO2016!D312+FEBRERO2016!D312+MARZO2016!D312</f>
        <v>193452</v>
      </c>
      <c r="E312" s="10">
        <f>ENERO2016!E312+FEBRERO2016!E312+MARZO2016!E312</f>
        <v>68382</v>
      </c>
      <c r="F312" s="10">
        <f>+ENERO2016!F312+FEBRERO2016!F312+MARZO2016!F312</f>
        <v>40282</v>
      </c>
      <c r="G312" s="10"/>
      <c r="H312" s="10">
        <f>+ENERO2016!G312+FEBRERO2016!H312+MARZO2016!H312</f>
        <v>3477435</v>
      </c>
      <c r="I312" s="10">
        <f>+ENERO2016!H312+FEBRERO2016!I312+MARZO2016!I312</f>
        <v>1287033</v>
      </c>
      <c r="J312" s="10">
        <f t="shared" si="5"/>
        <v>6180904</v>
      </c>
    </row>
    <row r="313" spans="1:10" x14ac:dyDescent="0.25">
      <c r="A313" s="10" t="s">
        <v>617</v>
      </c>
      <c r="B313" s="10" t="s">
        <v>618</v>
      </c>
      <c r="C313" s="10">
        <f>ENERO2016!C313+FEBRERO2016!C313+MARZO2016!C313</f>
        <v>570864</v>
      </c>
      <c r="D313" s="10">
        <f>ENERO2016!D313+FEBRERO2016!D313+MARZO2016!D313</f>
        <v>413568</v>
      </c>
      <c r="E313" s="10">
        <f>ENERO2016!E313+FEBRERO2016!E313+MARZO2016!E313</f>
        <v>20180</v>
      </c>
      <c r="F313" s="10">
        <f>+ENERO2016!F313+FEBRERO2016!F313+MARZO2016!F313</f>
        <v>11920</v>
      </c>
      <c r="G313" s="10"/>
      <c r="H313" s="10">
        <f>+ENERO2016!G313+FEBRERO2016!H313+MARZO2016!H313</f>
        <v>772152</v>
      </c>
      <c r="I313" s="10">
        <f>+ENERO2016!H313+FEBRERO2016!I313+MARZO2016!I313</f>
        <v>380850</v>
      </c>
      <c r="J313" s="10">
        <f t="shared" si="5"/>
        <v>2169534</v>
      </c>
    </row>
    <row r="314" spans="1:10" x14ac:dyDescent="0.25">
      <c r="A314" s="10" t="s">
        <v>619</v>
      </c>
      <c r="B314" s="10" t="s">
        <v>620</v>
      </c>
      <c r="C314" s="10">
        <f>ENERO2016!C314+FEBRERO2016!C314+MARZO2016!C314</f>
        <v>1428528</v>
      </c>
      <c r="D314" s="10">
        <f>ENERO2016!D314+FEBRERO2016!D314+MARZO2016!D314</f>
        <v>478650</v>
      </c>
      <c r="E314" s="10">
        <f>ENERO2016!E314+FEBRERO2016!E314+MARZO2016!E314</f>
        <v>81411</v>
      </c>
      <c r="F314" s="10">
        <f>+ENERO2016!F314+FEBRERO2016!F314+MARZO2016!F314</f>
        <v>45245</v>
      </c>
      <c r="G314" s="10"/>
      <c r="H314" s="10">
        <f>+ENERO2016!G314+FEBRERO2016!H314+MARZO2016!H314</f>
        <v>5701866</v>
      </c>
      <c r="I314" s="10">
        <f>+ENERO2016!H314+FEBRERO2016!I314+MARZO2016!I314</f>
        <v>1391268</v>
      </c>
      <c r="J314" s="10">
        <f t="shared" si="5"/>
        <v>9126968</v>
      </c>
    </row>
    <row r="315" spans="1:10" x14ac:dyDescent="0.25">
      <c r="A315" s="10" t="s">
        <v>621</v>
      </c>
      <c r="B315" s="10" t="s">
        <v>622</v>
      </c>
      <c r="C315" s="10">
        <f>ENERO2016!C315+FEBRERO2016!C315+MARZO2016!C315</f>
        <v>845358</v>
      </c>
      <c r="D315" s="10">
        <f>ENERO2016!D315+FEBRERO2016!D315+MARZO2016!D315</f>
        <v>332940</v>
      </c>
      <c r="E315" s="10">
        <f>ENERO2016!E315+FEBRERO2016!E315+MARZO2016!E315</f>
        <v>48175</v>
      </c>
      <c r="F315" s="10">
        <f>+ENERO2016!F315+FEBRERO2016!F315+MARZO2016!F315</f>
        <v>33283</v>
      </c>
      <c r="G315" s="10"/>
      <c r="H315" s="10">
        <f>+ENERO2016!G315+FEBRERO2016!H315+MARZO2016!H315</f>
        <v>3124371</v>
      </c>
      <c r="I315" s="10">
        <f>+ENERO2016!H315+FEBRERO2016!I315+MARZO2016!I315</f>
        <v>915171</v>
      </c>
      <c r="J315" s="10">
        <f t="shared" si="5"/>
        <v>5299298</v>
      </c>
    </row>
    <row r="316" spans="1:10" x14ac:dyDescent="0.25">
      <c r="A316" s="10" t="s">
        <v>623</v>
      </c>
      <c r="B316" s="10" t="s">
        <v>624</v>
      </c>
      <c r="C316" s="10">
        <f>ENERO2016!C316+FEBRERO2016!C316+MARZO2016!C316</f>
        <v>313704</v>
      </c>
      <c r="D316" s="10">
        <f>ENERO2016!D316+FEBRERO2016!D316+MARZO2016!D316</f>
        <v>156846</v>
      </c>
      <c r="E316" s="10">
        <f>ENERO2016!E316+FEBRERO2016!E316+MARZO2016!E316</f>
        <v>3429</v>
      </c>
      <c r="F316" s="10">
        <f>+ENERO2016!F316+FEBRERO2016!F316+MARZO2016!F316</f>
        <v>1970</v>
      </c>
      <c r="G316" s="10"/>
      <c r="H316" s="10">
        <f>+ENERO2016!G316+FEBRERO2016!H316+MARZO2016!H316</f>
        <v>178209</v>
      </c>
      <c r="I316" s="10">
        <f>+ENERO2016!H316+FEBRERO2016!I316+MARZO2016!I316</f>
        <v>61440</v>
      </c>
      <c r="J316" s="10">
        <f t="shared" si="5"/>
        <v>715598</v>
      </c>
    </row>
    <row r="317" spans="1:10" x14ac:dyDescent="0.25">
      <c r="A317" s="10" t="s">
        <v>625</v>
      </c>
      <c r="B317" s="10" t="s">
        <v>626</v>
      </c>
      <c r="C317" s="10">
        <f>ENERO2016!C317+FEBRERO2016!C317+MARZO2016!C317</f>
        <v>1324110</v>
      </c>
      <c r="D317" s="10">
        <f>ENERO2016!D317+FEBRERO2016!D317+MARZO2016!D317</f>
        <v>292566</v>
      </c>
      <c r="E317" s="10">
        <f>ENERO2016!E317+FEBRERO2016!E317+MARZO2016!E317</f>
        <v>93309</v>
      </c>
      <c r="F317" s="10">
        <f>+ENERO2016!F317+FEBRERO2016!F317+MARZO2016!F317</f>
        <v>49608</v>
      </c>
      <c r="G317" s="10"/>
      <c r="H317" s="10">
        <f>+ENERO2016!G317+FEBRERO2016!H317+MARZO2016!H317</f>
        <v>5564988</v>
      </c>
      <c r="I317" s="10">
        <f>+ENERO2016!H317+FEBRERO2016!I317+MARZO2016!I317</f>
        <v>1550103</v>
      </c>
      <c r="J317" s="10">
        <f t="shared" si="5"/>
        <v>8874684</v>
      </c>
    </row>
    <row r="318" spans="1:10" x14ac:dyDescent="0.25">
      <c r="A318" s="10" t="s">
        <v>627</v>
      </c>
      <c r="B318" s="10" t="s">
        <v>628</v>
      </c>
      <c r="C318" s="10">
        <f>ENERO2016!C318+FEBRERO2016!C318+MARZO2016!C318</f>
        <v>341862</v>
      </c>
      <c r="D318" s="10">
        <f>ENERO2016!D318+FEBRERO2016!D318+MARZO2016!D318</f>
        <v>158100</v>
      </c>
      <c r="E318" s="10">
        <f>ENERO2016!E318+FEBRERO2016!E318+MARZO2016!E318</f>
        <v>6471</v>
      </c>
      <c r="F318" s="10">
        <f>+ENERO2016!F318+FEBRERO2016!F318+MARZO2016!F318</f>
        <v>3502</v>
      </c>
      <c r="G318" s="10"/>
      <c r="H318" s="10">
        <f>+ENERO2016!G318+FEBRERO2016!H318+MARZO2016!H318</f>
        <v>594204</v>
      </c>
      <c r="I318" s="10">
        <f>+ENERO2016!H318+FEBRERO2016!I318+MARZO2016!I318</f>
        <v>111879</v>
      </c>
      <c r="J318" s="10">
        <f t="shared" si="5"/>
        <v>1216018</v>
      </c>
    </row>
    <row r="319" spans="1:10" x14ac:dyDescent="0.25">
      <c r="A319" s="10" t="s">
        <v>629</v>
      </c>
      <c r="B319" s="10" t="s">
        <v>630</v>
      </c>
      <c r="C319" s="10">
        <f>ENERO2016!C319+FEBRERO2016!C319+MARZO2016!C319</f>
        <v>413106</v>
      </c>
      <c r="D319" s="10">
        <f>ENERO2016!D319+FEBRERO2016!D319+MARZO2016!D319</f>
        <v>203508</v>
      </c>
      <c r="E319" s="10">
        <f>ENERO2016!E319+FEBRERO2016!E319+MARZO2016!E319</f>
        <v>11843</v>
      </c>
      <c r="F319" s="10">
        <f>+ENERO2016!F319+FEBRERO2016!F319+MARZO2016!F319</f>
        <v>9055</v>
      </c>
      <c r="G319" s="10"/>
      <c r="H319" s="10">
        <f>+ENERO2016!G319+FEBRERO2016!H319+MARZO2016!H319</f>
        <v>500265</v>
      </c>
      <c r="I319" s="10">
        <f>+ENERO2016!H319+FEBRERO2016!I319+MARZO2016!I319</f>
        <v>227115</v>
      </c>
      <c r="J319" s="10">
        <f t="shared" si="5"/>
        <v>1364892</v>
      </c>
    </row>
    <row r="320" spans="1:10" x14ac:dyDescent="0.25">
      <c r="A320" s="10" t="s">
        <v>631</v>
      </c>
      <c r="B320" s="10" t="s">
        <v>632</v>
      </c>
      <c r="C320" s="10">
        <f>ENERO2016!C320+FEBRERO2016!C320+MARZO2016!C320</f>
        <v>438372</v>
      </c>
      <c r="D320" s="10">
        <f>ENERO2016!D320+FEBRERO2016!D320+MARZO2016!D320</f>
        <v>217716</v>
      </c>
      <c r="E320" s="10">
        <f>ENERO2016!E320+FEBRERO2016!E320+MARZO2016!E320</f>
        <v>14235</v>
      </c>
      <c r="F320" s="10">
        <f>+ENERO2016!F320+FEBRERO2016!F320+MARZO2016!F320</f>
        <v>7836</v>
      </c>
      <c r="G320" s="10"/>
      <c r="H320" s="10">
        <f>+ENERO2016!G320+FEBRERO2016!H320+MARZO2016!H320</f>
        <v>1062366</v>
      </c>
      <c r="I320" s="10">
        <f>+ENERO2016!H320+FEBRERO2016!I320+MARZO2016!I320</f>
        <v>229530</v>
      </c>
      <c r="J320" s="10">
        <f t="shared" si="5"/>
        <v>1970055</v>
      </c>
    </row>
    <row r="321" spans="1:10" x14ac:dyDescent="0.25">
      <c r="A321" s="10" t="s">
        <v>633</v>
      </c>
      <c r="B321" s="10" t="s">
        <v>634</v>
      </c>
      <c r="C321" s="10">
        <f>ENERO2016!C321+FEBRERO2016!C321+MARZO2016!C321</f>
        <v>354372</v>
      </c>
      <c r="D321" s="10">
        <f>ENERO2016!D321+FEBRERO2016!D321+MARZO2016!D321</f>
        <v>181998</v>
      </c>
      <c r="E321" s="10">
        <f>ENERO2016!E321+FEBRERO2016!E321+MARZO2016!E321</f>
        <v>5463</v>
      </c>
      <c r="F321" s="10">
        <f>+ENERO2016!F321+FEBRERO2016!F321+MARZO2016!F321</f>
        <v>3354</v>
      </c>
      <c r="G321" s="10"/>
      <c r="H321" s="10">
        <f>+ENERO2016!G321+FEBRERO2016!H321+MARZO2016!H321</f>
        <v>391542</v>
      </c>
      <c r="I321" s="10">
        <f>+ENERO2016!H321+FEBRERO2016!I321+MARZO2016!I321</f>
        <v>101013</v>
      </c>
      <c r="J321" s="10">
        <f t="shared" si="5"/>
        <v>1037742</v>
      </c>
    </row>
    <row r="322" spans="1:10" x14ac:dyDescent="0.25">
      <c r="A322" s="10" t="s">
        <v>635</v>
      </c>
      <c r="B322" s="10" t="s">
        <v>636</v>
      </c>
      <c r="C322" s="10">
        <f>ENERO2016!C322+FEBRERO2016!C322+MARZO2016!C322</f>
        <v>383340</v>
      </c>
      <c r="D322" s="10">
        <f>ENERO2016!D322+FEBRERO2016!D322+MARZO2016!D322</f>
        <v>184938</v>
      </c>
      <c r="E322" s="10">
        <f>ENERO2016!E322+FEBRERO2016!E322+MARZO2016!E322</f>
        <v>10189</v>
      </c>
      <c r="F322" s="10">
        <f>+ENERO2016!F322+FEBRERO2016!F322+MARZO2016!F322</f>
        <v>6555</v>
      </c>
      <c r="G322" s="10"/>
      <c r="H322" s="10">
        <f>+ENERO2016!G322+FEBRERO2016!H322+MARZO2016!H322</f>
        <v>806745</v>
      </c>
      <c r="I322" s="10">
        <f>+ENERO2016!H322+FEBRERO2016!I322+MARZO2016!I322</f>
        <v>188478</v>
      </c>
      <c r="J322" s="10">
        <f t="shared" si="5"/>
        <v>1580245</v>
      </c>
    </row>
    <row r="323" spans="1:10" x14ac:dyDescent="0.25">
      <c r="A323" s="10" t="s">
        <v>637</v>
      </c>
      <c r="B323" s="10" t="s">
        <v>638</v>
      </c>
      <c r="C323" s="10">
        <f>ENERO2016!C323+FEBRERO2016!C323+MARZO2016!C323</f>
        <v>7992084</v>
      </c>
      <c r="D323" s="10">
        <f>ENERO2016!D323+FEBRERO2016!D323+MARZO2016!D323</f>
        <v>2620218</v>
      </c>
      <c r="E323" s="10">
        <f>ENERO2016!E323+FEBRERO2016!E323+MARZO2016!E323</f>
        <v>278679</v>
      </c>
      <c r="F323" s="10">
        <f>+ENERO2016!F323+FEBRERO2016!F323+MARZO2016!F323</f>
        <v>299839</v>
      </c>
      <c r="G323" s="10"/>
      <c r="H323" s="10">
        <f>+ENERO2016!G323+FEBRERO2016!H323+MARZO2016!H323</f>
        <v>10146432</v>
      </c>
      <c r="I323" s="10">
        <f>+ENERO2016!H323+FEBRERO2016!I323+MARZO2016!I323</f>
        <v>5749671</v>
      </c>
      <c r="J323" s="10">
        <f t="shared" si="5"/>
        <v>27086923</v>
      </c>
    </row>
    <row r="324" spans="1:10" x14ac:dyDescent="0.25">
      <c r="A324" s="10" t="s">
        <v>639</v>
      </c>
      <c r="B324" s="10" t="s">
        <v>640</v>
      </c>
      <c r="C324" s="10">
        <f>ENERO2016!C324+FEBRERO2016!C324+MARZO2016!C324</f>
        <v>217506</v>
      </c>
      <c r="D324" s="10">
        <f>ENERO2016!D324+FEBRERO2016!D324+MARZO2016!D324</f>
        <v>74388</v>
      </c>
      <c r="E324" s="10">
        <f>ENERO2016!E324+FEBRERO2016!E324+MARZO2016!E324</f>
        <v>8359</v>
      </c>
      <c r="F324" s="10">
        <f>+ENERO2016!F324+FEBRERO2016!F324+MARZO2016!F324</f>
        <v>4646</v>
      </c>
      <c r="G324" s="10"/>
      <c r="H324" s="10">
        <f>+ENERO2016!G324+FEBRERO2016!H324+MARZO2016!H324</f>
        <v>635346</v>
      </c>
      <c r="I324" s="10">
        <f>+ENERO2016!H324+FEBRERO2016!I324+MARZO2016!I324</f>
        <v>147429</v>
      </c>
      <c r="J324" s="10">
        <f t="shared" si="5"/>
        <v>1087674</v>
      </c>
    </row>
    <row r="325" spans="1:10" x14ac:dyDescent="0.25">
      <c r="A325" s="10" t="s">
        <v>641</v>
      </c>
      <c r="B325" s="10" t="s">
        <v>642</v>
      </c>
      <c r="C325" s="10">
        <f>ENERO2016!C325+FEBRERO2016!C325+MARZO2016!C325</f>
        <v>207768</v>
      </c>
      <c r="D325" s="10">
        <f>ENERO2016!D325+FEBRERO2016!D325+MARZO2016!D325</f>
        <v>80634</v>
      </c>
      <c r="E325" s="10">
        <f>ENERO2016!E325+FEBRERO2016!E325+MARZO2016!E325</f>
        <v>5177</v>
      </c>
      <c r="F325" s="10">
        <f>+ENERO2016!F325+FEBRERO2016!F325+MARZO2016!F325</f>
        <v>3100</v>
      </c>
      <c r="G325" s="10"/>
      <c r="H325" s="10">
        <f>+ENERO2016!G325+FEBRERO2016!H325+MARZO2016!H325</f>
        <v>376947</v>
      </c>
      <c r="I325" s="10">
        <f>+ENERO2016!H325+FEBRERO2016!I325+MARZO2016!I325</f>
        <v>96990</v>
      </c>
      <c r="J325" s="10">
        <f t="shared" si="5"/>
        <v>770616</v>
      </c>
    </row>
    <row r="326" spans="1:10" x14ac:dyDescent="0.25">
      <c r="A326" s="10" t="s">
        <v>643</v>
      </c>
      <c r="B326" s="10" t="s">
        <v>644</v>
      </c>
      <c r="C326" s="10">
        <f>ENERO2016!C326+FEBRERO2016!C326+MARZO2016!C326</f>
        <v>287514</v>
      </c>
      <c r="D326" s="10">
        <f>ENERO2016!D326+FEBRERO2016!D326+MARZO2016!D326</f>
        <v>140466</v>
      </c>
      <c r="E326" s="10">
        <f>ENERO2016!E326+FEBRERO2016!E326+MARZO2016!E326</f>
        <v>6589</v>
      </c>
      <c r="F326" s="10">
        <f>+ENERO2016!F326+FEBRERO2016!F326+MARZO2016!F326</f>
        <v>4091</v>
      </c>
      <c r="G326" s="10"/>
      <c r="H326" s="10">
        <f>+ENERO2016!G326+FEBRERO2016!H326+MARZO2016!H326</f>
        <v>416607</v>
      </c>
      <c r="I326" s="10">
        <f>+ENERO2016!H326+FEBRERO2016!I326+MARZO2016!I326</f>
        <v>112686</v>
      </c>
      <c r="J326" s="10">
        <f t="shared" si="5"/>
        <v>967953</v>
      </c>
    </row>
    <row r="327" spans="1:10" x14ac:dyDescent="0.25">
      <c r="A327" s="10" t="s">
        <v>645</v>
      </c>
      <c r="B327" s="10" t="s">
        <v>646</v>
      </c>
      <c r="C327" s="10">
        <f>ENERO2016!C327+FEBRERO2016!C327+MARZO2016!C327</f>
        <v>354360</v>
      </c>
      <c r="D327" s="10">
        <f>ENERO2016!D327+FEBRERO2016!D327+MARZO2016!D327</f>
        <v>170286</v>
      </c>
      <c r="E327" s="10">
        <f>ENERO2016!E327+FEBRERO2016!E327+MARZO2016!E327</f>
        <v>7082</v>
      </c>
      <c r="F327" s="10">
        <f>+ENERO2016!F327+FEBRERO2016!F327+MARZO2016!F327</f>
        <v>3923</v>
      </c>
      <c r="G327" s="10"/>
      <c r="H327" s="10">
        <f>+ENERO2016!G327+FEBRERO2016!H327+MARZO2016!H327</f>
        <v>579810</v>
      </c>
      <c r="I327" s="10">
        <f>+ENERO2016!H327+FEBRERO2016!I327+MARZO2016!I327</f>
        <v>118587</v>
      </c>
      <c r="J327" s="10">
        <f t="shared" ref="J327:J390" si="6">SUM(C327:I327)</f>
        <v>1234048</v>
      </c>
    </row>
    <row r="328" spans="1:10" x14ac:dyDescent="0.25">
      <c r="A328" s="10" t="s">
        <v>647</v>
      </c>
      <c r="B328" s="10" t="s">
        <v>648</v>
      </c>
      <c r="C328" s="10">
        <f>ENERO2016!C328+FEBRERO2016!C328+MARZO2016!C328</f>
        <v>450186</v>
      </c>
      <c r="D328" s="10">
        <f>ENERO2016!D328+FEBRERO2016!D328+MARZO2016!D328</f>
        <v>134808</v>
      </c>
      <c r="E328" s="10">
        <f>ENERO2016!E328+FEBRERO2016!E328+MARZO2016!E328</f>
        <v>16692</v>
      </c>
      <c r="F328" s="10">
        <f>+ENERO2016!F328+FEBRERO2016!F328+MARZO2016!F328</f>
        <v>9107</v>
      </c>
      <c r="G328" s="10"/>
      <c r="H328" s="10">
        <f>+ENERO2016!G328+FEBRERO2016!H328+MARZO2016!H328</f>
        <v>1527675</v>
      </c>
      <c r="I328" s="10">
        <f>+ENERO2016!H328+FEBRERO2016!I328+MARZO2016!I328</f>
        <v>286410</v>
      </c>
      <c r="J328" s="10">
        <f t="shared" si="6"/>
        <v>2424878</v>
      </c>
    </row>
    <row r="329" spans="1:10" x14ac:dyDescent="0.25">
      <c r="A329" s="10" t="s">
        <v>649</v>
      </c>
      <c r="B329" s="10" t="s">
        <v>650</v>
      </c>
      <c r="C329" s="10">
        <f>ENERO2016!C329+FEBRERO2016!C329+MARZO2016!C329</f>
        <v>5244444</v>
      </c>
      <c r="D329" s="10">
        <f>ENERO2016!D329+FEBRERO2016!D329+MARZO2016!D329</f>
        <v>1478292</v>
      </c>
      <c r="E329" s="10">
        <f>ENERO2016!E329+FEBRERO2016!E329+MARZO2016!E329</f>
        <v>317875</v>
      </c>
      <c r="F329" s="10">
        <f>+ENERO2016!F329+FEBRERO2016!F329+MARZO2016!F329</f>
        <v>203885</v>
      </c>
      <c r="G329" s="10"/>
      <c r="H329" s="10">
        <f>+ENERO2016!G329+FEBRERO2016!H329+MARZO2016!H329</f>
        <v>17910279</v>
      </c>
      <c r="I329" s="10">
        <f>+ENERO2016!H329+FEBRERO2016!I329+MARZO2016!I329</f>
        <v>5883819</v>
      </c>
      <c r="J329" s="10">
        <f t="shared" si="6"/>
        <v>31038594</v>
      </c>
    </row>
    <row r="330" spans="1:10" x14ac:dyDescent="0.25">
      <c r="A330" s="10" t="s">
        <v>651</v>
      </c>
      <c r="B330" s="10" t="s">
        <v>652</v>
      </c>
      <c r="C330" s="10">
        <f>ENERO2016!C330+FEBRERO2016!C330+MARZO2016!C330</f>
        <v>1342986</v>
      </c>
      <c r="D330" s="10">
        <f>ENERO2016!D330+FEBRERO2016!D330+MARZO2016!D330</f>
        <v>585954</v>
      </c>
      <c r="E330" s="10">
        <f>ENERO2016!E330+FEBRERO2016!E330+MARZO2016!E330</f>
        <v>84166</v>
      </c>
      <c r="F330" s="10">
        <f>+ENERO2016!F330+FEBRERO2016!F330+MARZO2016!F330</f>
        <v>44047</v>
      </c>
      <c r="G330" s="10"/>
      <c r="H330" s="10">
        <f>+ENERO2016!G330+FEBRERO2016!H330+MARZO2016!H330</f>
        <v>10319277</v>
      </c>
      <c r="I330" s="10">
        <f>+ENERO2016!H330+FEBRERO2016!I330+MARZO2016!I330</f>
        <v>1407366</v>
      </c>
      <c r="J330" s="10">
        <f t="shared" si="6"/>
        <v>13783796</v>
      </c>
    </row>
    <row r="331" spans="1:10" x14ac:dyDescent="0.25">
      <c r="A331" s="10" t="s">
        <v>653</v>
      </c>
      <c r="B331" s="10" t="s">
        <v>654</v>
      </c>
      <c r="C331" s="10">
        <f>ENERO2016!C331+FEBRERO2016!C331+MARZO2016!C331</f>
        <v>867786</v>
      </c>
      <c r="D331" s="10">
        <f>ENERO2016!D331+FEBRERO2016!D331+MARZO2016!D331</f>
        <v>482706</v>
      </c>
      <c r="E331" s="10">
        <f>ENERO2016!E331+FEBRERO2016!E331+MARZO2016!E331</f>
        <v>38330</v>
      </c>
      <c r="F331" s="10">
        <f>+ENERO2016!F331+FEBRERO2016!F331+MARZO2016!F331</f>
        <v>21520</v>
      </c>
      <c r="G331" s="10"/>
      <c r="H331" s="10">
        <f>+ENERO2016!G331+FEBRERO2016!H331+MARZO2016!H331</f>
        <v>3311358</v>
      </c>
      <c r="I331" s="10">
        <f>+ENERO2016!H331+FEBRERO2016!I331+MARZO2016!I331</f>
        <v>664980</v>
      </c>
      <c r="J331" s="10">
        <f t="shared" si="6"/>
        <v>5386680</v>
      </c>
    </row>
    <row r="332" spans="1:10" x14ac:dyDescent="0.25">
      <c r="A332" s="10" t="s">
        <v>655</v>
      </c>
      <c r="B332" s="10" t="s">
        <v>656</v>
      </c>
      <c r="C332" s="10">
        <f>ENERO2016!C332+FEBRERO2016!C332+MARZO2016!C332</f>
        <v>3882474</v>
      </c>
      <c r="D332" s="10">
        <f>ENERO2016!D332+FEBRERO2016!D332+MARZO2016!D332</f>
        <v>1763106</v>
      </c>
      <c r="E332" s="10">
        <f>ENERO2016!E332+FEBRERO2016!E332+MARZO2016!E332</f>
        <v>98047</v>
      </c>
      <c r="F332" s="10">
        <f>+ENERO2016!F332+FEBRERO2016!F332+MARZO2016!F332</f>
        <v>76813</v>
      </c>
      <c r="G332" s="10"/>
      <c r="H332" s="10">
        <f>+ENERO2016!G332+FEBRERO2016!H332+MARZO2016!H332</f>
        <v>5122683</v>
      </c>
      <c r="I332" s="10">
        <f>+ENERO2016!H332+FEBRERO2016!I332+MARZO2016!I332</f>
        <v>1877025</v>
      </c>
      <c r="J332" s="10">
        <f t="shared" si="6"/>
        <v>12820148</v>
      </c>
    </row>
    <row r="333" spans="1:10" x14ac:dyDescent="0.25">
      <c r="A333" s="10" t="s">
        <v>657</v>
      </c>
      <c r="B333" s="10" t="s">
        <v>658</v>
      </c>
      <c r="C333" s="10">
        <f>ENERO2016!C333+FEBRERO2016!C333+MARZO2016!C333</f>
        <v>307578</v>
      </c>
      <c r="D333" s="10">
        <f>ENERO2016!D333+FEBRERO2016!D333+MARZO2016!D333</f>
        <v>125892</v>
      </c>
      <c r="E333" s="10">
        <f>ENERO2016!E333+FEBRERO2016!E333+MARZO2016!E333</f>
        <v>9228</v>
      </c>
      <c r="F333" s="10">
        <f>+ENERO2016!F333+FEBRERO2016!F333+MARZO2016!F333</f>
        <v>5054</v>
      </c>
      <c r="G333" s="10"/>
      <c r="H333" s="10">
        <f>+ENERO2016!G333+FEBRERO2016!H333+MARZO2016!H333</f>
        <v>843957</v>
      </c>
      <c r="I333" s="10">
        <f>+ENERO2016!H333+FEBRERO2016!I333+MARZO2016!I333</f>
        <v>157356</v>
      </c>
      <c r="J333" s="10">
        <f t="shared" si="6"/>
        <v>1449065</v>
      </c>
    </row>
    <row r="334" spans="1:10" x14ac:dyDescent="0.25">
      <c r="A334" s="10" t="s">
        <v>659</v>
      </c>
      <c r="B334" s="10" t="s">
        <v>660</v>
      </c>
      <c r="C334" s="10">
        <f>ENERO2016!C334+FEBRERO2016!C334+MARZO2016!C334</f>
        <v>354426</v>
      </c>
      <c r="D334" s="10">
        <f>ENERO2016!D334+FEBRERO2016!D334+MARZO2016!D334</f>
        <v>142074</v>
      </c>
      <c r="E334" s="10">
        <f>ENERO2016!E334+FEBRERO2016!E334+MARZO2016!E334</f>
        <v>10189</v>
      </c>
      <c r="F334" s="10">
        <f>+ENERO2016!F334+FEBRERO2016!F334+MARZO2016!F334</f>
        <v>5983</v>
      </c>
      <c r="G334" s="10"/>
      <c r="H334" s="10">
        <f>+ENERO2016!G334+FEBRERO2016!H334+MARZO2016!H334</f>
        <v>750771</v>
      </c>
      <c r="I334" s="10">
        <f>+ENERO2016!H334+FEBRERO2016!I334+MARZO2016!I334</f>
        <v>177078</v>
      </c>
      <c r="J334" s="10">
        <f t="shared" si="6"/>
        <v>1440521</v>
      </c>
    </row>
    <row r="335" spans="1:10" x14ac:dyDescent="0.25">
      <c r="A335" s="10" t="s">
        <v>661</v>
      </c>
      <c r="B335" s="10" t="s">
        <v>662</v>
      </c>
      <c r="C335" s="10">
        <f>ENERO2016!C335+FEBRERO2016!C335+MARZO2016!C335</f>
        <v>630702</v>
      </c>
      <c r="D335" s="10">
        <f>ENERO2016!D335+FEBRERO2016!D335+MARZO2016!D335</f>
        <v>167538</v>
      </c>
      <c r="E335" s="10">
        <f>ENERO2016!E335+FEBRERO2016!E335+MARZO2016!E335</f>
        <v>32960</v>
      </c>
      <c r="F335" s="10">
        <f>+ENERO2016!F335+FEBRERO2016!F335+MARZO2016!F335</f>
        <v>18017</v>
      </c>
      <c r="G335" s="10"/>
      <c r="H335" s="10">
        <f>+ENERO2016!G335+FEBRERO2016!H335+MARZO2016!H335</f>
        <v>2702190</v>
      </c>
      <c r="I335" s="10">
        <f>+ENERO2016!H335+FEBRERO2016!I335+MARZO2016!I335</f>
        <v>573759</v>
      </c>
      <c r="J335" s="10">
        <f t="shared" si="6"/>
        <v>4125166</v>
      </c>
    </row>
    <row r="336" spans="1:10" x14ac:dyDescent="0.25">
      <c r="A336" s="10" t="s">
        <v>663</v>
      </c>
      <c r="B336" s="10" t="s">
        <v>664</v>
      </c>
      <c r="C336" s="10">
        <f>ENERO2016!C336+FEBRERO2016!C336+MARZO2016!C336</f>
        <v>396048</v>
      </c>
      <c r="D336" s="10">
        <f>ENERO2016!D336+FEBRERO2016!D336+MARZO2016!D336</f>
        <v>178326</v>
      </c>
      <c r="E336" s="10">
        <f>ENERO2016!E336+FEBRERO2016!E336+MARZO2016!E336</f>
        <v>6751</v>
      </c>
      <c r="F336" s="10">
        <f>+ENERO2016!F336+FEBRERO2016!F336+MARZO2016!F336</f>
        <v>4064</v>
      </c>
      <c r="G336" s="10"/>
      <c r="H336" s="10">
        <f>+ENERO2016!G336+FEBRERO2016!H336+MARZO2016!H336</f>
        <v>723747</v>
      </c>
      <c r="I336" s="10">
        <f>+ENERO2016!H336+FEBRERO2016!I336+MARZO2016!I336</f>
        <v>119928</v>
      </c>
      <c r="J336" s="10">
        <f t="shared" si="6"/>
        <v>1428864</v>
      </c>
    </row>
    <row r="337" spans="1:10" x14ac:dyDescent="0.25">
      <c r="A337" s="10" t="s">
        <v>665</v>
      </c>
      <c r="B337" s="10" t="s">
        <v>666</v>
      </c>
      <c r="C337" s="10">
        <f>ENERO2016!C337+FEBRERO2016!C337+MARZO2016!C337</f>
        <v>173112</v>
      </c>
      <c r="D337" s="10">
        <f>ENERO2016!D337+FEBRERO2016!D337+MARZO2016!D337</f>
        <v>76500</v>
      </c>
      <c r="E337" s="10">
        <f>ENERO2016!E337+FEBRERO2016!E337+MARZO2016!E337</f>
        <v>2839</v>
      </c>
      <c r="F337" s="10">
        <f>+ENERO2016!F337+FEBRERO2016!F337+MARZO2016!F337</f>
        <v>1704</v>
      </c>
      <c r="G337" s="10"/>
      <c r="H337" s="10">
        <f>+ENERO2016!G337+FEBRERO2016!H337+MARZO2016!H337</f>
        <v>110943</v>
      </c>
      <c r="I337" s="10">
        <f>+ENERO2016!H337+FEBRERO2016!I337+MARZO2016!I337</f>
        <v>54462</v>
      </c>
      <c r="J337" s="10">
        <f t="shared" si="6"/>
        <v>419560</v>
      </c>
    </row>
    <row r="338" spans="1:10" x14ac:dyDescent="0.25">
      <c r="A338" s="10" t="s">
        <v>667</v>
      </c>
      <c r="B338" s="10" t="s">
        <v>668</v>
      </c>
      <c r="C338" s="10">
        <f>ENERO2016!C338+FEBRERO2016!C338+MARZO2016!C338</f>
        <v>461520</v>
      </c>
      <c r="D338" s="10">
        <f>ENERO2016!D338+FEBRERO2016!D338+MARZO2016!D338</f>
        <v>108834</v>
      </c>
      <c r="E338" s="10">
        <f>ENERO2016!E338+FEBRERO2016!E338+MARZO2016!E338</f>
        <v>17676</v>
      </c>
      <c r="F338" s="10">
        <f>+ENERO2016!F338+FEBRERO2016!F338+MARZO2016!F338</f>
        <v>11282</v>
      </c>
      <c r="G338" s="10"/>
      <c r="H338" s="10">
        <f>+ENERO2016!G338+FEBRERO2016!H338+MARZO2016!H338</f>
        <v>772932</v>
      </c>
      <c r="I338" s="10">
        <f>+ENERO2016!H338+FEBRERO2016!I338+MARZO2016!I338</f>
        <v>349191</v>
      </c>
      <c r="J338" s="10">
        <f t="shared" si="6"/>
        <v>1721435</v>
      </c>
    </row>
    <row r="339" spans="1:10" x14ac:dyDescent="0.25">
      <c r="A339" s="10" t="s">
        <v>669</v>
      </c>
      <c r="B339" s="10" t="s">
        <v>670</v>
      </c>
      <c r="C339" s="10">
        <f>ENERO2016!C339+FEBRERO2016!C339+MARZO2016!C339</f>
        <v>4799772</v>
      </c>
      <c r="D339" s="10">
        <f>ENERO2016!D339+FEBRERO2016!D339+MARZO2016!D339</f>
        <v>1230816</v>
      </c>
      <c r="E339" s="10">
        <f>ENERO2016!E339+FEBRERO2016!E339+MARZO2016!E339</f>
        <v>318280</v>
      </c>
      <c r="F339" s="10">
        <f>+ENERO2016!F339+FEBRERO2016!F339+MARZO2016!F339</f>
        <v>196096</v>
      </c>
      <c r="G339" s="10"/>
      <c r="H339" s="10">
        <f>+ENERO2016!G339+FEBRERO2016!H339+MARZO2016!H339</f>
        <v>17474313</v>
      </c>
      <c r="I339" s="10">
        <f>+ENERO2016!H339+FEBRERO2016!I339+MARZO2016!I339</f>
        <v>5890929</v>
      </c>
      <c r="J339" s="10">
        <f t="shared" si="6"/>
        <v>29910206</v>
      </c>
    </row>
    <row r="340" spans="1:10" x14ac:dyDescent="0.25">
      <c r="A340" s="10" t="s">
        <v>671</v>
      </c>
      <c r="B340" s="10" t="s">
        <v>672</v>
      </c>
      <c r="C340" s="10">
        <f>ENERO2016!C340+FEBRERO2016!C340+MARZO2016!C340</f>
        <v>348138</v>
      </c>
      <c r="D340" s="10">
        <f>ENERO2016!D340+FEBRERO2016!D340+MARZO2016!D340</f>
        <v>151572</v>
      </c>
      <c r="E340" s="10">
        <f>ENERO2016!E340+FEBRERO2016!E340+MARZO2016!E340</f>
        <v>7896</v>
      </c>
      <c r="F340" s="10">
        <f>+ENERO2016!F340+FEBRERO2016!F340+MARZO2016!F340</f>
        <v>4243</v>
      </c>
      <c r="G340" s="10"/>
      <c r="H340" s="10">
        <f>+ENERO2016!G340+FEBRERO2016!H340+MARZO2016!H340</f>
        <v>411117</v>
      </c>
      <c r="I340" s="10">
        <f>+ENERO2016!H340+FEBRERO2016!I340+MARZO2016!I340</f>
        <v>134418</v>
      </c>
      <c r="J340" s="10">
        <f t="shared" si="6"/>
        <v>1057384</v>
      </c>
    </row>
    <row r="341" spans="1:10" x14ac:dyDescent="0.25">
      <c r="A341" s="10" t="s">
        <v>673</v>
      </c>
      <c r="B341" s="10" t="s">
        <v>674</v>
      </c>
      <c r="C341" s="10">
        <f>ENERO2016!C341+FEBRERO2016!C341+MARZO2016!C341</f>
        <v>577182</v>
      </c>
      <c r="D341" s="10">
        <f>ENERO2016!D341+FEBRERO2016!D341+MARZO2016!D341</f>
        <v>272274</v>
      </c>
      <c r="E341" s="10">
        <f>ENERO2016!E341+FEBRERO2016!E341+MARZO2016!E341</f>
        <v>17729</v>
      </c>
      <c r="F341" s="10">
        <f>+ENERO2016!F341+FEBRERO2016!F341+MARZO2016!F341</f>
        <v>10903</v>
      </c>
      <c r="G341" s="10"/>
      <c r="H341" s="10">
        <f>+ENERO2016!G341+FEBRERO2016!H341+MARZO2016!H341</f>
        <v>1349586</v>
      </c>
      <c r="I341" s="10">
        <f>+ENERO2016!H341+FEBRERO2016!I341+MARZO2016!I341</f>
        <v>304116</v>
      </c>
      <c r="J341" s="10">
        <f t="shared" si="6"/>
        <v>2531790</v>
      </c>
    </row>
    <row r="342" spans="1:10" x14ac:dyDescent="0.25">
      <c r="A342" s="10" t="s">
        <v>675</v>
      </c>
      <c r="B342" s="10" t="s">
        <v>676</v>
      </c>
      <c r="C342" s="10">
        <f>ENERO2016!C342+FEBRERO2016!C342+MARZO2016!C342</f>
        <v>914286</v>
      </c>
      <c r="D342" s="10">
        <f>ENERO2016!D342+FEBRERO2016!D342+MARZO2016!D342</f>
        <v>305532</v>
      </c>
      <c r="E342" s="10">
        <f>ENERO2016!E342+FEBRERO2016!E342+MARZO2016!E342</f>
        <v>46484</v>
      </c>
      <c r="F342" s="10">
        <f>+ENERO2016!F342+FEBRERO2016!F342+MARZO2016!F342</f>
        <v>27790</v>
      </c>
      <c r="G342" s="10"/>
      <c r="H342" s="10">
        <f>+ENERO2016!G342+FEBRERO2016!H342+MARZO2016!H342</f>
        <v>5758755</v>
      </c>
      <c r="I342" s="10">
        <f>+ENERO2016!H342+FEBRERO2016!I342+MARZO2016!I342</f>
        <v>751506</v>
      </c>
      <c r="J342" s="10">
        <f t="shared" si="6"/>
        <v>7804353</v>
      </c>
    </row>
    <row r="343" spans="1:10" x14ac:dyDescent="0.25">
      <c r="A343" s="10" t="s">
        <v>677</v>
      </c>
      <c r="B343" s="10" t="s">
        <v>678</v>
      </c>
      <c r="C343" s="10">
        <f>ENERO2016!C343+FEBRERO2016!C343+MARZO2016!C343</f>
        <v>1361646</v>
      </c>
      <c r="D343" s="10">
        <f>ENERO2016!D343+FEBRERO2016!D343+MARZO2016!D343</f>
        <v>807852</v>
      </c>
      <c r="E343" s="10">
        <f>ENERO2016!E343+FEBRERO2016!E343+MARZO2016!E343</f>
        <v>56977</v>
      </c>
      <c r="F343" s="10">
        <f>+ENERO2016!F343+FEBRERO2016!F343+MARZO2016!F343</f>
        <v>65828</v>
      </c>
      <c r="G343" s="10"/>
      <c r="H343" s="10">
        <f>+ENERO2016!G343+FEBRERO2016!H343+MARZO2016!H343</f>
        <v>1630890</v>
      </c>
      <c r="I343" s="10">
        <f>+ENERO2016!H343+FEBRERO2016!I343+MARZO2016!I343</f>
        <v>1244910</v>
      </c>
      <c r="J343" s="10">
        <f t="shared" si="6"/>
        <v>5168103</v>
      </c>
    </row>
    <row r="344" spans="1:10" x14ac:dyDescent="0.25">
      <c r="A344" s="10" t="s">
        <v>679</v>
      </c>
      <c r="B344" s="10" t="s">
        <v>680</v>
      </c>
      <c r="C344" s="10">
        <f>ENERO2016!C344+FEBRERO2016!C344+MARZO2016!C344</f>
        <v>1015332</v>
      </c>
      <c r="D344" s="10">
        <f>ENERO2016!D344+FEBRERO2016!D344+MARZO2016!D344</f>
        <v>380166</v>
      </c>
      <c r="E344" s="10">
        <f>ENERO2016!E344+FEBRERO2016!E344+MARZO2016!E344</f>
        <v>26704</v>
      </c>
      <c r="F344" s="10">
        <f>+ENERO2016!F344+FEBRERO2016!F344+MARZO2016!F344</f>
        <v>19494</v>
      </c>
      <c r="G344" s="10"/>
      <c r="H344" s="10">
        <f>+ENERO2016!G344+FEBRERO2016!H344+MARZO2016!H344</f>
        <v>1053486</v>
      </c>
      <c r="I344" s="10">
        <f>+ENERO2016!H344+FEBRERO2016!I344+MARZO2016!I344</f>
        <v>535122</v>
      </c>
      <c r="J344" s="10">
        <f t="shared" si="6"/>
        <v>3030304</v>
      </c>
    </row>
    <row r="345" spans="1:10" x14ac:dyDescent="0.25">
      <c r="A345" s="10" t="s">
        <v>681</v>
      </c>
      <c r="B345" s="10" t="s">
        <v>682</v>
      </c>
      <c r="C345" s="10">
        <f>ENERO2016!C345+FEBRERO2016!C345+MARZO2016!C345</f>
        <v>392496</v>
      </c>
      <c r="D345" s="10">
        <f>ENERO2016!D345+FEBRERO2016!D345+MARZO2016!D345</f>
        <v>113868</v>
      </c>
      <c r="E345" s="10">
        <f>ENERO2016!E345+FEBRERO2016!E345+MARZO2016!E345</f>
        <v>13607</v>
      </c>
      <c r="F345" s="10">
        <f>+ENERO2016!F345+FEBRERO2016!F345+MARZO2016!F345</f>
        <v>8197</v>
      </c>
      <c r="G345" s="10"/>
      <c r="H345" s="10">
        <f>+ENERO2016!G345+FEBRERO2016!H345+MARZO2016!H345</f>
        <v>879945</v>
      </c>
      <c r="I345" s="10">
        <f>+ENERO2016!H345+FEBRERO2016!I345+MARZO2016!I345</f>
        <v>251931</v>
      </c>
      <c r="J345" s="10">
        <f t="shared" si="6"/>
        <v>1660044</v>
      </c>
    </row>
    <row r="346" spans="1:10" x14ac:dyDescent="0.25">
      <c r="A346" s="10" t="s">
        <v>683</v>
      </c>
      <c r="B346" s="10" t="s">
        <v>684</v>
      </c>
      <c r="C346" s="10">
        <f>ENERO2016!C346+FEBRERO2016!C346+MARZO2016!C346</f>
        <v>244320</v>
      </c>
      <c r="D346" s="10">
        <f>ENERO2016!D346+FEBRERO2016!D346+MARZO2016!D346</f>
        <v>105642</v>
      </c>
      <c r="E346" s="10">
        <f>ENERO2016!E346+FEBRERO2016!E346+MARZO2016!E346</f>
        <v>1568</v>
      </c>
      <c r="F346" s="10">
        <f>+ENERO2016!F346+FEBRERO2016!F346+MARZO2016!F346</f>
        <v>974</v>
      </c>
      <c r="G346" s="10"/>
      <c r="H346" s="10">
        <f>+ENERO2016!G346+FEBRERO2016!H346+MARZO2016!H346</f>
        <v>65109</v>
      </c>
      <c r="I346" s="10">
        <f>+ENERO2016!H346+FEBRERO2016!I346+MARZO2016!I346</f>
        <v>31122</v>
      </c>
      <c r="J346" s="10">
        <f t="shared" si="6"/>
        <v>448735</v>
      </c>
    </row>
    <row r="347" spans="1:10" x14ac:dyDescent="0.25">
      <c r="A347" s="10" t="s">
        <v>685</v>
      </c>
      <c r="B347" s="10" t="s">
        <v>686</v>
      </c>
      <c r="C347" s="10">
        <f>ENERO2016!C347+FEBRERO2016!C347+MARZO2016!C347</f>
        <v>1121250</v>
      </c>
      <c r="D347" s="10">
        <f>ENERO2016!D347+FEBRERO2016!D347+MARZO2016!D347</f>
        <v>354036</v>
      </c>
      <c r="E347" s="10">
        <f>ENERO2016!E347+FEBRERO2016!E347+MARZO2016!E347</f>
        <v>13825</v>
      </c>
      <c r="F347" s="10">
        <f>+ENERO2016!F347+FEBRERO2016!F347+MARZO2016!F347</f>
        <v>22795</v>
      </c>
      <c r="G347" s="10"/>
      <c r="H347" s="10">
        <f>+ENERO2016!G347+FEBRERO2016!H347+MARZO2016!H347</f>
        <v>658470</v>
      </c>
      <c r="I347" s="10">
        <f>+ENERO2016!H347+FEBRERO2016!I347+MARZO2016!I347</f>
        <v>278895</v>
      </c>
      <c r="J347" s="10">
        <f t="shared" si="6"/>
        <v>2449271</v>
      </c>
    </row>
    <row r="348" spans="1:10" x14ac:dyDescent="0.25">
      <c r="A348" s="10" t="s">
        <v>687</v>
      </c>
      <c r="B348" s="10" t="s">
        <v>688</v>
      </c>
      <c r="C348" s="10">
        <f>ENERO2016!C348+FEBRERO2016!C348+MARZO2016!C348</f>
        <v>452628</v>
      </c>
      <c r="D348" s="10">
        <f>ENERO2016!D348+FEBRERO2016!D348+MARZO2016!D348</f>
        <v>212586</v>
      </c>
      <c r="E348" s="10">
        <f>ENERO2016!E348+FEBRERO2016!E348+MARZO2016!E348</f>
        <v>12770</v>
      </c>
      <c r="F348" s="10">
        <f>+ENERO2016!F348+FEBRERO2016!F348+MARZO2016!F348</f>
        <v>9456</v>
      </c>
      <c r="G348" s="10"/>
      <c r="H348" s="10">
        <f>+ENERO2016!G348+FEBRERO2016!H348+MARZO2016!H348</f>
        <v>818205</v>
      </c>
      <c r="I348" s="10">
        <f>+ENERO2016!H348+FEBRERO2016!I348+MARZO2016!I348</f>
        <v>248043</v>
      </c>
      <c r="J348" s="10">
        <f t="shared" si="6"/>
        <v>1753688</v>
      </c>
    </row>
    <row r="349" spans="1:10" x14ac:dyDescent="0.25">
      <c r="A349" s="10" t="s">
        <v>689</v>
      </c>
      <c r="B349" s="10" t="s">
        <v>690</v>
      </c>
      <c r="C349" s="10">
        <f>ENERO2016!C349+FEBRERO2016!C349+MARZO2016!C349</f>
        <v>530214</v>
      </c>
      <c r="D349" s="10">
        <f>ENERO2016!D349+FEBRERO2016!D349+MARZO2016!D349</f>
        <v>270114</v>
      </c>
      <c r="E349" s="10">
        <f>ENERO2016!E349+FEBRERO2016!E349+MARZO2016!E349</f>
        <v>19561</v>
      </c>
      <c r="F349" s="10">
        <f>+ENERO2016!F349+FEBRERO2016!F349+MARZO2016!F349</f>
        <v>10972</v>
      </c>
      <c r="G349" s="10"/>
      <c r="H349" s="10">
        <f>+ENERO2016!G349+FEBRERO2016!H349+MARZO2016!H349</f>
        <v>1386987</v>
      </c>
      <c r="I349" s="10">
        <f>+ENERO2016!H349+FEBRERO2016!I349+MARZO2016!I349</f>
        <v>350532</v>
      </c>
      <c r="J349" s="10">
        <f t="shared" si="6"/>
        <v>2568380</v>
      </c>
    </row>
    <row r="350" spans="1:10" x14ac:dyDescent="0.25">
      <c r="A350" s="10" t="s">
        <v>691</v>
      </c>
      <c r="B350" s="10" t="s">
        <v>692</v>
      </c>
      <c r="C350" s="10">
        <f>ENERO2016!C350+FEBRERO2016!C350+MARZO2016!C350</f>
        <v>615402</v>
      </c>
      <c r="D350" s="10">
        <f>ENERO2016!D350+FEBRERO2016!D350+MARZO2016!D350</f>
        <v>162348</v>
      </c>
      <c r="E350" s="10">
        <f>ENERO2016!E350+FEBRERO2016!E350+MARZO2016!E350</f>
        <v>29197</v>
      </c>
      <c r="F350" s="10">
        <f>+ENERO2016!F350+FEBRERO2016!F350+MARZO2016!F350</f>
        <v>16674</v>
      </c>
      <c r="G350" s="10"/>
      <c r="H350" s="10">
        <f>+ENERO2016!G350+FEBRERO2016!H350+MARZO2016!H350</f>
        <v>1462350</v>
      </c>
      <c r="I350" s="10">
        <f>+ENERO2016!H350+FEBRERO2016!I350+MARZO2016!I350</f>
        <v>532305</v>
      </c>
      <c r="J350" s="10">
        <f t="shared" si="6"/>
        <v>2818276</v>
      </c>
    </row>
    <row r="351" spans="1:10" x14ac:dyDescent="0.25">
      <c r="A351" s="10" t="s">
        <v>693</v>
      </c>
      <c r="B351" s="10" t="s">
        <v>694</v>
      </c>
      <c r="C351" s="10">
        <f>ENERO2016!C351+FEBRERO2016!C351+MARZO2016!C351</f>
        <v>423504</v>
      </c>
      <c r="D351" s="10">
        <f>ENERO2016!D351+FEBRERO2016!D351+MARZO2016!D351</f>
        <v>142776</v>
      </c>
      <c r="E351" s="10">
        <f>ENERO2016!E351+FEBRERO2016!E351+MARZO2016!E351</f>
        <v>10560</v>
      </c>
      <c r="F351" s="10">
        <f>+ENERO2016!F351+FEBRERO2016!F351+MARZO2016!F351</f>
        <v>6556</v>
      </c>
      <c r="G351" s="10"/>
      <c r="H351" s="10">
        <f>+ENERO2016!G351+FEBRERO2016!H351+MARZO2016!H351</f>
        <v>323865</v>
      </c>
      <c r="I351" s="10">
        <f>+ENERO2016!H351+FEBRERO2016!I351+MARZO2016!I351</f>
        <v>194382</v>
      </c>
      <c r="J351" s="10">
        <f t="shared" si="6"/>
        <v>1101643</v>
      </c>
    </row>
    <row r="352" spans="1:10" x14ac:dyDescent="0.25">
      <c r="A352" s="10" t="s">
        <v>695</v>
      </c>
      <c r="B352" s="10" t="s">
        <v>696</v>
      </c>
      <c r="C352" s="10">
        <f>ENERO2016!C352+FEBRERO2016!C352+MARZO2016!C352</f>
        <v>555858</v>
      </c>
      <c r="D352" s="10">
        <f>ENERO2016!D352+FEBRERO2016!D352+MARZO2016!D352</f>
        <v>162510</v>
      </c>
      <c r="E352" s="10">
        <f>ENERO2016!E352+FEBRERO2016!E352+MARZO2016!E352</f>
        <v>29102</v>
      </c>
      <c r="F352" s="10">
        <f>+ENERO2016!F352+FEBRERO2016!F352+MARZO2016!F352</f>
        <v>15461</v>
      </c>
      <c r="G352" s="10"/>
      <c r="H352" s="10">
        <f>+ENERO2016!G352+FEBRERO2016!H352+MARZO2016!H352</f>
        <v>2882271</v>
      </c>
      <c r="I352" s="10">
        <f>+ENERO2016!H352+FEBRERO2016!I352+MARZO2016!I352</f>
        <v>491523</v>
      </c>
      <c r="J352" s="10">
        <f t="shared" si="6"/>
        <v>4136725</v>
      </c>
    </row>
    <row r="353" spans="1:10" x14ac:dyDescent="0.25">
      <c r="A353" s="10" t="s">
        <v>697</v>
      </c>
      <c r="B353" s="10" t="s">
        <v>698</v>
      </c>
      <c r="C353" s="10">
        <f>ENERO2016!C353+FEBRERO2016!C353+MARZO2016!C353</f>
        <v>1303920</v>
      </c>
      <c r="D353" s="10">
        <f>ENERO2016!D353+FEBRERO2016!D353+MARZO2016!D353</f>
        <v>616350</v>
      </c>
      <c r="E353" s="10">
        <f>ENERO2016!E353+FEBRERO2016!E353+MARZO2016!E353</f>
        <v>61871</v>
      </c>
      <c r="F353" s="10">
        <f>+ENERO2016!F353+FEBRERO2016!F353+MARZO2016!F353</f>
        <v>34870</v>
      </c>
      <c r="G353" s="10"/>
      <c r="H353" s="10">
        <f>+ENERO2016!G353+FEBRERO2016!H353+MARZO2016!H353</f>
        <v>4361016</v>
      </c>
      <c r="I353" s="10">
        <f>+ENERO2016!H353+FEBRERO2016!I353+MARZO2016!I353</f>
        <v>1106199</v>
      </c>
      <c r="J353" s="10">
        <f t="shared" si="6"/>
        <v>7484226</v>
      </c>
    </row>
    <row r="354" spans="1:10" x14ac:dyDescent="0.25">
      <c r="A354" s="10" t="s">
        <v>699</v>
      </c>
      <c r="B354" s="10" t="s">
        <v>700</v>
      </c>
      <c r="C354" s="10">
        <f>ENERO2016!C354+FEBRERO2016!C354+MARZO2016!C354</f>
        <v>384570</v>
      </c>
      <c r="D354" s="10">
        <f>ENERO2016!D354+FEBRERO2016!D354+MARZO2016!D354</f>
        <v>130692</v>
      </c>
      <c r="E354" s="10">
        <f>ENERO2016!E354+FEBRERO2016!E354+MARZO2016!E354</f>
        <v>14292</v>
      </c>
      <c r="F354" s="10">
        <f>+ENERO2016!F354+FEBRERO2016!F354+MARZO2016!F354</f>
        <v>8296</v>
      </c>
      <c r="G354" s="10"/>
      <c r="H354" s="10">
        <f>+ENERO2016!G354+FEBRERO2016!H354+MARZO2016!H354</f>
        <v>949731</v>
      </c>
      <c r="I354" s="10">
        <f>+ENERO2016!H354+FEBRERO2016!I354+MARZO2016!I354</f>
        <v>265080</v>
      </c>
      <c r="J354" s="10">
        <f t="shared" si="6"/>
        <v>1752661</v>
      </c>
    </row>
    <row r="355" spans="1:10" x14ac:dyDescent="0.25">
      <c r="A355" s="10" t="s">
        <v>701</v>
      </c>
      <c r="B355" s="10" t="s">
        <v>702</v>
      </c>
      <c r="C355" s="10">
        <f>ENERO2016!C355+FEBRERO2016!C355+MARZO2016!C355</f>
        <v>2788698</v>
      </c>
      <c r="D355" s="10">
        <f>ENERO2016!D355+FEBRERO2016!D355+MARZO2016!D355</f>
        <v>1056192</v>
      </c>
      <c r="E355" s="10">
        <f>ENERO2016!E355+FEBRERO2016!E355+MARZO2016!E355</f>
        <v>91706</v>
      </c>
      <c r="F355" s="10">
        <f>+ENERO2016!F355+FEBRERO2016!F355+MARZO2016!F355</f>
        <v>107407</v>
      </c>
      <c r="G355" s="10"/>
      <c r="H355" s="10">
        <f>+ENERO2016!G355+FEBRERO2016!H355+MARZO2016!H355</f>
        <v>1317465</v>
      </c>
      <c r="I355" s="10">
        <f>+ENERO2016!H355+FEBRERO2016!I355+MARZO2016!I355</f>
        <v>2178729</v>
      </c>
      <c r="J355" s="10">
        <f t="shared" si="6"/>
        <v>7540197</v>
      </c>
    </row>
    <row r="356" spans="1:10" x14ac:dyDescent="0.25">
      <c r="A356" s="10" t="s">
        <v>703</v>
      </c>
      <c r="B356" s="10" t="s">
        <v>704</v>
      </c>
      <c r="C356" s="10">
        <f>ENERO2016!C356+FEBRERO2016!C356+MARZO2016!C356</f>
        <v>485010</v>
      </c>
      <c r="D356" s="10">
        <f>ENERO2016!D356+FEBRERO2016!D356+MARZO2016!D356</f>
        <v>226362</v>
      </c>
      <c r="E356" s="10">
        <f>ENERO2016!E356+FEBRERO2016!E356+MARZO2016!E356</f>
        <v>19822</v>
      </c>
      <c r="F356" s="10">
        <f>+ENERO2016!F356+FEBRERO2016!F356+MARZO2016!F356</f>
        <v>11534</v>
      </c>
      <c r="G356" s="10"/>
      <c r="H356" s="10">
        <f>+ENERO2016!G356+FEBRERO2016!H356+MARZO2016!H356</f>
        <v>1480065</v>
      </c>
      <c r="I356" s="10">
        <f>+ENERO2016!H356+FEBRERO2016!I356+MARZO2016!I356</f>
        <v>351873</v>
      </c>
      <c r="J356" s="10">
        <f t="shared" si="6"/>
        <v>2574666</v>
      </c>
    </row>
    <row r="357" spans="1:10" x14ac:dyDescent="0.25">
      <c r="A357" s="10" t="s">
        <v>705</v>
      </c>
      <c r="B357" s="10" t="s">
        <v>706</v>
      </c>
      <c r="C357" s="10">
        <f>ENERO2016!C357+FEBRERO2016!C357+MARZO2016!C357</f>
        <v>574800</v>
      </c>
      <c r="D357" s="10">
        <f>ENERO2016!D357+FEBRERO2016!D357+MARZO2016!D357</f>
        <v>178074</v>
      </c>
      <c r="E357" s="10">
        <f>ENERO2016!E357+FEBRERO2016!E357+MARZO2016!E357</f>
        <v>32255</v>
      </c>
      <c r="F357" s="10">
        <f>+ENERO2016!F357+FEBRERO2016!F357+MARZO2016!F357</f>
        <v>16151</v>
      </c>
      <c r="G357" s="10"/>
      <c r="H357" s="10">
        <f>+ENERO2016!G357+FEBRERO2016!H357+MARZO2016!H357</f>
        <v>2397846</v>
      </c>
      <c r="I357" s="10">
        <f>+ENERO2016!H357+FEBRERO2016!I357+MARZO2016!I357</f>
        <v>514197</v>
      </c>
      <c r="J357" s="10">
        <f t="shared" si="6"/>
        <v>3713323</v>
      </c>
    </row>
    <row r="358" spans="1:10" x14ac:dyDescent="0.25">
      <c r="A358" s="10" t="s">
        <v>707</v>
      </c>
      <c r="B358" s="10" t="s">
        <v>708</v>
      </c>
      <c r="C358" s="10">
        <f>ENERO2016!C358+FEBRERO2016!C358+MARZO2016!C358</f>
        <v>426546</v>
      </c>
      <c r="D358" s="10">
        <f>ENERO2016!D358+FEBRERO2016!D358+MARZO2016!D358</f>
        <v>335862</v>
      </c>
      <c r="E358" s="10">
        <f>ENERO2016!E358+FEBRERO2016!E358+MARZO2016!E358</f>
        <v>14737</v>
      </c>
      <c r="F358" s="10">
        <f>+ENERO2016!F358+FEBRERO2016!F358+MARZO2016!F358</f>
        <v>8634</v>
      </c>
      <c r="G358" s="10"/>
      <c r="H358" s="10">
        <f>+ENERO2016!G358+FEBRERO2016!H358+MARZO2016!H358</f>
        <v>991773</v>
      </c>
      <c r="I358" s="10">
        <f>+ENERO2016!H358+FEBRERO2016!I358+MARZO2016!I358</f>
        <v>265347</v>
      </c>
      <c r="J358" s="10">
        <f t="shared" si="6"/>
        <v>2042899</v>
      </c>
    </row>
    <row r="359" spans="1:10" x14ac:dyDescent="0.25">
      <c r="A359" s="10" t="s">
        <v>709</v>
      </c>
      <c r="B359" s="10" t="s">
        <v>710</v>
      </c>
      <c r="C359" s="10">
        <f>ENERO2016!C359+FEBRERO2016!C359+MARZO2016!C359</f>
        <v>287682</v>
      </c>
      <c r="D359" s="10">
        <f>ENERO2016!D359+FEBRERO2016!D359+MARZO2016!D359</f>
        <v>137688</v>
      </c>
      <c r="E359" s="10">
        <f>ENERO2016!E359+FEBRERO2016!E359+MARZO2016!E359</f>
        <v>4345</v>
      </c>
      <c r="F359" s="10">
        <f>+ENERO2016!F359+FEBRERO2016!F359+MARZO2016!F359</f>
        <v>2380</v>
      </c>
      <c r="G359" s="10"/>
      <c r="H359" s="10">
        <f>+ENERO2016!G359+FEBRERO2016!H359+MARZO2016!H359</f>
        <v>634956</v>
      </c>
      <c r="I359" s="10">
        <f>+ENERO2016!H359+FEBRERO2016!I359+MARZO2016!I359</f>
        <v>68415</v>
      </c>
      <c r="J359" s="10">
        <f t="shared" si="6"/>
        <v>1135466</v>
      </c>
    </row>
    <row r="360" spans="1:10" x14ac:dyDescent="0.25">
      <c r="A360" s="10" t="s">
        <v>711</v>
      </c>
      <c r="B360" s="10" t="s">
        <v>712</v>
      </c>
      <c r="C360" s="10">
        <f>ENERO2016!C360+FEBRERO2016!C360+MARZO2016!C360</f>
        <v>281514</v>
      </c>
      <c r="D360" s="10">
        <f>ENERO2016!D360+FEBRERO2016!D360+MARZO2016!D360</f>
        <v>138126</v>
      </c>
      <c r="E360" s="10">
        <f>ENERO2016!E360+FEBRERO2016!E360+MARZO2016!E360</f>
        <v>5877</v>
      </c>
      <c r="F360" s="10">
        <f>+ENERO2016!F360+FEBRERO2016!F360+MARZO2016!F360</f>
        <v>3113</v>
      </c>
      <c r="G360" s="10"/>
      <c r="H360" s="10">
        <f>+ENERO2016!G360+FEBRERO2016!H360+MARZO2016!H360</f>
        <v>572811</v>
      </c>
      <c r="I360" s="10">
        <f>+ENERO2016!H360+FEBRERO2016!I360+MARZO2016!I360</f>
        <v>99000</v>
      </c>
      <c r="J360" s="10">
        <f t="shared" si="6"/>
        <v>1100441</v>
      </c>
    </row>
    <row r="361" spans="1:10" x14ac:dyDescent="0.25">
      <c r="A361" s="10" t="s">
        <v>713</v>
      </c>
      <c r="B361" s="10" t="s">
        <v>714</v>
      </c>
      <c r="C361" s="10">
        <f>ENERO2016!C361+FEBRERO2016!C361+MARZO2016!C361</f>
        <v>566694</v>
      </c>
      <c r="D361" s="10">
        <f>ENERO2016!D361+FEBRERO2016!D361+MARZO2016!D361</f>
        <v>193038</v>
      </c>
      <c r="E361" s="10">
        <f>ENERO2016!E361+FEBRERO2016!E361+MARZO2016!E361</f>
        <v>14443</v>
      </c>
      <c r="F361" s="10">
        <f>+ENERO2016!F361+FEBRERO2016!F361+MARZO2016!F361</f>
        <v>10229</v>
      </c>
      <c r="G361" s="10"/>
      <c r="H361" s="10">
        <f>+ENERO2016!G361+FEBRERO2016!H361+MARZO2016!H361</f>
        <v>596232</v>
      </c>
      <c r="I361" s="10">
        <f>+ENERO2016!H361+FEBRERO2016!I361+MARZO2016!I361</f>
        <v>267360</v>
      </c>
      <c r="J361" s="10">
        <f t="shared" si="6"/>
        <v>1647996</v>
      </c>
    </row>
    <row r="362" spans="1:10" x14ac:dyDescent="0.25">
      <c r="A362" s="10" t="s">
        <v>715</v>
      </c>
      <c r="B362" s="10" t="s">
        <v>716</v>
      </c>
      <c r="C362" s="10">
        <f>ENERO2016!C362+FEBRERO2016!C362+MARZO2016!C362</f>
        <v>371232</v>
      </c>
      <c r="D362" s="10">
        <f>ENERO2016!D362+FEBRERO2016!D362+MARZO2016!D362</f>
        <v>160026</v>
      </c>
      <c r="E362" s="10">
        <f>ENERO2016!E362+FEBRERO2016!E362+MARZO2016!E362</f>
        <v>6532</v>
      </c>
      <c r="F362" s="10">
        <f>+ENERO2016!F362+FEBRERO2016!F362+MARZO2016!F362</f>
        <v>4009</v>
      </c>
      <c r="G362" s="10"/>
      <c r="H362" s="10">
        <f>+ENERO2016!G362+FEBRERO2016!H362+MARZO2016!H362</f>
        <v>591012</v>
      </c>
      <c r="I362" s="10">
        <f>+ENERO2016!H362+FEBRERO2016!I362+MARZO2016!I362</f>
        <v>121806</v>
      </c>
      <c r="J362" s="10">
        <f t="shared" si="6"/>
        <v>1254617</v>
      </c>
    </row>
    <row r="363" spans="1:10" x14ac:dyDescent="0.25">
      <c r="A363" s="10" t="s">
        <v>717</v>
      </c>
      <c r="B363" s="10" t="s">
        <v>718</v>
      </c>
      <c r="C363" s="10">
        <f>ENERO2016!C363+FEBRERO2016!C363+MARZO2016!C363</f>
        <v>566772</v>
      </c>
      <c r="D363" s="10">
        <f>ENERO2016!D363+FEBRERO2016!D363+MARZO2016!D363</f>
        <v>245574</v>
      </c>
      <c r="E363" s="10">
        <f>ENERO2016!E363+FEBRERO2016!E363+MARZO2016!E363</f>
        <v>13769</v>
      </c>
      <c r="F363" s="10">
        <f>+ENERO2016!F363+FEBRERO2016!F363+MARZO2016!F363</f>
        <v>9138</v>
      </c>
      <c r="G363" s="10"/>
      <c r="H363" s="10">
        <f>+ENERO2016!G363+FEBRERO2016!H363+MARZO2016!H363</f>
        <v>1039527</v>
      </c>
      <c r="I363" s="10">
        <f>+ENERO2016!H363+FEBRERO2016!I363+MARZO2016!I363</f>
        <v>248712</v>
      </c>
      <c r="J363" s="10">
        <f t="shared" si="6"/>
        <v>2123492</v>
      </c>
    </row>
    <row r="364" spans="1:10" x14ac:dyDescent="0.25">
      <c r="A364" s="10" t="s">
        <v>719</v>
      </c>
      <c r="B364" s="10" t="s">
        <v>720</v>
      </c>
      <c r="C364" s="10">
        <f>ENERO2016!C364+FEBRERO2016!C364+MARZO2016!C364</f>
        <v>344628</v>
      </c>
      <c r="D364" s="10">
        <f>ENERO2016!D364+FEBRERO2016!D364+MARZO2016!D364</f>
        <v>161256</v>
      </c>
      <c r="E364" s="10">
        <f>ENERO2016!E364+FEBRERO2016!E364+MARZO2016!E364</f>
        <v>5877</v>
      </c>
      <c r="F364" s="10">
        <f>+ENERO2016!F364+FEBRERO2016!F364+MARZO2016!F364</f>
        <v>3819</v>
      </c>
      <c r="G364" s="10"/>
      <c r="H364" s="10">
        <f>+ENERO2016!G364+FEBRERO2016!H364+MARZO2016!H364</f>
        <v>306954</v>
      </c>
      <c r="I364" s="10">
        <f>+ENERO2016!H364+FEBRERO2016!I364+MARZO2016!I364</f>
        <v>108525</v>
      </c>
      <c r="J364" s="10">
        <f t="shared" si="6"/>
        <v>931059</v>
      </c>
    </row>
    <row r="365" spans="1:10" x14ac:dyDescent="0.25">
      <c r="A365" s="10" t="s">
        <v>721</v>
      </c>
      <c r="B365" s="10" t="s">
        <v>722</v>
      </c>
      <c r="C365" s="10">
        <f>ENERO2016!C365+FEBRERO2016!C365+MARZO2016!C365</f>
        <v>713508</v>
      </c>
      <c r="D365" s="10">
        <f>ENERO2016!D365+FEBRERO2016!D365+MARZO2016!D365</f>
        <v>355062</v>
      </c>
      <c r="E365" s="10">
        <f>ENERO2016!E365+FEBRERO2016!E365+MARZO2016!E365</f>
        <v>26993</v>
      </c>
      <c r="F365" s="10">
        <f>+ENERO2016!F365+FEBRERO2016!F365+MARZO2016!F365</f>
        <v>16639</v>
      </c>
      <c r="G365" s="10"/>
      <c r="H365" s="10">
        <f>+ENERO2016!G365+FEBRERO2016!H365+MARZO2016!H365</f>
        <v>1942530</v>
      </c>
      <c r="I365" s="10">
        <f>+ENERO2016!H365+FEBRERO2016!I365+MARZO2016!I365</f>
        <v>481866</v>
      </c>
      <c r="J365" s="10">
        <f t="shared" si="6"/>
        <v>3536598</v>
      </c>
    </row>
    <row r="366" spans="1:10" x14ac:dyDescent="0.25">
      <c r="A366" s="10" t="s">
        <v>723</v>
      </c>
      <c r="B366" s="10" t="s">
        <v>724</v>
      </c>
      <c r="C366" s="10">
        <f>ENERO2016!C366+FEBRERO2016!C366+MARZO2016!C366</f>
        <v>352914</v>
      </c>
      <c r="D366" s="10">
        <f>ENERO2016!D366+FEBRERO2016!D366+MARZO2016!D366</f>
        <v>182706</v>
      </c>
      <c r="E366" s="10">
        <f>ENERO2016!E366+FEBRERO2016!E366+MARZO2016!E366</f>
        <v>7014</v>
      </c>
      <c r="F366" s="10">
        <f>+ENERO2016!F366+FEBRERO2016!F366+MARZO2016!F366</f>
        <v>3988</v>
      </c>
      <c r="G366" s="10"/>
      <c r="H366" s="10">
        <f>+ENERO2016!G366+FEBRERO2016!H366+MARZO2016!H366</f>
        <v>529794</v>
      </c>
      <c r="I366" s="10">
        <f>+ENERO2016!H366+FEBRERO2016!I366+MARZO2016!I366</f>
        <v>123684</v>
      </c>
      <c r="J366" s="10">
        <f t="shared" si="6"/>
        <v>1200100</v>
      </c>
    </row>
    <row r="367" spans="1:10" x14ac:dyDescent="0.25">
      <c r="A367" s="10" t="s">
        <v>725</v>
      </c>
      <c r="B367" s="10" t="s">
        <v>726</v>
      </c>
      <c r="C367" s="10">
        <f>ENERO2016!C367+FEBRERO2016!C367+MARZO2016!C367</f>
        <v>408810</v>
      </c>
      <c r="D367" s="10">
        <f>ENERO2016!D367+FEBRERO2016!D367+MARZO2016!D367</f>
        <v>176610</v>
      </c>
      <c r="E367" s="10">
        <f>ENERO2016!E367+FEBRERO2016!E367+MARZO2016!E367</f>
        <v>10847</v>
      </c>
      <c r="F367" s="10">
        <f>+ENERO2016!F367+FEBRERO2016!F367+MARZO2016!F367</f>
        <v>6951</v>
      </c>
      <c r="G367" s="10"/>
      <c r="H367" s="10">
        <f>+ENERO2016!G367+FEBRERO2016!H367+MARZO2016!H367</f>
        <v>493479</v>
      </c>
      <c r="I367" s="10">
        <f>+ENERO2016!H367+FEBRERO2016!I367+MARZO2016!I367</f>
        <v>200688</v>
      </c>
      <c r="J367" s="10">
        <f t="shared" si="6"/>
        <v>1297385</v>
      </c>
    </row>
    <row r="368" spans="1:10" x14ac:dyDescent="0.25">
      <c r="A368" s="10" t="s">
        <v>727</v>
      </c>
      <c r="B368" s="10" t="s">
        <v>728</v>
      </c>
      <c r="C368" s="10">
        <f>ENERO2016!C368+FEBRERO2016!C368+MARZO2016!C368</f>
        <v>483372</v>
      </c>
      <c r="D368" s="10">
        <f>ENERO2016!D368+FEBRERO2016!D368+MARZO2016!D368</f>
        <v>199560</v>
      </c>
      <c r="E368" s="10">
        <f>ENERO2016!E368+FEBRERO2016!E368+MARZO2016!E368</f>
        <v>18249</v>
      </c>
      <c r="F368" s="10">
        <f>+ENERO2016!F368+FEBRERO2016!F368+MARZO2016!F368</f>
        <v>11845</v>
      </c>
      <c r="G368" s="10"/>
      <c r="H368" s="10">
        <f>+ENERO2016!G368+FEBRERO2016!H368+MARZO2016!H368</f>
        <v>875223</v>
      </c>
      <c r="I368" s="10">
        <f>+ENERO2016!H368+FEBRERO2016!I368+MARZO2016!I368</f>
        <v>353217</v>
      </c>
      <c r="J368" s="10">
        <f t="shared" si="6"/>
        <v>1941466</v>
      </c>
    </row>
    <row r="369" spans="1:10" x14ac:dyDescent="0.25">
      <c r="A369" s="10" t="s">
        <v>729</v>
      </c>
      <c r="B369" s="10" t="s">
        <v>730</v>
      </c>
      <c r="C369" s="10">
        <f>ENERO2016!C369+FEBRERO2016!C369+MARZO2016!C369</f>
        <v>2059662</v>
      </c>
      <c r="D369" s="10">
        <f>ENERO2016!D369+FEBRERO2016!D369+MARZO2016!D369</f>
        <v>1168932</v>
      </c>
      <c r="E369" s="10">
        <f>ENERO2016!E369+FEBRERO2016!E369+MARZO2016!E369</f>
        <v>108948</v>
      </c>
      <c r="F369" s="10">
        <f>+ENERO2016!F369+FEBRERO2016!F369+MARZO2016!F369</f>
        <v>73086</v>
      </c>
      <c r="G369" s="10"/>
      <c r="H369" s="10">
        <f>+ENERO2016!G369+FEBRERO2016!H369+MARZO2016!H369</f>
        <v>6588591</v>
      </c>
      <c r="I369" s="10">
        <f>+ENERO2016!H369+FEBRERO2016!I369+MARZO2016!I369</f>
        <v>1973346</v>
      </c>
      <c r="J369" s="10">
        <f t="shared" si="6"/>
        <v>11972565</v>
      </c>
    </row>
    <row r="370" spans="1:10" x14ac:dyDescent="0.25">
      <c r="A370" s="10" t="s">
        <v>731</v>
      </c>
      <c r="B370" s="10" t="s">
        <v>732</v>
      </c>
      <c r="C370" s="10">
        <f>ENERO2016!C370+FEBRERO2016!C370+MARZO2016!C370</f>
        <v>297990</v>
      </c>
      <c r="D370" s="10">
        <f>ENERO2016!D370+FEBRERO2016!D370+MARZO2016!D370</f>
        <v>114954</v>
      </c>
      <c r="E370" s="10">
        <f>ENERO2016!E370+FEBRERO2016!E370+MARZO2016!E370</f>
        <v>9215</v>
      </c>
      <c r="F370" s="10">
        <f>+ENERO2016!F370+FEBRERO2016!F370+MARZO2016!F370</f>
        <v>5487</v>
      </c>
      <c r="G370" s="10"/>
      <c r="H370" s="10">
        <f>+ENERO2016!G370+FEBRERO2016!H370+MARZO2016!H370</f>
        <v>620979</v>
      </c>
      <c r="I370" s="10">
        <f>+ENERO2016!H370+FEBRERO2016!I370+MARZO2016!I370</f>
        <v>175332</v>
      </c>
      <c r="J370" s="10">
        <f t="shared" si="6"/>
        <v>1223957</v>
      </c>
    </row>
    <row r="371" spans="1:10" x14ac:dyDescent="0.25">
      <c r="A371" s="10" t="s">
        <v>733</v>
      </c>
      <c r="B371" s="10" t="s">
        <v>734</v>
      </c>
      <c r="C371" s="10">
        <f>ENERO2016!C371+FEBRERO2016!C371+MARZO2016!C371</f>
        <v>859248</v>
      </c>
      <c r="D371" s="10">
        <f>ENERO2016!D371+FEBRERO2016!D371+MARZO2016!D371</f>
        <v>485556</v>
      </c>
      <c r="E371" s="10">
        <f>ENERO2016!E371+FEBRERO2016!E371+MARZO2016!E371</f>
        <v>32467</v>
      </c>
      <c r="F371" s="10">
        <f>+ENERO2016!F371+FEBRERO2016!F371+MARZO2016!F371</f>
        <v>18408</v>
      </c>
      <c r="G371" s="10"/>
      <c r="H371" s="10">
        <f>+ENERO2016!G371+FEBRERO2016!H371+MARZO2016!H371</f>
        <v>3388002</v>
      </c>
      <c r="I371" s="10">
        <f>+ENERO2016!H371+FEBRERO2016!I371+MARZO2016!I371</f>
        <v>534720</v>
      </c>
      <c r="J371" s="10">
        <f t="shared" si="6"/>
        <v>5318401</v>
      </c>
    </row>
    <row r="372" spans="1:10" x14ac:dyDescent="0.25">
      <c r="A372" s="10" t="s">
        <v>735</v>
      </c>
      <c r="B372" s="10" t="s">
        <v>736</v>
      </c>
      <c r="C372" s="10">
        <f>ENERO2016!C372+FEBRERO2016!C372+MARZO2016!C372</f>
        <v>665874</v>
      </c>
      <c r="D372" s="10">
        <f>ENERO2016!D372+FEBRERO2016!D372+MARZO2016!D372</f>
        <v>219294</v>
      </c>
      <c r="E372" s="10">
        <f>ENERO2016!E372+FEBRERO2016!E372+MARZO2016!E372</f>
        <v>36148</v>
      </c>
      <c r="F372" s="10">
        <f>+ENERO2016!F372+FEBRERO2016!F372+MARZO2016!F372</f>
        <v>19074</v>
      </c>
      <c r="G372" s="10"/>
      <c r="H372" s="10">
        <f>+ENERO2016!G372+FEBRERO2016!H372+MARZO2016!H372</f>
        <v>2656512</v>
      </c>
      <c r="I372" s="10">
        <f>+ENERO2016!H372+FEBRERO2016!I372+MARZO2016!I372</f>
        <v>609441</v>
      </c>
      <c r="J372" s="10">
        <f t="shared" si="6"/>
        <v>4206343</v>
      </c>
    </row>
    <row r="373" spans="1:10" x14ac:dyDescent="0.25">
      <c r="A373" s="10" t="s">
        <v>737</v>
      </c>
      <c r="B373" s="10" t="s">
        <v>738</v>
      </c>
      <c r="C373" s="10">
        <f>ENERO2016!C373+FEBRERO2016!C373+MARZO2016!C373</f>
        <v>867678</v>
      </c>
      <c r="D373" s="10">
        <f>ENERO2016!D373+FEBRERO2016!D373+MARZO2016!D373</f>
        <v>474276</v>
      </c>
      <c r="E373" s="10">
        <f>ENERO2016!E373+FEBRERO2016!E373+MARZO2016!E373</f>
        <v>13099</v>
      </c>
      <c r="F373" s="10">
        <f>+ENERO2016!F373+FEBRERO2016!F373+MARZO2016!F373</f>
        <v>8187</v>
      </c>
      <c r="G373" s="10"/>
      <c r="H373" s="10">
        <f>+ENERO2016!G373+FEBRERO2016!H373+MARZO2016!H373</f>
        <v>906006</v>
      </c>
      <c r="I373" s="10">
        <f>+ENERO2016!H373+FEBRERO2016!I373+MARZO2016!I373</f>
        <v>243615</v>
      </c>
      <c r="J373" s="10">
        <f t="shared" si="6"/>
        <v>2512861</v>
      </c>
    </row>
    <row r="374" spans="1:10" x14ac:dyDescent="0.25">
      <c r="A374" s="10" t="s">
        <v>739</v>
      </c>
      <c r="B374" s="10" t="s">
        <v>740</v>
      </c>
      <c r="C374" s="10">
        <f>ENERO2016!C374+FEBRERO2016!C374+MARZO2016!C374</f>
        <v>336540</v>
      </c>
      <c r="D374" s="10">
        <f>ENERO2016!D374+FEBRERO2016!D374+MARZO2016!D374</f>
        <v>233352</v>
      </c>
      <c r="E374" s="10">
        <f>ENERO2016!E374+FEBRERO2016!E374+MARZO2016!E374</f>
        <v>12310</v>
      </c>
      <c r="F374" s="10">
        <f>+ENERO2016!F374+FEBRERO2016!F374+MARZO2016!F374</f>
        <v>8560</v>
      </c>
      <c r="G374" s="10"/>
      <c r="H374" s="10">
        <f>+ENERO2016!G374+FEBRERO2016!H374+MARZO2016!H374</f>
        <v>448185</v>
      </c>
      <c r="I374" s="10">
        <f>+ENERO2016!H374+FEBRERO2016!I374+MARZO2016!I374</f>
        <v>247773</v>
      </c>
      <c r="J374" s="10">
        <f t="shared" si="6"/>
        <v>1286720</v>
      </c>
    </row>
    <row r="375" spans="1:10" x14ac:dyDescent="0.25">
      <c r="A375" s="10" t="s">
        <v>741</v>
      </c>
      <c r="B375" s="10" t="s">
        <v>742</v>
      </c>
      <c r="C375" s="10">
        <f>ENERO2016!C375+FEBRERO2016!C375+MARZO2016!C375</f>
        <v>303054</v>
      </c>
      <c r="D375" s="10">
        <f>ENERO2016!D375+FEBRERO2016!D375+MARZO2016!D375</f>
        <v>155778</v>
      </c>
      <c r="E375" s="10">
        <f>ENERO2016!E375+FEBRERO2016!E375+MARZO2016!E375</f>
        <v>4779</v>
      </c>
      <c r="F375" s="10">
        <f>+ENERO2016!F375+FEBRERO2016!F375+MARZO2016!F375</f>
        <v>3262</v>
      </c>
      <c r="G375" s="10">
        <f>+FEBRERO2016!G375+MARZO2016!G375</f>
        <v>6953</v>
      </c>
      <c r="H375" s="10">
        <f>+ENERO2016!G375+FEBRERO2016!H375+MARZO2016!H375</f>
        <v>337254</v>
      </c>
      <c r="I375" s="10">
        <f>+ENERO2016!H375+FEBRERO2016!I375+MARZO2016!I375</f>
        <v>91086</v>
      </c>
      <c r="J375" s="10">
        <f t="shared" si="6"/>
        <v>902166</v>
      </c>
    </row>
    <row r="376" spans="1:10" x14ac:dyDescent="0.25">
      <c r="A376" s="10" t="s">
        <v>743</v>
      </c>
      <c r="B376" s="10" t="s">
        <v>744</v>
      </c>
      <c r="C376" s="10">
        <f>ENERO2016!C376+FEBRERO2016!C376+MARZO2016!C376</f>
        <v>378126</v>
      </c>
      <c r="D376" s="10">
        <f>ENERO2016!D376+FEBRERO2016!D376+MARZO2016!D376</f>
        <v>175566</v>
      </c>
      <c r="E376" s="10">
        <f>ENERO2016!E376+FEBRERO2016!E376+MARZO2016!E376</f>
        <v>7224</v>
      </c>
      <c r="F376" s="10">
        <f>+ENERO2016!F376+FEBRERO2016!F376+MARZO2016!F376</f>
        <v>5506</v>
      </c>
      <c r="G376" s="10"/>
      <c r="H376" s="10">
        <f>+ENERO2016!G376+FEBRERO2016!H376+MARZO2016!H376</f>
        <v>772941</v>
      </c>
      <c r="I376" s="10">
        <f>+ENERO2016!H376+FEBRERO2016!I376+MARZO2016!I376</f>
        <v>127977</v>
      </c>
      <c r="J376" s="10">
        <f t="shared" si="6"/>
        <v>1467340</v>
      </c>
    </row>
    <row r="377" spans="1:10" x14ac:dyDescent="0.25">
      <c r="A377" s="10" t="s">
        <v>745</v>
      </c>
      <c r="B377" s="10" t="s">
        <v>746</v>
      </c>
      <c r="C377" s="10">
        <f>ENERO2016!C377+FEBRERO2016!C377+MARZO2016!C377</f>
        <v>446166</v>
      </c>
      <c r="D377" s="10">
        <f>ENERO2016!D377+FEBRERO2016!D377+MARZO2016!D377</f>
        <v>205902</v>
      </c>
      <c r="E377" s="10">
        <f>ENERO2016!E377+FEBRERO2016!E377+MARZO2016!E377</f>
        <v>14589</v>
      </c>
      <c r="F377" s="10">
        <f>+ENERO2016!F377+FEBRERO2016!F377+MARZO2016!F377</f>
        <v>8293</v>
      </c>
      <c r="G377" s="10"/>
      <c r="H377" s="10">
        <f>+ENERO2016!G377+FEBRERO2016!H377+MARZO2016!H377</f>
        <v>1488246</v>
      </c>
      <c r="I377" s="10">
        <f>+ENERO2016!H377+FEBRERO2016!I377+MARZO2016!I377</f>
        <v>253005</v>
      </c>
      <c r="J377" s="10">
        <f t="shared" si="6"/>
        <v>2416201</v>
      </c>
    </row>
    <row r="378" spans="1:10" x14ac:dyDescent="0.25">
      <c r="A378" s="10" t="s">
        <v>747</v>
      </c>
      <c r="B378" s="10" t="s">
        <v>748</v>
      </c>
      <c r="C378" s="10">
        <f>ENERO2016!C378+FEBRERO2016!C378+MARZO2016!C378</f>
        <v>238800</v>
      </c>
      <c r="D378" s="10">
        <f>ENERO2016!D378+FEBRERO2016!D378+MARZO2016!D378</f>
        <v>111258</v>
      </c>
      <c r="E378" s="10">
        <f>ENERO2016!E378+FEBRERO2016!E378+MARZO2016!E378</f>
        <v>3384</v>
      </c>
      <c r="F378" s="10">
        <f>+ENERO2016!F378+FEBRERO2016!F378+MARZO2016!F378</f>
        <v>1891</v>
      </c>
      <c r="G378" s="10"/>
      <c r="H378" s="10">
        <f>+ENERO2016!G378+FEBRERO2016!H378+MARZO2016!H378</f>
        <v>273933</v>
      </c>
      <c r="I378" s="10">
        <f>+ENERO2016!H378+FEBRERO2016!I378+MARZO2016!I378</f>
        <v>60099</v>
      </c>
      <c r="J378" s="10">
        <f t="shared" si="6"/>
        <v>689365</v>
      </c>
    </row>
    <row r="379" spans="1:10" x14ac:dyDescent="0.25">
      <c r="A379" s="10" t="s">
        <v>749</v>
      </c>
      <c r="B379" s="10" t="s">
        <v>750</v>
      </c>
      <c r="C379" s="10">
        <f>ENERO2016!C379+FEBRERO2016!C379+MARZO2016!C379</f>
        <v>332784</v>
      </c>
      <c r="D379" s="10">
        <f>ENERO2016!D379+FEBRERO2016!D379+MARZO2016!D379</f>
        <v>128298</v>
      </c>
      <c r="E379" s="10">
        <f>ENERO2016!E379+FEBRERO2016!E379+MARZO2016!E379</f>
        <v>12180</v>
      </c>
      <c r="F379" s="10">
        <f>+ENERO2016!F379+FEBRERO2016!F379+MARZO2016!F379</f>
        <v>6181</v>
      </c>
      <c r="G379" s="10"/>
      <c r="H379" s="10">
        <f>+ENERO2016!G379+FEBRERO2016!H379+MARZO2016!H379</f>
        <v>1225398</v>
      </c>
      <c r="I379" s="10">
        <f>+ENERO2016!H379+FEBRERO2016!I379+MARZO2016!I379</f>
        <v>197199</v>
      </c>
      <c r="J379" s="10">
        <f t="shared" si="6"/>
        <v>1902040</v>
      </c>
    </row>
    <row r="380" spans="1:10" x14ac:dyDescent="0.25">
      <c r="A380" s="10" t="s">
        <v>751</v>
      </c>
      <c r="B380" s="10" t="s">
        <v>752</v>
      </c>
      <c r="C380" s="10">
        <f>ENERO2016!C380+FEBRERO2016!C380+MARZO2016!C380</f>
        <v>1583946</v>
      </c>
      <c r="D380" s="10">
        <f>ENERO2016!D380+FEBRERO2016!D380+MARZO2016!D380</f>
        <v>695058</v>
      </c>
      <c r="E380" s="10">
        <f>ENERO2016!E380+FEBRERO2016!E380+MARZO2016!E380</f>
        <v>61410</v>
      </c>
      <c r="F380" s="10">
        <f>+ENERO2016!F380+FEBRERO2016!F380+MARZO2016!F380</f>
        <v>70594</v>
      </c>
      <c r="G380" s="10"/>
      <c r="H380" s="10">
        <f>+ENERO2016!G380+FEBRERO2016!H380+MARZO2016!H380</f>
        <v>1449609</v>
      </c>
      <c r="I380" s="10">
        <f>+ENERO2016!H380+FEBRERO2016!I380+MARZO2016!I380</f>
        <v>1357596</v>
      </c>
      <c r="J380" s="10">
        <f t="shared" si="6"/>
        <v>5218213</v>
      </c>
    </row>
    <row r="381" spans="1:10" x14ac:dyDescent="0.25">
      <c r="A381" s="10" t="s">
        <v>753</v>
      </c>
      <c r="B381" s="10" t="s">
        <v>754</v>
      </c>
      <c r="C381" s="10">
        <f>ENERO2016!C381+FEBRERO2016!C381+MARZO2016!C381</f>
        <v>199674</v>
      </c>
      <c r="D381" s="10">
        <f>ENERO2016!D381+FEBRERO2016!D381+MARZO2016!D381</f>
        <v>101496</v>
      </c>
      <c r="E381" s="10">
        <f>ENERO2016!E381+FEBRERO2016!E381+MARZO2016!E381</f>
        <v>2663</v>
      </c>
      <c r="F381" s="10">
        <f>+ENERO2016!F381+FEBRERO2016!F381+MARZO2016!F381</f>
        <v>1643</v>
      </c>
      <c r="G381" s="10"/>
      <c r="H381" s="10">
        <f>+ENERO2016!G381+FEBRERO2016!H381+MARZO2016!H381</f>
        <v>139785</v>
      </c>
      <c r="I381" s="10">
        <f>+ENERO2016!H381+FEBRERO2016!I381+MARZO2016!I381</f>
        <v>48828</v>
      </c>
      <c r="J381" s="10">
        <f t="shared" si="6"/>
        <v>494089</v>
      </c>
    </row>
    <row r="382" spans="1:10" x14ac:dyDescent="0.25">
      <c r="A382" s="10" t="s">
        <v>755</v>
      </c>
      <c r="B382" s="10" t="s">
        <v>756</v>
      </c>
      <c r="C382" s="10">
        <f>ENERO2016!C382+FEBRERO2016!C382+MARZO2016!C382</f>
        <v>1376286</v>
      </c>
      <c r="D382" s="10">
        <f>ENERO2016!D382+FEBRERO2016!D382+MARZO2016!D382</f>
        <v>473142</v>
      </c>
      <c r="E382" s="10">
        <f>ENERO2016!E382+FEBRERO2016!E382+MARZO2016!E382</f>
        <v>88188</v>
      </c>
      <c r="F382" s="10">
        <f>+ENERO2016!F382+FEBRERO2016!F382+MARZO2016!F382</f>
        <v>47028</v>
      </c>
      <c r="G382" s="10"/>
      <c r="H382" s="10">
        <f>+ENERO2016!G382+FEBRERO2016!H382+MARZO2016!H382</f>
        <v>10325214</v>
      </c>
      <c r="I382" s="10">
        <f>+ENERO2016!H382+FEBRERO2016!I382+MARZO2016!I382</f>
        <v>1472295</v>
      </c>
      <c r="J382" s="10">
        <f t="shared" si="6"/>
        <v>13782153</v>
      </c>
    </row>
    <row r="383" spans="1:10" x14ac:dyDescent="0.25">
      <c r="A383" s="10" t="s">
        <v>757</v>
      </c>
      <c r="B383" s="10" t="s">
        <v>758</v>
      </c>
      <c r="C383" s="10">
        <f>ENERO2016!C383+FEBRERO2016!C383+MARZO2016!C383</f>
        <v>524388</v>
      </c>
      <c r="D383" s="10">
        <f>ENERO2016!D383+FEBRERO2016!D383+MARZO2016!D383</f>
        <v>327744</v>
      </c>
      <c r="E383" s="10">
        <f>ENERO2016!E383+FEBRERO2016!E383+MARZO2016!E383</f>
        <v>26210</v>
      </c>
      <c r="F383" s="10">
        <f>+ENERO2016!F383+FEBRERO2016!F383+MARZO2016!F383</f>
        <v>15577</v>
      </c>
      <c r="G383" s="10"/>
      <c r="H383" s="10">
        <f>+ENERO2016!G383+FEBRERO2016!H383+MARZO2016!H383</f>
        <v>1809405</v>
      </c>
      <c r="I383" s="10">
        <f>+ENERO2016!H383+FEBRERO2016!I383+MARZO2016!I383</f>
        <v>484950</v>
      </c>
      <c r="J383" s="10">
        <f t="shared" si="6"/>
        <v>3188274</v>
      </c>
    </row>
    <row r="384" spans="1:10" x14ac:dyDescent="0.25">
      <c r="A384" s="10" t="s">
        <v>759</v>
      </c>
      <c r="B384" s="10" t="s">
        <v>760</v>
      </c>
      <c r="C384" s="10">
        <f>ENERO2016!C384+FEBRERO2016!C384+MARZO2016!C384</f>
        <v>484392</v>
      </c>
      <c r="D384" s="10">
        <f>ENERO2016!D384+FEBRERO2016!D384+MARZO2016!D384</f>
        <v>141546</v>
      </c>
      <c r="E384" s="10">
        <f>ENERO2016!E384+FEBRERO2016!E384+MARZO2016!E384</f>
        <v>23183</v>
      </c>
      <c r="F384" s="10">
        <f>+ENERO2016!F384+FEBRERO2016!F384+MARZO2016!F384</f>
        <v>12424</v>
      </c>
      <c r="G384" s="10"/>
      <c r="H384" s="10">
        <f>+ENERO2016!G384+FEBRERO2016!H384+MARZO2016!H384</f>
        <v>1803717</v>
      </c>
      <c r="I384" s="10">
        <f>+ENERO2016!H384+FEBRERO2016!I384+MARZO2016!I384</f>
        <v>396813</v>
      </c>
      <c r="J384" s="10">
        <f t="shared" si="6"/>
        <v>2862075</v>
      </c>
    </row>
    <row r="385" spans="1:10" x14ac:dyDescent="0.25">
      <c r="A385" s="10" t="s">
        <v>761</v>
      </c>
      <c r="B385" s="10" t="s">
        <v>762</v>
      </c>
      <c r="C385" s="10">
        <f>ENERO2016!C385+FEBRERO2016!C385+MARZO2016!C385</f>
        <v>357834</v>
      </c>
      <c r="D385" s="10">
        <f>ENERO2016!D385+FEBRERO2016!D385+MARZO2016!D385</f>
        <v>121212</v>
      </c>
      <c r="E385" s="10">
        <f>ENERO2016!E385+FEBRERO2016!E385+MARZO2016!E385</f>
        <v>13990</v>
      </c>
      <c r="F385" s="10">
        <f>+ENERO2016!F385+FEBRERO2016!F385+MARZO2016!F385</f>
        <v>9910</v>
      </c>
      <c r="G385" s="10"/>
      <c r="H385" s="10">
        <f>+ENERO2016!G385+FEBRERO2016!H385+MARZO2016!H385</f>
        <v>955353</v>
      </c>
      <c r="I385" s="10">
        <f>+ENERO2016!H385+FEBRERO2016!I385+MARZO2016!I385</f>
        <v>264543</v>
      </c>
      <c r="J385" s="10">
        <f t="shared" si="6"/>
        <v>1722842</v>
      </c>
    </row>
    <row r="386" spans="1:10" x14ac:dyDescent="0.25">
      <c r="A386" s="10" t="s">
        <v>763</v>
      </c>
      <c r="B386" s="10" t="s">
        <v>764</v>
      </c>
      <c r="C386" s="10">
        <f>ENERO2016!C386+FEBRERO2016!C386+MARZO2016!C386</f>
        <v>426060</v>
      </c>
      <c r="D386" s="10">
        <f>ENERO2016!D386+FEBRERO2016!D386+MARZO2016!D386</f>
        <v>328218</v>
      </c>
      <c r="E386" s="10">
        <f>ENERO2016!E386+FEBRERO2016!E386+MARZO2016!E386</f>
        <v>17882</v>
      </c>
      <c r="F386" s="10">
        <f>+ENERO2016!F386+FEBRERO2016!F386+MARZO2016!F386</f>
        <v>10944</v>
      </c>
      <c r="G386" s="10"/>
      <c r="H386" s="10">
        <f>+ENERO2016!G386+FEBRERO2016!H386+MARZO2016!H386</f>
        <v>628323</v>
      </c>
      <c r="I386" s="10">
        <f>+ENERO2016!H386+FEBRERO2016!I386+MARZO2016!I386</f>
        <v>349593</v>
      </c>
      <c r="J386" s="10">
        <f t="shared" si="6"/>
        <v>1761020</v>
      </c>
    </row>
    <row r="387" spans="1:10" x14ac:dyDescent="0.25">
      <c r="A387" s="10" t="s">
        <v>765</v>
      </c>
      <c r="B387" s="10" t="s">
        <v>766</v>
      </c>
      <c r="C387" s="10">
        <f>ENERO2016!C387+FEBRERO2016!C387+MARZO2016!C387</f>
        <v>340722</v>
      </c>
      <c r="D387" s="10">
        <f>ENERO2016!D387+FEBRERO2016!D387+MARZO2016!D387</f>
        <v>157146</v>
      </c>
      <c r="E387" s="10">
        <f>ENERO2016!E387+FEBRERO2016!E387+MARZO2016!E387</f>
        <v>9458</v>
      </c>
      <c r="F387" s="10">
        <f>+ENERO2016!F387+FEBRERO2016!F387+MARZO2016!F387</f>
        <v>5043</v>
      </c>
      <c r="G387" s="10"/>
      <c r="H387" s="10">
        <f>+ENERO2016!G387+FEBRERO2016!H387+MARZO2016!H387</f>
        <v>1230630</v>
      </c>
      <c r="I387" s="10">
        <f>+ENERO2016!H387+FEBRERO2016!I387+MARZO2016!I387</f>
        <v>156954</v>
      </c>
      <c r="J387" s="10">
        <f t="shared" si="6"/>
        <v>1899953</v>
      </c>
    </row>
    <row r="388" spans="1:10" x14ac:dyDescent="0.25">
      <c r="A388" s="10" t="s">
        <v>767</v>
      </c>
      <c r="B388" s="10" t="s">
        <v>768</v>
      </c>
      <c r="C388" s="10">
        <f>ENERO2016!C388+FEBRERO2016!C388+MARZO2016!C388</f>
        <v>245580</v>
      </c>
      <c r="D388" s="10">
        <f>ENERO2016!D388+FEBRERO2016!D388+MARZO2016!D388</f>
        <v>100824</v>
      </c>
      <c r="E388" s="10">
        <f>ENERO2016!E388+FEBRERO2016!E388+MARZO2016!E388</f>
        <v>4311</v>
      </c>
      <c r="F388" s="10">
        <f>+ENERO2016!F388+FEBRERO2016!F388+MARZO2016!F388</f>
        <v>2684</v>
      </c>
      <c r="G388" s="10"/>
      <c r="H388" s="10">
        <f>+ENERO2016!G388+FEBRERO2016!H388+MARZO2016!H388</f>
        <v>305259</v>
      </c>
      <c r="I388" s="10">
        <f>+ENERO2016!H388+FEBRERO2016!I388+MARZO2016!I388</f>
        <v>81561</v>
      </c>
      <c r="J388" s="10">
        <f t="shared" si="6"/>
        <v>740219</v>
      </c>
    </row>
    <row r="389" spans="1:10" x14ac:dyDescent="0.25">
      <c r="A389" s="10" t="s">
        <v>769</v>
      </c>
      <c r="B389" s="10" t="s">
        <v>770</v>
      </c>
      <c r="C389" s="10">
        <f>ENERO2016!C389+FEBRERO2016!C389+MARZO2016!C389</f>
        <v>652350</v>
      </c>
      <c r="D389" s="10">
        <f>ENERO2016!D389+FEBRERO2016!D389+MARZO2016!D389</f>
        <v>192168</v>
      </c>
      <c r="E389" s="10">
        <f>ENERO2016!E389+FEBRERO2016!E389+MARZO2016!E389</f>
        <v>34761</v>
      </c>
      <c r="F389" s="10">
        <f>+ENERO2016!F389+FEBRERO2016!F389+MARZO2016!F389</f>
        <v>19330</v>
      </c>
      <c r="G389" s="10"/>
      <c r="H389" s="10">
        <f>+ENERO2016!G389+FEBRERO2016!H389+MARZO2016!H389</f>
        <v>2703636</v>
      </c>
      <c r="I389" s="10">
        <f>+ENERO2016!H389+FEBRERO2016!I389+MARZO2016!I389</f>
        <v>605553</v>
      </c>
      <c r="J389" s="10">
        <f t="shared" si="6"/>
        <v>4207798</v>
      </c>
    </row>
    <row r="390" spans="1:10" x14ac:dyDescent="0.25">
      <c r="A390" s="10" t="s">
        <v>771</v>
      </c>
      <c r="B390" s="10" t="s">
        <v>772</v>
      </c>
      <c r="C390" s="10">
        <f>ENERO2016!C390+FEBRERO2016!C390+MARZO2016!C390</f>
        <v>13670244</v>
      </c>
      <c r="D390" s="10">
        <f>ENERO2016!D390+FEBRERO2016!D390+MARZO2016!D390</f>
        <v>2992692</v>
      </c>
      <c r="E390" s="10">
        <f>ENERO2016!E390+FEBRERO2016!E390+MARZO2016!E390</f>
        <v>480622</v>
      </c>
      <c r="F390" s="10">
        <f>+ENERO2016!F390+FEBRERO2016!F390+MARZO2016!F390</f>
        <v>585426</v>
      </c>
      <c r="G390" s="10"/>
      <c r="H390" s="10">
        <f>+ENERO2016!G390+FEBRERO2016!H390+MARZO2016!H390</f>
        <v>14697351</v>
      </c>
      <c r="I390" s="10">
        <f>+ENERO2016!H390+FEBRERO2016!I390+MARZO2016!I390</f>
        <v>10441299</v>
      </c>
      <c r="J390" s="10">
        <f t="shared" si="6"/>
        <v>42867634</v>
      </c>
    </row>
    <row r="391" spans="1:10" x14ac:dyDescent="0.25">
      <c r="A391" s="10" t="s">
        <v>773</v>
      </c>
      <c r="B391" s="10" t="s">
        <v>774</v>
      </c>
      <c r="C391" s="10">
        <f>ENERO2016!C391+FEBRERO2016!C391+MARZO2016!C391</f>
        <v>3118374</v>
      </c>
      <c r="D391" s="10">
        <f>ENERO2016!D391+FEBRERO2016!D391+MARZO2016!D391</f>
        <v>401328</v>
      </c>
      <c r="E391" s="10">
        <f>ENERO2016!E391+FEBRERO2016!E391+MARZO2016!E391</f>
        <v>148721</v>
      </c>
      <c r="F391" s="10">
        <f>+ENERO2016!F391+FEBRERO2016!F391+MARZO2016!F391</f>
        <v>82270</v>
      </c>
      <c r="G391" s="10"/>
      <c r="H391" s="10">
        <f>+ENERO2016!G391+FEBRERO2016!H391+MARZO2016!H391</f>
        <v>13313445</v>
      </c>
      <c r="I391" s="10">
        <f>+ENERO2016!H391+FEBRERO2016!I391+MARZO2016!I391</f>
        <v>2400882</v>
      </c>
      <c r="J391" s="10">
        <f t="shared" ref="J391:J454" si="7">SUM(C391:I391)</f>
        <v>19465020</v>
      </c>
    </row>
    <row r="392" spans="1:10" x14ac:dyDescent="0.25">
      <c r="A392" s="10" t="s">
        <v>775</v>
      </c>
      <c r="B392" s="10" t="s">
        <v>776</v>
      </c>
      <c r="C392" s="10">
        <f>ENERO2016!C392+FEBRERO2016!C392+MARZO2016!C392</f>
        <v>496206</v>
      </c>
      <c r="D392" s="10">
        <f>ENERO2016!D392+FEBRERO2016!D392+MARZO2016!D392</f>
        <v>218592</v>
      </c>
      <c r="E392" s="10">
        <f>ENERO2016!E392+FEBRERO2016!E392+MARZO2016!E392</f>
        <v>20254</v>
      </c>
      <c r="F392" s="10">
        <f>+ENERO2016!F392+FEBRERO2016!F392+MARZO2016!F392</f>
        <v>13189</v>
      </c>
      <c r="G392" s="10"/>
      <c r="H392" s="10">
        <f>+ENERO2016!G392+FEBRERO2016!H392+MARZO2016!H392</f>
        <v>1001475</v>
      </c>
      <c r="I392" s="10">
        <f>+ENERO2016!H392+FEBRERO2016!I392+MARZO2016!I392</f>
        <v>383400</v>
      </c>
      <c r="J392" s="10">
        <f t="shared" si="7"/>
        <v>2133116</v>
      </c>
    </row>
    <row r="393" spans="1:10" x14ac:dyDescent="0.25">
      <c r="A393" s="10" t="s">
        <v>777</v>
      </c>
      <c r="B393" s="10" t="s">
        <v>778</v>
      </c>
      <c r="C393" s="10">
        <f>ENERO2016!C393+FEBRERO2016!C393+MARZO2016!C393</f>
        <v>503370</v>
      </c>
      <c r="D393" s="10">
        <f>ENERO2016!D393+FEBRERO2016!D393+MARZO2016!D393</f>
        <v>539370</v>
      </c>
      <c r="E393" s="10">
        <f>ENERO2016!E393+FEBRERO2016!E393+MARZO2016!E393</f>
        <v>20436</v>
      </c>
      <c r="F393" s="10">
        <f>+ENERO2016!F393+FEBRERO2016!F393+MARZO2016!F393</f>
        <v>10643</v>
      </c>
      <c r="G393" s="10"/>
      <c r="H393" s="10">
        <f>+ENERO2016!G393+FEBRERO2016!H393+MARZO2016!H393</f>
        <v>1971684</v>
      </c>
      <c r="I393" s="10">
        <f>+ENERO2016!H393+FEBRERO2016!I393+MARZO2016!I393</f>
        <v>340068</v>
      </c>
      <c r="J393" s="10">
        <f t="shared" si="7"/>
        <v>3385571</v>
      </c>
    </row>
    <row r="394" spans="1:10" x14ac:dyDescent="0.25">
      <c r="A394" s="10" t="s">
        <v>779</v>
      </c>
      <c r="B394" s="10" t="s">
        <v>780</v>
      </c>
      <c r="C394" s="10">
        <f>ENERO2016!C394+FEBRERO2016!C394+MARZO2016!C394</f>
        <v>429570</v>
      </c>
      <c r="D394" s="10">
        <f>ENERO2016!D394+FEBRERO2016!D394+MARZO2016!D394</f>
        <v>208116</v>
      </c>
      <c r="E394" s="10">
        <f>ENERO2016!E394+FEBRERO2016!E394+MARZO2016!E394</f>
        <v>7205</v>
      </c>
      <c r="F394" s="10">
        <f>+ENERO2016!F394+FEBRERO2016!F394+MARZO2016!F394</f>
        <v>4407</v>
      </c>
      <c r="G394" s="10"/>
      <c r="H394" s="10">
        <f>+ENERO2016!G394+FEBRERO2016!H394+MARZO2016!H394</f>
        <v>648870</v>
      </c>
      <c r="I394" s="10">
        <f>+ENERO2016!H394+FEBRERO2016!I394+MARZO2016!I394</f>
        <v>123552</v>
      </c>
      <c r="J394" s="10">
        <f t="shared" si="7"/>
        <v>1421720</v>
      </c>
    </row>
    <row r="395" spans="1:10" x14ac:dyDescent="0.25">
      <c r="A395" s="10" t="s">
        <v>781</v>
      </c>
      <c r="B395" s="10" t="s">
        <v>782</v>
      </c>
      <c r="C395" s="10">
        <f>ENERO2016!C395+FEBRERO2016!C395+MARZO2016!C395</f>
        <v>5749608</v>
      </c>
      <c r="D395" s="10">
        <f>ENERO2016!D395+FEBRERO2016!D395+MARZO2016!D395</f>
        <v>1432218</v>
      </c>
      <c r="E395" s="10">
        <f>ENERO2016!E395+FEBRERO2016!E395+MARZO2016!E395</f>
        <v>276186</v>
      </c>
      <c r="F395" s="10">
        <f>+ENERO2016!F395+FEBRERO2016!F395+MARZO2016!F395</f>
        <v>299864</v>
      </c>
      <c r="G395" s="10"/>
      <c r="H395" s="10">
        <f>+ENERO2016!G395+FEBRERO2016!H395+MARZO2016!H395</f>
        <v>4253541</v>
      </c>
      <c r="I395" s="10">
        <f>+ENERO2016!H395+FEBRERO2016!I395+MARZO2016!I395</f>
        <v>6352809</v>
      </c>
      <c r="J395" s="10">
        <f t="shared" si="7"/>
        <v>18364226</v>
      </c>
    </row>
    <row r="396" spans="1:10" x14ac:dyDescent="0.25">
      <c r="A396" s="10" t="s">
        <v>783</v>
      </c>
      <c r="B396" s="10" t="s">
        <v>784</v>
      </c>
      <c r="C396" s="10">
        <f>ENERO2016!C396+FEBRERO2016!C396+MARZO2016!C396</f>
        <v>597270</v>
      </c>
      <c r="D396" s="10">
        <f>ENERO2016!D396+FEBRERO2016!D396+MARZO2016!D396</f>
        <v>248550</v>
      </c>
      <c r="E396" s="10">
        <f>ENERO2016!E396+FEBRERO2016!E396+MARZO2016!E396</f>
        <v>29213</v>
      </c>
      <c r="F396" s="10">
        <f>+ENERO2016!F396+FEBRERO2016!F396+MARZO2016!F396</f>
        <v>14478</v>
      </c>
      <c r="G396" s="10"/>
      <c r="H396" s="10">
        <f>+ENERO2016!G396+FEBRERO2016!H396+MARZO2016!H396</f>
        <v>3465801</v>
      </c>
      <c r="I396" s="10">
        <f>+ENERO2016!H396+FEBRERO2016!I396+MARZO2016!I396</f>
        <v>450207</v>
      </c>
      <c r="J396" s="10">
        <f t="shared" si="7"/>
        <v>4805519</v>
      </c>
    </row>
    <row r="397" spans="1:10" x14ac:dyDescent="0.25">
      <c r="A397" s="10" t="s">
        <v>785</v>
      </c>
      <c r="B397" s="10" t="s">
        <v>786</v>
      </c>
      <c r="C397" s="10">
        <f>ENERO2016!C397+FEBRERO2016!C397+MARZO2016!C397</f>
        <v>989190</v>
      </c>
      <c r="D397" s="10">
        <f>ENERO2016!D397+FEBRERO2016!D397+MARZO2016!D397</f>
        <v>375594</v>
      </c>
      <c r="E397" s="10">
        <f>ENERO2016!E397+FEBRERO2016!E397+MARZO2016!E397</f>
        <v>54830</v>
      </c>
      <c r="F397" s="10">
        <f>+ENERO2016!F397+FEBRERO2016!F397+MARZO2016!F397</f>
        <v>29698</v>
      </c>
      <c r="G397" s="10"/>
      <c r="H397" s="10">
        <f>+ENERO2016!G397+FEBRERO2016!H397+MARZO2016!H397</f>
        <v>6027723</v>
      </c>
      <c r="I397" s="10">
        <f>+ENERO2016!H397+FEBRERO2016!I397+MARZO2016!I397</f>
        <v>895854</v>
      </c>
      <c r="J397" s="10">
        <f t="shared" si="7"/>
        <v>8372889</v>
      </c>
    </row>
    <row r="398" spans="1:10" x14ac:dyDescent="0.25">
      <c r="A398" s="10" t="s">
        <v>787</v>
      </c>
      <c r="B398" s="10" t="s">
        <v>788</v>
      </c>
      <c r="C398" s="10">
        <f>ENERO2016!C398+FEBRERO2016!C398+MARZO2016!C398</f>
        <v>617010</v>
      </c>
      <c r="D398" s="10">
        <f>ENERO2016!D398+FEBRERO2016!D398+MARZO2016!D398</f>
        <v>197364</v>
      </c>
      <c r="E398" s="10">
        <f>ENERO2016!E398+FEBRERO2016!E398+MARZO2016!E398</f>
        <v>26821</v>
      </c>
      <c r="F398" s="10">
        <f>+ENERO2016!F398+FEBRERO2016!F398+MARZO2016!F398</f>
        <v>15931</v>
      </c>
      <c r="G398" s="10"/>
      <c r="H398" s="10">
        <f>+ENERO2016!G398+FEBRERO2016!H398+MARZO2016!H398</f>
        <v>1897050</v>
      </c>
      <c r="I398" s="10">
        <f>+ENERO2016!H398+FEBRERO2016!I398+MARZO2016!I398</f>
        <v>483474</v>
      </c>
      <c r="J398" s="10">
        <f t="shared" si="7"/>
        <v>3237650</v>
      </c>
    </row>
    <row r="399" spans="1:10" x14ac:dyDescent="0.25">
      <c r="A399" s="10" t="s">
        <v>789</v>
      </c>
      <c r="B399" s="10" t="s">
        <v>790</v>
      </c>
      <c r="C399" s="10">
        <f>ENERO2016!C399+FEBRERO2016!C399+MARZO2016!C399</f>
        <v>420066</v>
      </c>
      <c r="D399" s="10">
        <f>ENERO2016!D399+FEBRERO2016!D399+MARZO2016!D399</f>
        <v>116886</v>
      </c>
      <c r="E399" s="10">
        <f>ENERO2016!E399+FEBRERO2016!E399+MARZO2016!E399</f>
        <v>20229</v>
      </c>
      <c r="F399" s="10">
        <f>+ENERO2016!F399+FEBRERO2016!F399+MARZO2016!F399</f>
        <v>11664</v>
      </c>
      <c r="G399" s="10"/>
      <c r="H399" s="10">
        <f>+ENERO2016!G399+FEBRERO2016!H399+MARZO2016!H399</f>
        <v>1296933</v>
      </c>
      <c r="I399" s="10">
        <f>+ENERO2016!H399+FEBRERO2016!I399+MARZO2016!I399</f>
        <v>372666</v>
      </c>
      <c r="J399" s="10">
        <f t="shared" si="7"/>
        <v>2238444</v>
      </c>
    </row>
    <row r="400" spans="1:10" x14ac:dyDescent="0.25">
      <c r="A400" s="10" t="s">
        <v>791</v>
      </c>
      <c r="B400" s="10" t="s">
        <v>792</v>
      </c>
      <c r="C400" s="10">
        <f>ENERO2016!C400+FEBRERO2016!C400+MARZO2016!C400</f>
        <v>467070</v>
      </c>
      <c r="D400" s="10">
        <f>ENERO2016!D400+FEBRERO2016!D400+MARZO2016!D400</f>
        <v>174624</v>
      </c>
      <c r="E400" s="10">
        <f>ENERO2016!E400+FEBRERO2016!E400+MARZO2016!E400</f>
        <v>15723</v>
      </c>
      <c r="F400" s="10">
        <f>+ENERO2016!F400+FEBRERO2016!F400+MARZO2016!F400</f>
        <v>8139</v>
      </c>
      <c r="G400" s="10"/>
      <c r="H400" s="10">
        <f>+ENERO2016!G400+FEBRERO2016!H400+MARZO2016!H400</f>
        <v>1947405</v>
      </c>
      <c r="I400" s="10">
        <f>+ENERO2016!H400+FEBRERO2016!I400+MARZO2016!I400</f>
        <v>254616</v>
      </c>
      <c r="J400" s="10">
        <f t="shared" si="7"/>
        <v>2867577</v>
      </c>
    </row>
    <row r="401" spans="1:10" x14ac:dyDescent="0.25">
      <c r="A401" s="10" t="s">
        <v>793</v>
      </c>
      <c r="B401" s="10" t="s">
        <v>794</v>
      </c>
      <c r="C401" s="10">
        <f>ENERO2016!C401+FEBRERO2016!C401+MARZO2016!C401</f>
        <v>596766</v>
      </c>
      <c r="D401" s="10">
        <f>ENERO2016!D401+FEBRERO2016!D401+MARZO2016!D401</f>
        <v>188622</v>
      </c>
      <c r="E401" s="10">
        <f>ENERO2016!E401+FEBRERO2016!E401+MARZO2016!E401</f>
        <v>27611</v>
      </c>
      <c r="F401" s="10">
        <f>+ENERO2016!F401+FEBRERO2016!F401+MARZO2016!F401</f>
        <v>13824</v>
      </c>
      <c r="G401" s="10"/>
      <c r="H401" s="10">
        <f>+ENERO2016!G401+FEBRERO2016!H401+MARZO2016!H401</f>
        <v>2771025</v>
      </c>
      <c r="I401" s="10">
        <f>+ENERO2016!H401+FEBRERO2016!I401+MARZO2016!I401</f>
        <v>436254</v>
      </c>
      <c r="J401" s="10">
        <f t="shared" si="7"/>
        <v>4034102</v>
      </c>
    </row>
    <row r="402" spans="1:10" x14ac:dyDescent="0.25">
      <c r="A402" s="10" t="s">
        <v>795</v>
      </c>
      <c r="B402" s="10" t="s">
        <v>796</v>
      </c>
      <c r="C402" s="10">
        <f>ENERO2016!C402+FEBRERO2016!C402+MARZO2016!C402</f>
        <v>5922258</v>
      </c>
      <c r="D402" s="10">
        <f>ENERO2016!D402+FEBRERO2016!D402+MARZO2016!D402</f>
        <v>2368308</v>
      </c>
      <c r="E402" s="10">
        <f>ENERO2016!E402+FEBRERO2016!E402+MARZO2016!E402</f>
        <v>261269</v>
      </c>
      <c r="F402" s="10">
        <f>+ENERO2016!F402+FEBRERO2016!F402+MARZO2016!F402</f>
        <v>210575</v>
      </c>
      <c r="G402" s="10"/>
      <c r="H402" s="10">
        <f>+ENERO2016!G402+FEBRERO2016!H402+MARZO2016!H402</f>
        <v>14783385</v>
      </c>
      <c r="I402" s="10">
        <f>+ENERO2016!H402+FEBRERO2016!I402+MARZO2016!I402</f>
        <v>5158470</v>
      </c>
      <c r="J402" s="10">
        <f t="shared" si="7"/>
        <v>28704265</v>
      </c>
    </row>
    <row r="403" spans="1:10" x14ac:dyDescent="0.25">
      <c r="A403" s="10" t="s">
        <v>797</v>
      </c>
      <c r="B403" s="10" t="s">
        <v>798</v>
      </c>
      <c r="C403" s="10">
        <f>ENERO2016!C403+FEBRERO2016!C403+MARZO2016!C403</f>
        <v>836448</v>
      </c>
      <c r="D403" s="10">
        <f>ENERO2016!D403+FEBRERO2016!D403+MARZO2016!D403</f>
        <v>375456</v>
      </c>
      <c r="E403" s="10">
        <f>ENERO2016!E403+FEBRERO2016!E403+MARZO2016!E403</f>
        <v>32468</v>
      </c>
      <c r="F403" s="10">
        <f>+ENERO2016!F403+FEBRERO2016!F403+MARZO2016!F403</f>
        <v>22051</v>
      </c>
      <c r="G403" s="10"/>
      <c r="H403" s="10">
        <f>+ENERO2016!G403+FEBRERO2016!H403+MARZO2016!H403</f>
        <v>2476116</v>
      </c>
      <c r="I403" s="10">
        <f>+ENERO2016!H403+FEBRERO2016!I403+MARZO2016!I403</f>
        <v>591063</v>
      </c>
      <c r="J403" s="10">
        <f t="shared" si="7"/>
        <v>4333602</v>
      </c>
    </row>
    <row r="404" spans="1:10" x14ac:dyDescent="0.25">
      <c r="A404" s="10" t="s">
        <v>799</v>
      </c>
      <c r="B404" s="10" t="s">
        <v>800</v>
      </c>
      <c r="C404" s="10">
        <f>ENERO2016!C404+FEBRERO2016!C404+MARZO2016!C404</f>
        <v>3322224</v>
      </c>
      <c r="D404" s="10">
        <f>ENERO2016!D404+FEBRERO2016!D404+MARZO2016!D404</f>
        <v>1055940</v>
      </c>
      <c r="E404" s="10">
        <f>ENERO2016!E404+FEBRERO2016!E404+MARZO2016!E404</f>
        <v>174476</v>
      </c>
      <c r="F404" s="10">
        <f>+ENERO2016!F404+FEBRERO2016!F404+MARZO2016!F404</f>
        <v>122439</v>
      </c>
      <c r="G404" s="10"/>
      <c r="H404" s="10">
        <f>+ENERO2016!G404+FEBRERO2016!H404+MARZO2016!H404</f>
        <v>6644316</v>
      </c>
      <c r="I404" s="10">
        <f>+ENERO2016!H404+FEBRERO2016!I404+MARZO2016!I404</f>
        <v>3684429</v>
      </c>
      <c r="J404" s="10">
        <f t="shared" si="7"/>
        <v>15003824</v>
      </c>
    </row>
    <row r="405" spans="1:10" x14ac:dyDescent="0.25">
      <c r="A405" s="10" t="s">
        <v>801</v>
      </c>
      <c r="B405" s="10" t="s">
        <v>802</v>
      </c>
      <c r="C405" s="10">
        <f>ENERO2016!C405+FEBRERO2016!C405+MARZO2016!C405</f>
        <v>483492</v>
      </c>
      <c r="D405" s="10">
        <f>ENERO2016!D405+FEBRERO2016!D405+MARZO2016!D405</f>
        <v>158118</v>
      </c>
      <c r="E405" s="10">
        <f>ENERO2016!E405+FEBRERO2016!E405+MARZO2016!E405</f>
        <v>11418</v>
      </c>
      <c r="F405" s="10">
        <f>+ENERO2016!F405+FEBRERO2016!F405+MARZO2016!F405</f>
        <v>6852</v>
      </c>
      <c r="G405" s="10"/>
      <c r="H405" s="10">
        <f>+ENERO2016!G405+FEBRERO2016!H405+MARZO2016!H405</f>
        <v>662934</v>
      </c>
      <c r="I405" s="10">
        <f>+ENERO2016!H405+FEBRERO2016!I405+MARZO2016!I405</f>
        <v>218931</v>
      </c>
      <c r="J405" s="10">
        <f t="shared" si="7"/>
        <v>1541745</v>
      </c>
    </row>
    <row r="406" spans="1:10" x14ac:dyDescent="0.25">
      <c r="A406" s="10" t="s">
        <v>803</v>
      </c>
      <c r="B406" s="10" t="s">
        <v>804</v>
      </c>
      <c r="C406" s="10">
        <f>ENERO2016!C406+FEBRERO2016!C406+MARZO2016!C406</f>
        <v>3008688</v>
      </c>
      <c r="D406" s="10">
        <f>ENERO2016!D406+FEBRERO2016!D406+MARZO2016!D406</f>
        <v>1209726</v>
      </c>
      <c r="E406" s="10">
        <f>ENERO2016!E406+FEBRERO2016!E406+MARZO2016!E406</f>
        <v>154274</v>
      </c>
      <c r="F406" s="10">
        <f>+ENERO2016!F406+FEBRERO2016!F406+MARZO2016!F406</f>
        <v>131112</v>
      </c>
      <c r="G406" s="10"/>
      <c r="H406" s="10">
        <f>+ENERO2016!G406+FEBRERO2016!H406+MARZO2016!H406</f>
        <v>7623513</v>
      </c>
      <c r="I406" s="10">
        <f>+ENERO2016!H406+FEBRERO2016!I406+MARZO2016!I406</f>
        <v>3026691</v>
      </c>
      <c r="J406" s="10">
        <f t="shared" si="7"/>
        <v>15154004</v>
      </c>
    </row>
    <row r="407" spans="1:10" x14ac:dyDescent="0.25">
      <c r="A407" s="10" t="s">
        <v>805</v>
      </c>
      <c r="B407" s="10" t="s">
        <v>806</v>
      </c>
      <c r="C407" s="10">
        <f>ENERO2016!C407+FEBRERO2016!C407+MARZO2016!C407</f>
        <v>293700</v>
      </c>
      <c r="D407" s="10">
        <f>ENERO2016!D407+FEBRERO2016!D407+MARZO2016!D407</f>
        <v>122010</v>
      </c>
      <c r="E407" s="10">
        <f>ENERO2016!E407+FEBRERO2016!E407+MARZO2016!E407</f>
        <v>7847</v>
      </c>
      <c r="F407" s="10">
        <f>+ENERO2016!F407+FEBRERO2016!F407+MARZO2016!F407</f>
        <v>4547</v>
      </c>
      <c r="G407" s="10"/>
      <c r="H407" s="10">
        <f>+ENERO2016!G407+FEBRERO2016!H407+MARZO2016!H407</f>
        <v>446772</v>
      </c>
      <c r="I407" s="10">
        <f>+ENERO2016!H407+FEBRERO2016!I407+MARZO2016!I407</f>
        <v>145284</v>
      </c>
      <c r="J407" s="10">
        <f t="shared" si="7"/>
        <v>1020160</v>
      </c>
    </row>
    <row r="408" spans="1:10" x14ac:dyDescent="0.25">
      <c r="A408" s="10" t="s">
        <v>807</v>
      </c>
      <c r="B408" s="10" t="s">
        <v>808</v>
      </c>
      <c r="C408" s="10">
        <f>ENERO2016!C408+FEBRERO2016!C408+MARZO2016!C408</f>
        <v>515310</v>
      </c>
      <c r="D408" s="10">
        <f>ENERO2016!D408+FEBRERO2016!D408+MARZO2016!D408</f>
        <v>256728</v>
      </c>
      <c r="E408" s="10">
        <f>ENERO2016!E408+FEBRERO2016!E408+MARZO2016!E408</f>
        <v>17752</v>
      </c>
      <c r="F408" s="10">
        <f>+ENERO2016!F408+FEBRERO2016!F408+MARZO2016!F408</f>
        <v>16385</v>
      </c>
      <c r="G408" s="10"/>
      <c r="H408" s="10">
        <f>+ENERO2016!G408+FEBRERO2016!H408+MARZO2016!H408</f>
        <v>557244</v>
      </c>
      <c r="I408" s="10">
        <f>+ENERO2016!H408+FEBRERO2016!I408+MARZO2016!I408</f>
        <v>371862</v>
      </c>
      <c r="J408" s="10">
        <f t="shared" si="7"/>
        <v>1735281</v>
      </c>
    </row>
    <row r="409" spans="1:10" x14ac:dyDescent="0.25">
      <c r="A409" s="10" t="s">
        <v>809</v>
      </c>
      <c r="B409" s="10" t="s">
        <v>810</v>
      </c>
      <c r="C409" s="10">
        <f>ENERO2016!C409+FEBRERO2016!C409+MARZO2016!C409</f>
        <v>296844</v>
      </c>
      <c r="D409" s="10">
        <f>ENERO2016!D409+FEBRERO2016!D409+MARZO2016!D409</f>
        <v>173346</v>
      </c>
      <c r="E409" s="10">
        <f>ENERO2016!E409+FEBRERO2016!E409+MARZO2016!E409</f>
        <v>5138</v>
      </c>
      <c r="F409" s="10">
        <f>+ENERO2016!F409+FEBRERO2016!F409+MARZO2016!F409</f>
        <v>4697</v>
      </c>
      <c r="G409" s="10"/>
      <c r="H409" s="10">
        <f>+ENERO2016!G409+FEBRERO2016!H409+MARZO2016!H409</f>
        <v>295146</v>
      </c>
      <c r="I409" s="10">
        <f>+ENERO2016!H409+FEBRERO2016!I409+MARZO2016!I409</f>
        <v>102756</v>
      </c>
      <c r="J409" s="10">
        <f t="shared" si="7"/>
        <v>877927</v>
      </c>
    </row>
    <row r="410" spans="1:10" x14ac:dyDescent="0.25">
      <c r="A410" s="10" t="s">
        <v>811</v>
      </c>
      <c r="B410" s="10" t="s">
        <v>812</v>
      </c>
      <c r="C410" s="10">
        <f>ENERO2016!C410+FEBRERO2016!C410+MARZO2016!C410</f>
        <v>479790</v>
      </c>
      <c r="D410" s="10">
        <f>ENERO2016!D410+FEBRERO2016!D410+MARZO2016!D410</f>
        <v>193584</v>
      </c>
      <c r="E410" s="10">
        <f>ENERO2016!E410+FEBRERO2016!E410+MARZO2016!E410</f>
        <v>13791</v>
      </c>
      <c r="F410" s="10">
        <f>+ENERO2016!F410+FEBRERO2016!F410+MARZO2016!F410</f>
        <v>12433</v>
      </c>
      <c r="G410" s="10"/>
      <c r="H410" s="10">
        <f>+ENERO2016!G410+FEBRERO2016!H410+MARZO2016!H410</f>
        <v>636585</v>
      </c>
      <c r="I410" s="10">
        <f>+ENERO2016!H410+FEBRERO2016!I410+MARZO2016!I410</f>
        <v>259176</v>
      </c>
      <c r="J410" s="10">
        <f t="shared" si="7"/>
        <v>1595359</v>
      </c>
    </row>
    <row r="411" spans="1:10" x14ac:dyDescent="0.25">
      <c r="A411" s="10" t="s">
        <v>813</v>
      </c>
      <c r="B411" s="10" t="s">
        <v>814</v>
      </c>
      <c r="C411" s="10">
        <f>ENERO2016!C411+FEBRERO2016!C411+MARZO2016!C411</f>
        <v>2710218</v>
      </c>
      <c r="D411" s="10">
        <f>ENERO2016!D411+FEBRERO2016!D411+MARZO2016!D411</f>
        <v>759876</v>
      </c>
      <c r="E411" s="10">
        <f>ENERO2016!E411+FEBRERO2016!E411+MARZO2016!E411</f>
        <v>179033</v>
      </c>
      <c r="F411" s="10">
        <f>+ENERO2016!F411+FEBRERO2016!F411+MARZO2016!F411</f>
        <v>87997</v>
      </c>
      <c r="G411" s="10"/>
      <c r="H411" s="10">
        <f>+ENERO2016!G411+FEBRERO2016!H411+MARZO2016!H411</f>
        <v>18043386</v>
      </c>
      <c r="I411" s="10">
        <f>+ENERO2016!H411+FEBRERO2016!I411+MARZO2016!I411</f>
        <v>2761344</v>
      </c>
      <c r="J411" s="10">
        <f t="shared" si="7"/>
        <v>24541854</v>
      </c>
    </row>
    <row r="412" spans="1:10" x14ac:dyDescent="0.25">
      <c r="A412" s="10" t="s">
        <v>815</v>
      </c>
      <c r="B412" s="10" t="s">
        <v>816</v>
      </c>
      <c r="C412" s="10">
        <f>ENERO2016!C412+FEBRERO2016!C412+MARZO2016!C412</f>
        <v>1101756</v>
      </c>
      <c r="D412" s="10">
        <f>ENERO2016!D412+FEBRERO2016!D412+MARZO2016!D412</f>
        <v>216222</v>
      </c>
      <c r="E412" s="10">
        <f>ENERO2016!E412+FEBRERO2016!E412+MARZO2016!E412</f>
        <v>66971</v>
      </c>
      <c r="F412" s="10">
        <f>+ENERO2016!F412+FEBRERO2016!F412+MARZO2016!F412</f>
        <v>35714</v>
      </c>
      <c r="G412" s="10"/>
      <c r="H412" s="10">
        <f>+ENERO2016!G412+FEBRERO2016!H412+MARZO2016!H412</f>
        <v>4877988</v>
      </c>
      <c r="I412" s="10">
        <f>+ENERO2016!H412+FEBRERO2016!I412+MARZO2016!I412</f>
        <v>1141080</v>
      </c>
      <c r="J412" s="10">
        <f t="shared" si="7"/>
        <v>7439731</v>
      </c>
    </row>
    <row r="413" spans="1:10" x14ac:dyDescent="0.25">
      <c r="A413" s="10" t="s">
        <v>817</v>
      </c>
      <c r="B413" s="10" t="s">
        <v>818</v>
      </c>
      <c r="C413" s="10">
        <f>ENERO2016!C413+FEBRERO2016!C413+MARZO2016!C413</f>
        <v>236454</v>
      </c>
      <c r="D413" s="10">
        <f>ENERO2016!D413+FEBRERO2016!D413+MARZO2016!D413</f>
        <v>147642</v>
      </c>
      <c r="E413" s="10">
        <f>ENERO2016!E413+FEBRERO2016!E413+MARZO2016!E413</f>
        <v>3472</v>
      </c>
      <c r="F413" s="10">
        <f>+ENERO2016!F413+FEBRERO2016!F413+MARZO2016!F413</f>
        <v>2234</v>
      </c>
      <c r="G413" s="10"/>
      <c r="H413" s="10">
        <f>+ENERO2016!G413+FEBRERO2016!H413+MARZO2016!H413</f>
        <v>268593</v>
      </c>
      <c r="I413" s="10">
        <f>+ENERO2016!H413+FEBRERO2016!I413+MARZO2016!I413</f>
        <v>64392</v>
      </c>
      <c r="J413" s="10">
        <f t="shared" si="7"/>
        <v>722787</v>
      </c>
    </row>
    <row r="414" spans="1:10" x14ac:dyDescent="0.25">
      <c r="A414" s="10" t="s">
        <v>819</v>
      </c>
      <c r="B414" s="10" t="s">
        <v>820</v>
      </c>
      <c r="C414" s="10">
        <f>ENERO2016!C414+FEBRERO2016!C414+MARZO2016!C414</f>
        <v>1469832</v>
      </c>
      <c r="D414" s="10">
        <f>ENERO2016!D414+FEBRERO2016!D414+MARZO2016!D414</f>
        <v>488064</v>
      </c>
      <c r="E414" s="10">
        <f>ENERO2016!E414+FEBRERO2016!E414+MARZO2016!E414</f>
        <v>47035</v>
      </c>
      <c r="F414" s="10">
        <f>+ENERO2016!F414+FEBRERO2016!F414+MARZO2016!F414</f>
        <v>62364</v>
      </c>
      <c r="G414" s="10"/>
      <c r="H414" s="10">
        <f>+ENERO2016!G414+FEBRERO2016!H414+MARZO2016!H414</f>
        <v>1024986</v>
      </c>
      <c r="I414" s="10">
        <f>+ENERO2016!H414+FEBRERO2016!I414+MARZO2016!I414</f>
        <v>1095333</v>
      </c>
      <c r="J414" s="10">
        <f t="shared" si="7"/>
        <v>4187614</v>
      </c>
    </row>
    <row r="415" spans="1:10" x14ac:dyDescent="0.25">
      <c r="A415" s="10" t="s">
        <v>821</v>
      </c>
      <c r="B415" s="10" t="s">
        <v>822</v>
      </c>
      <c r="C415" s="10">
        <f>ENERO2016!C415+FEBRERO2016!C415+MARZO2016!C415</f>
        <v>590226</v>
      </c>
      <c r="D415" s="10">
        <f>ENERO2016!D415+FEBRERO2016!D415+MARZO2016!D415</f>
        <v>188304</v>
      </c>
      <c r="E415" s="10">
        <f>ENERO2016!E415+FEBRERO2016!E415+MARZO2016!E415</f>
        <v>24796</v>
      </c>
      <c r="F415" s="10">
        <f>+ENERO2016!F415+FEBRERO2016!F415+MARZO2016!F415</f>
        <v>14602</v>
      </c>
      <c r="G415" s="10"/>
      <c r="H415" s="10">
        <f>+ENERO2016!G415+FEBRERO2016!H415+MARZO2016!H415</f>
        <v>1088907</v>
      </c>
      <c r="I415" s="10">
        <f>+ENERO2016!H415+FEBRERO2016!I415+MARZO2016!I415</f>
        <v>464292</v>
      </c>
      <c r="J415" s="10">
        <f t="shared" si="7"/>
        <v>2371127</v>
      </c>
    </row>
    <row r="416" spans="1:10" x14ac:dyDescent="0.25">
      <c r="A416" s="10" t="s">
        <v>823</v>
      </c>
      <c r="B416" s="10" t="s">
        <v>824</v>
      </c>
      <c r="C416" s="10">
        <f>ENERO2016!C416+FEBRERO2016!C416+MARZO2016!C416</f>
        <v>278022</v>
      </c>
      <c r="D416" s="10">
        <f>ENERO2016!D416+FEBRERO2016!D416+MARZO2016!D416</f>
        <v>142944</v>
      </c>
      <c r="E416" s="10">
        <f>ENERO2016!E416+FEBRERO2016!E416+MARZO2016!E416</f>
        <v>5422</v>
      </c>
      <c r="F416" s="10">
        <f>+ENERO2016!F416+FEBRERO2016!F416+MARZO2016!F416</f>
        <v>3542</v>
      </c>
      <c r="G416" s="10"/>
      <c r="H416" s="10">
        <f>+ENERO2016!G416+FEBRERO2016!H416+MARZO2016!H416</f>
        <v>213891</v>
      </c>
      <c r="I416" s="10">
        <f>+ENERO2016!H416+FEBRERO2016!I416+MARZO2016!I416</f>
        <v>109464</v>
      </c>
      <c r="J416" s="10">
        <f t="shared" si="7"/>
        <v>753285</v>
      </c>
    </row>
    <row r="417" spans="1:10" x14ac:dyDescent="0.25">
      <c r="A417" s="10" t="s">
        <v>825</v>
      </c>
      <c r="B417" s="10" t="s">
        <v>826</v>
      </c>
      <c r="C417" s="10">
        <f>ENERO2016!C417+FEBRERO2016!C417+MARZO2016!C417</f>
        <v>759204</v>
      </c>
      <c r="D417" s="10">
        <f>ENERO2016!D417+FEBRERO2016!D417+MARZO2016!D417</f>
        <v>168060</v>
      </c>
      <c r="E417" s="10">
        <f>ENERO2016!E417+FEBRERO2016!E417+MARZO2016!E417</f>
        <v>24069</v>
      </c>
      <c r="F417" s="10">
        <f>+ENERO2016!F417+FEBRERO2016!F417+MARZO2016!F417</f>
        <v>13318</v>
      </c>
      <c r="G417" s="10"/>
      <c r="H417" s="10">
        <f>+ENERO2016!G417+FEBRERO2016!H417+MARZO2016!H417</f>
        <v>2660250</v>
      </c>
      <c r="I417" s="10">
        <f>+ENERO2016!H417+FEBRERO2016!I417+MARZO2016!I417</f>
        <v>405801</v>
      </c>
      <c r="J417" s="10">
        <f t="shared" si="7"/>
        <v>4030702</v>
      </c>
    </row>
    <row r="418" spans="1:10" x14ac:dyDescent="0.25">
      <c r="A418" s="10" t="s">
        <v>827</v>
      </c>
      <c r="B418" s="10" t="s">
        <v>828</v>
      </c>
      <c r="C418" s="10">
        <f>ENERO2016!C418+FEBRERO2016!C418+MARZO2016!C418</f>
        <v>20134224</v>
      </c>
      <c r="D418" s="10">
        <f>ENERO2016!D418+FEBRERO2016!D418+MARZO2016!D418</f>
        <v>7165650</v>
      </c>
      <c r="E418" s="10">
        <f>ENERO2016!E418+FEBRERO2016!E418+MARZO2016!E418</f>
        <v>251649</v>
      </c>
      <c r="F418" s="10">
        <f>+ENERO2016!F418+FEBRERO2016!F418+MARZO2016!F418</f>
        <v>733759</v>
      </c>
      <c r="G418" s="10"/>
      <c r="H418" s="10">
        <f>+ENERO2016!G418+FEBRERO2016!H418+MARZO2016!H418</f>
        <v>9042150</v>
      </c>
      <c r="I418" s="10">
        <f>+ENERO2016!H418+FEBRERO2016!I418+MARZO2016!I418</f>
        <v>5182080</v>
      </c>
      <c r="J418" s="10">
        <f t="shared" si="7"/>
        <v>42509512</v>
      </c>
    </row>
    <row r="419" spans="1:10" x14ac:dyDescent="0.25">
      <c r="A419" s="10" t="s">
        <v>829</v>
      </c>
      <c r="B419" s="10" t="s">
        <v>830</v>
      </c>
      <c r="C419" s="10">
        <f>ENERO2016!C419+FEBRERO2016!C419+MARZO2016!C419</f>
        <v>1358508</v>
      </c>
      <c r="D419" s="10">
        <f>ENERO2016!D419+FEBRERO2016!D419+MARZO2016!D419</f>
        <v>473094</v>
      </c>
      <c r="E419" s="10">
        <f>ENERO2016!E419+FEBRERO2016!E419+MARZO2016!E419</f>
        <v>79860</v>
      </c>
      <c r="F419" s="10">
        <f>+ENERO2016!F419+FEBRERO2016!F419+MARZO2016!F419</f>
        <v>47034</v>
      </c>
      <c r="G419" s="10"/>
      <c r="H419" s="10">
        <f>+ENERO2016!G419+FEBRERO2016!H419+MARZO2016!H419</f>
        <v>4604934</v>
      </c>
      <c r="I419" s="10">
        <f>+ENERO2016!H419+FEBRERO2016!I419+MARZO2016!I419</f>
        <v>1448013</v>
      </c>
      <c r="J419" s="10">
        <f t="shared" si="7"/>
        <v>8011443</v>
      </c>
    </row>
    <row r="420" spans="1:10" x14ac:dyDescent="0.25">
      <c r="A420" s="10" t="s">
        <v>831</v>
      </c>
      <c r="B420" s="10" t="s">
        <v>832</v>
      </c>
      <c r="C420" s="10">
        <f>ENERO2016!C420+FEBRERO2016!C420+MARZO2016!C420</f>
        <v>661788</v>
      </c>
      <c r="D420" s="10">
        <f>ENERO2016!D420+FEBRERO2016!D420+MARZO2016!D420</f>
        <v>161856</v>
      </c>
      <c r="E420" s="10">
        <f>ENERO2016!E420+FEBRERO2016!E420+MARZO2016!E420</f>
        <v>35673</v>
      </c>
      <c r="F420" s="10">
        <f>+ENERO2016!F420+FEBRERO2016!F420+MARZO2016!F420</f>
        <v>20855</v>
      </c>
      <c r="G420" s="10"/>
      <c r="H420" s="10">
        <f>+ENERO2016!G420+FEBRERO2016!H420+MARZO2016!H420</f>
        <v>1798887</v>
      </c>
      <c r="I420" s="10">
        <f>+ENERO2016!H420+FEBRERO2016!I420+MARZO2016!I420</f>
        <v>655725</v>
      </c>
      <c r="J420" s="10">
        <f t="shared" si="7"/>
        <v>3334784</v>
      </c>
    </row>
    <row r="421" spans="1:10" x14ac:dyDescent="0.25">
      <c r="A421" s="10" t="s">
        <v>833</v>
      </c>
      <c r="B421" s="10" t="s">
        <v>834</v>
      </c>
      <c r="C421" s="10">
        <f>ENERO2016!C421+FEBRERO2016!C421+MARZO2016!C421</f>
        <v>297168</v>
      </c>
      <c r="D421" s="10">
        <f>ENERO2016!D421+FEBRERO2016!D421+MARZO2016!D421</f>
        <v>159720</v>
      </c>
      <c r="E421" s="10">
        <f>ENERO2016!E421+FEBRERO2016!E421+MARZO2016!E421</f>
        <v>3943</v>
      </c>
      <c r="F421" s="10">
        <f>+ENERO2016!F421+FEBRERO2016!F421+MARZO2016!F421</f>
        <v>2847</v>
      </c>
      <c r="G421" s="10"/>
      <c r="H421" s="10">
        <f>+ENERO2016!G421+FEBRERO2016!H421+MARZO2016!H421</f>
        <v>375975</v>
      </c>
      <c r="I421" s="10">
        <f>+ENERO2016!H421+FEBRERO2016!I421+MARZO2016!I421</f>
        <v>69219</v>
      </c>
      <c r="J421" s="10">
        <f t="shared" si="7"/>
        <v>908872</v>
      </c>
    </row>
    <row r="422" spans="1:10" x14ac:dyDescent="0.25">
      <c r="A422" s="10" t="s">
        <v>835</v>
      </c>
      <c r="B422" s="10" t="s">
        <v>836</v>
      </c>
      <c r="C422" s="10">
        <f>ENERO2016!C422+FEBRERO2016!C422+MARZO2016!C422</f>
        <v>1357740</v>
      </c>
      <c r="D422" s="10">
        <f>ENERO2016!D422+FEBRERO2016!D422+MARZO2016!D422</f>
        <v>668088</v>
      </c>
      <c r="E422" s="10">
        <f>ENERO2016!E422+FEBRERO2016!E422+MARZO2016!E422</f>
        <v>67635</v>
      </c>
      <c r="F422" s="10">
        <f>+ENERO2016!F422+FEBRERO2016!F422+MARZO2016!F422</f>
        <v>41598</v>
      </c>
      <c r="G422" s="10"/>
      <c r="H422" s="10">
        <f>+ENERO2016!G422+FEBRERO2016!H422+MARZO2016!H422</f>
        <v>4784571</v>
      </c>
      <c r="I422" s="10">
        <f>+ENERO2016!H422+FEBRERO2016!I422+MARZO2016!I422</f>
        <v>1239546</v>
      </c>
      <c r="J422" s="10">
        <f t="shared" si="7"/>
        <v>8159178</v>
      </c>
    </row>
    <row r="423" spans="1:10" x14ac:dyDescent="0.25">
      <c r="A423" s="10" t="s">
        <v>837</v>
      </c>
      <c r="B423" s="10" t="s">
        <v>838</v>
      </c>
      <c r="C423" s="10">
        <f>ENERO2016!C423+FEBRERO2016!C423+MARZO2016!C423</f>
        <v>1278684</v>
      </c>
      <c r="D423" s="10">
        <f>ENERO2016!D423+FEBRERO2016!D423+MARZO2016!D423</f>
        <v>393012</v>
      </c>
      <c r="E423" s="10">
        <f>ENERO2016!E423+FEBRERO2016!E423+MARZO2016!E423</f>
        <v>80590</v>
      </c>
      <c r="F423" s="10">
        <f>+ENERO2016!F423+FEBRERO2016!F423+MARZO2016!F423</f>
        <v>52539</v>
      </c>
      <c r="G423" s="10"/>
      <c r="H423" s="10">
        <f>+ENERO2016!G423+FEBRERO2016!H423+MARZO2016!H423</f>
        <v>3801588</v>
      </c>
      <c r="I423" s="10">
        <f>+ENERO2016!H423+FEBRERO2016!I423+MARZO2016!I423</f>
        <v>1594773</v>
      </c>
      <c r="J423" s="10">
        <f t="shared" si="7"/>
        <v>7201186</v>
      </c>
    </row>
    <row r="424" spans="1:10" x14ac:dyDescent="0.25">
      <c r="A424" s="10" t="s">
        <v>839</v>
      </c>
      <c r="B424" s="10" t="s">
        <v>840</v>
      </c>
      <c r="C424" s="10">
        <f>ENERO2016!C424+FEBRERO2016!C424+MARZO2016!C424</f>
        <v>269364</v>
      </c>
      <c r="D424" s="10">
        <f>ENERO2016!D424+FEBRERO2016!D424+MARZO2016!D424</f>
        <v>146316</v>
      </c>
      <c r="E424" s="10">
        <f>ENERO2016!E424+FEBRERO2016!E424+MARZO2016!E424</f>
        <v>3793</v>
      </c>
      <c r="F424" s="10">
        <f>+ENERO2016!F424+FEBRERO2016!F424+MARZO2016!F424</f>
        <v>2842</v>
      </c>
      <c r="G424" s="10"/>
      <c r="H424" s="10">
        <f>+ENERO2016!G424+FEBRERO2016!H424+MARZO2016!H424</f>
        <v>110016</v>
      </c>
      <c r="I424" s="10">
        <f>+ENERO2016!H424+FEBRERO2016!I424+MARZO2016!I424</f>
        <v>77136</v>
      </c>
      <c r="J424" s="10">
        <f t="shared" si="7"/>
        <v>609467</v>
      </c>
    </row>
    <row r="425" spans="1:10" x14ac:dyDescent="0.25">
      <c r="A425" s="10" t="s">
        <v>841</v>
      </c>
      <c r="B425" s="10" t="s">
        <v>842</v>
      </c>
      <c r="C425" s="10">
        <f>ENERO2016!C425+FEBRERO2016!C425+MARZO2016!C425</f>
        <v>429918</v>
      </c>
      <c r="D425" s="10">
        <f>ENERO2016!D425+FEBRERO2016!D425+MARZO2016!D425</f>
        <v>147516</v>
      </c>
      <c r="E425" s="10">
        <f>ENERO2016!E425+FEBRERO2016!E425+MARZO2016!E425</f>
        <v>12880</v>
      </c>
      <c r="F425" s="10">
        <f>+ENERO2016!F425+FEBRERO2016!F425+MARZO2016!F425</f>
        <v>7236</v>
      </c>
      <c r="G425" s="10"/>
      <c r="H425" s="10">
        <f>+ENERO2016!G425+FEBRERO2016!H425+MARZO2016!H425</f>
        <v>1296858</v>
      </c>
      <c r="I425" s="10">
        <f>+ENERO2016!H425+FEBRERO2016!I425+MARZO2016!I425</f>
        <v>225372</v>
      </c>
      <c r="J425" s="10">
        <f t="shared" si="7"/>
        <v>2119780</v>
      </c>
    </row>
    <row r="426" spans="1:10" x14ac:dyDescent="0.25">
      <c r="A426" s="10" t="s">
        <v>843</v>
      </c>
      <c r="B426" s="10" t="s">
        <v>844</v>
      </c>
      <c r="C426" s="10">
        <f>ENERO2016!C426+FEBRERO2016!C426+MARZO2016!C426</f>
        <v>1181190</v>
      </c>
      <c r="D426" s="10">
        <f>ENERO2016!D426+FEBRERO2016!D426+MARZO2016!D426</f>
        <v>500124</v>
      </c>
      <c r="E426" s="10">
        <f>ENERO2016!E426+FEBRERO2016!E426+MARZO2016!E426</f>
        <v>30887</v>
      </c>
      <c r="F426" s="10">
        <f>+ENERO2016!F426+FEBRERO2016!F426+MARZO2016!F426</f>
        <v>18650</v>
      </c>
      <c r="G426" s="10"/>
      <c r="H426" s="10">
        <f>+ENERO2016!G426+FEBRERO2016!H426+MARZO2016!H426</f>
        <v>1132563</v>
      </c>
      <c r="I426" s="10">
        <f>+ENERO2016!H426+FEBRERO2016!I426+MARZO2016!I426</f>
        <v>595893</v>
      </c>
      <c r="J426" s="10">
        <f t="shared" si="7"/>
        <v>3459307</v>
      </c>
    </row>
    <row r="427" spans="1:10" x14ac:dyDescent="0.25">
      <c r="A427" s="10" t="s">
        <v>845</v>
      </c>
      <c r="B427" s="10" t="s">
        <v>846</v>
      </c>
      <c r="C427" s="10">
        <f>ENERO2016!C427+FEBRERO2016!C427+MARZO2016!C427</f>
        <v>309090</v>
      </c>
      <c r="D427" s="10">
        <f>ENERO2016!D427+FEBRERO2016!D427+MARZO2016!D427</f>
        <v>129150</v>
      </c>
      <c r="E427" s="10">
        <f>ENERO2016!E427+FEBRERO2016!E427+MARZO2016!E427</f>
        <v>4923</v>
      </c>
      <c r="F427" s="10">
        <f>+ENERO2016!F427+FEBRERO2016!F427+MARZO2016!F427</f>
        <v>3301</v>
      </c>
      <c r="G427" s="10">
        <f>+FEBRERO2016!G427+MARZO2016!G427</f>
        <v>4249</v>
      </c>
      <c r="H427" s="10">
        <f>+ENERO2016!G427+FEBRERO2016!H427+MARZO2016!H427</f>
        <v>301518</v>
      </c>
      <c r="I427" s="10">
        <f>+ENERO2016!H427+FEBRERO2016!I427+MARZO2016!I427</f>
        <v>91356</v>
      </c>
      <c r="J427" s="10">
        <f t="shared" si="7"/>
        <v>843587</v>
      </c>
    </row>
    <row r="428" spans="1:10" x14ac:dyDescent="0.25">
      <c r="A428" s="10" t="s">
        <v>847</v>
      </c>
      <c r="B428" s="10" t="s">
        <v>848</v>
      </c>
      <c r="C428" s="10">
        <f>ENERO2016!C428+FEBRERO2016!C428+MARZO2016!C428</f>
        <v>246168</v>
      </c>
      <c r="D428" s="10">
        <f>ENERO2016!D428+FEBRERO2016!D428+MARZO2016!D428</f>
        <v>100230</v>
      </c>
      <c r="E428" s="10">
        <f>ENERO2016!E428+FEBRERO2016!E428+MARZO2016!E428</f>
        <v>4152</v>
      </c>
      <c r="F428" s="10">
        <f>+ENERO2016!F428+FEBRERO2016!F428+MARZO2016!F428</f>
        <v>2371</v>
      </c>
      <c r="G428" s="10"/>
      <c r="H428" s="10">
        <f>+ENERO2016!G428+FEBRERO2016!H428+MARZO2016!H428</f>
        <v>336678</v>
      </c>
      <c r="I428" s="10">
        <f>+ENERO2016!H428+FEBRERO2016!I428+MARZO2016!I428</f>
        <v>73782</v>
      </c>
      <c r="J428" s="10">
        <f t="shared" si="7"/>
        <v>763381</v>
      </c>
    </row>
    <row r="429" spans="1:10" x14ac:dyDescent="0.25">
      <c r="A429" s="10" t="s">
        <v>849</v>
      </c>
      <c r="B429" s="10" t="s">
        <v>850</v>
      </c>
      <c r="C429" s="10">
        <f>ENERO2016!C429+FEBRERO2016!C429+MARZO2016!C429</f>
        <v>684666</v>
      </c>
      <c r="D429" s="10">
        <f>ENERO2016!D429+FEBRERO2016!D429+MARZO2016!D429</f>
        <v>527448</v>
      </c>
      <c r="E429" s="10">
        <f>ENERO2016!E429+FEBRERO2016!E429+MARZO2016!E429</f>
        <v>31545</v>
      </c>
      <c r="F429" s="10">
        <f>+ENERO2016!F429+FEBRERO2016!F429+MARZO2016!F429</f>
        <v>17323</v>
      </c>
      <c r="G429" s="10"/>
      <c r="H429" s="10">
        <f>+ENERO2016!G429+FEBRERO2016!H429+MARZO2016!H429</f>
        <v>2720919</v>
      </c>
      <c r="I429" s="10">
        <f>+ENERO2016!H429+FEBRERO2016!I429+MARZO2016!I429</f>
        <v>535527</v>
      </c>
      <c r="J429" s="10">
        <f t="shared" si="7"/>
        <v>4517428</v>
      </c>
    </row>
    <row r="430" spans="1:10" x14ac:dyDescent="0.25">
      <c r="A430" s="10" t="s">
        <v>851</v>
      </c>
      <c r="B430" s="10" t="s">
        <v>852</v>
      </c>
      <c r="C430" s="10">
        <f>ENERO2016!C430+FEBRERO2016!C430+MARZO2016!C430</f>
        <v>516030</v>
      </c>
      <c r="D430" s="10">
        <f>ENERO2016!D430+FEBRERO2016!D430+MARZO2016!D430</f>
        <v>221094</v>
      </c>
      <c r="E430" s="10">
        <f>ENERO2016!E430+FEBRERO2016!E430+MARZO2016!E430</f>
        <v>17277</v>
      </c>
      <c r="F430" s="10">
        <f>+ENERO2016!F430+FEBRERO2016!F430+MARZO2016!F430</f>
        <v>9940</v>
      </c>
      <c r="G430" s="10"/>
      <c r="H430" s="10">
        <f>+ENERO2016!G430+FEBRERO2016!H430+MARZO2016!H430</f>
        <v>1428876</v>
      </c>
      <c r="I430" s="10">
        <f>+ENERO2016!H430+FEBRERO2016!I430+MARZO2016!I430</f>
        <v>296337</v>
      </c>
      <c r="J430" s="10">
        <f t="shared" si="7"/>
        <v>2489554</v>
      </c>
    </row>
    <row r="431" spans="1:10" x14ac:dyDescent="0.25">
      <c r="A431" s="10" t="s">
        <v>853</v>
      </c>
      <c r="B431" s="10" t="s">
        <v>854</v>
      </c>
      <c r="C431" s="10">
        <f>ENERO2016!C431+FEBRERO2016!C431+MARZO2016!C431</f>
        <v>1120578</v>
      </c>
      <c r="D431" s="10">
        <f>ENERO2016!D431+FEBRERO2016!D431+MARZO2016!D431</f>
        <v>245742</v>
      </c>
      <c r="E431" s="10">
        <f>ENERO2016!E431+FEBRERO2016!E431+MARZO2016!E431</f>
        <v>64360</v>
      </c>
      <c r="F431" s="10">
        <f>+ENERO2016!F431+FEBRERO2016!F431+MARZO2016!F431</f>
        <v>33180</v>
      </c>
      <c r="G431" s="10"/>
      <c r="H431" s="10">
        <f>+ENERO2016!G431+FEBRERO2016!H431+MARZO2016!H431</f>
        <v>6655272</v>
      </c>
      <c r="I431" s="10">
        <f>+ENERO2016!H431+FEBRERO2016!I431+MARZO2016!I431</f>
        <v>1055088</v>
      </c>
      <c r="J431" s="10">
        <f t="shared" si="7"/>
        <v>9174220</v>
      </c>
    </row>
    <row r="432" spans="1:10" x14ac:dyDescent="0.25">
      <c r="A432" s="10" t="s">
        <v>855</v>
      </c>
      <c r="B432" s="10" t="s">
        <v>856</v>
      </c>
      <c r="C432" s="10">
        <f>ENERO2016!C432+FEBRERO2016!C432+MARZO2016!C432</f>
        <v>1607232</v>
      </c>
      <c r="D432" s="10">
        <f>ENERO2016!D432+FEBRERO2016!D432+MARZO2016!D432</f>
        <v>498432</v>
      </c>
      <c r="E432" s="10">
        <f>ENERO2016!E432+FEBRERO2016!E432+MARZO2016!E432</f>
        <v>108697</v>
      </c>
      <c r="F432" s="10">
        <f>+ENERO2016!F432+FEBRERO2016!F432+MARZO2016!F432</f>
        <v>69830</v>
      </c>
      <c r="G432" s="10"/>
      <c r="H432" s="10">
        <f>+ENERO2016!G432+FEBRERO2016!H432+MARZO2016!H432</f>
        <v>4793919</v>
      </c>
      <c r="I432" s="10">
        <f>+ENERO2016!H432+FEBRERO2016!I432+MARZO2016!I432</f>
        <v>2064165</v>
      </c>
      <c r="J432" s="10">
        <f t="shared" si="7"/>
        <v>9142275</v>
      </c>
    </row>
    <row r="433" spans="1:10" x14ac:dyDescent="0.25">
      <c r="A433" s="10" t="s">
        <v>857</v>
      </c>
      <c r="B433" s="10" t="s">
        <v>858</v>
      </c>
      <c r="C433" s="10">
        <f>ENERO2016!C433+FEBRERO2016!C433+MARZO2016!C433</f>
        <v>418530</v>
      </c>
      <c r="D433" s="10">
        <f>ENERO2016!D433+FEBRERO2016!D433+MARZO2016!D433</f>
        <v>164712</v>
      </c>
      <c r="E433" s="10">
        <f>ENERO2016!E433+FEBRERO2016!E433+MARZO2016!E433</f>
        <v>13937</v>
      </c>
      <c r="F433" s="10">
        <f>+ENERO2016!F433+FEBRERO2016!F433+MARZO2016!F433</f>
        <v>7517</v>
      </c>
      <c r="G433" s="10"/>
      <c r="H433" s="10">
        <f>+ENERO2016!G433+FEBRERO2016!H433+MARZO2016!H433</f>
        <v>973443</v>
      </c>
      <c r="I433" s="10">
        <f>+ENERO2016!H433+FEBRERO2016!I433+MARZO2016!I433</f>
        <v>237444</v>
      </c>
      <c r="J433" s="10">
        <f t="shared" si="7"/>
        <v>1815583</v>
      </c>
    </row>
    <row r="434" spans="1:10" x14ac:dyDescent="0.25">
      <c r="A434" s="10" t="s">
        <v>859</v>
      </c>
      <c r="B434" s="10" t="s">
        <v>860</v>
      </c>
      <c r="C434" s="10">
        <f>ENERO2016!C434+FEBRERO2016!C434+MARZO2016!C434</f>
        <v>386910</v>
      </c>
      <c r="D434" s="10">
        <f>ENERO2016!D434+FEBRERO2016!D434+MARZO2016!D434</f>
        <v>153546</v>
      </c>
      <c r="E434" s="10">
        <f>ENERO2016!E434+FEBRERO2016!E434+MARZO2016!E434</f>
        <v>11871</v>
      </c>
      <c r="F434" s="10">
        <f>+ENERO2016!F434+FEBRERO2016!F434+MARZO2016!F434</f>
        <v>6399</v>
      </c>
      <c r="G434" s="10"/>
      <c r="H434" s="10">
        <f>+ENERO2016!G434+FEBRERO2016!H434+MARZO2016!H434</f>
        <v>804672</v>
      </c>
      <c r="I434" s="10">
        <f>+ENERO2016!H434+FEBRERO2016!I434+MARZO2016!I434</f>
        <v>204444</v>
      </c>
      <c r="J434" s="10">
        <f t="shared" si="7"/>
        <v>1567842</v>
      </c>
    </row>
    <row r="435" spans="1:10" x14ac:dyDescent="0.25">
      <c r="A435" s="10" t="s">
        <v>861</v>
      </c>
      <c r="B435" s="10" t="s">
        <v>862</v>
      </c>
      <c r="C435" s="10">
        <f>ENERO2016!C435+FEBRERO2016!C435+MARZO2016!C435</f>
        <v>234438</v>
      </c>
      <c r="D435" s="10">
        <f>ENERO2016!D435+FEBRERO2016!D435+MARZO2016!D435</f>
        <v>139236</v>
      </c>
      <c r="E435" s="10">
        <f>ENERO2016!E435+FEBRERO2016!E435+MARZO2016!E435</f>
        <v>1878</v>
      </c>
      <c r="F435" s="10">
        <f>+ENERO2016!F435+FEBRERO2016!F435+MARZO2016!F435</f>
        <v>1548</v>
      </c>
      <c r="G435" s="10"/>
      <c r="H435" s="10">
        <f>+ENERO2016!G435+FEBRERO2016!H435+MARZO2016!H435</f>
        <v>174732</v>
      </c>
      <c r="I435" s="10">
        <f>+ENERO2016!H435+FEBRERO2016!I435+MARZO2016!I435</f>
        <v>33939</v>
      </c>
      <c r="J435" s="10">
        <f t="shared" si="7"/>
        <v>585771</v>
      </c>
    </row>
    <row r="436" spans="1:10" x14ac:dyDescent="0.25">
      <c r="A436" s="10" t="s">
        <v>863</v>
      </c>
      <c r="B436" s="10" t="s">
        <v>864</v>
      </c>
      <c r="C436" s="10">
        <f>ENERO2016!C436+FEBRERO2016!C436+MARZO2016!C436</f>
        <v>314898</v>
      </c>
      <c r="D436" s="10">
        <f>ENERO2016!D436+FEBRERO2016!D436+MARZO2016!D436</f>
        <v>134880</v>
      </c>
      <c r="E436" s="10">
        <f>ENERO2016!E436+FEBRERO2016!E436+MARZO2016!E436</f>
        <v>12382</v>
      </c>
      <c r="F436" s="10">
        <f>+ENERO2016!F436+FEBRERO2016!F436+MARZO2016!F436</f>
        <v>7739</v>
      </c>
      <c r="G436" s="10"/>
      <c r="H436" s="10">
        <f>+ENERO2016!G436+FEBRERO2016!H436+MARZO2016!H436</f>
        <v>436695</v>
      </c>
      <c r="I436" s="10">
        <f>+ENERO2016!H436+FEBRERO2016!I436+MARZO2016!I436</f>
        <v>237981</v>
      </c>
      <c r="J436" s="10">
        <f t="shared" si="7"/>
        <v>1144575</v>
      </c>
    </row>
    <row r="437" spans="1:10" x14ac:dyDescent="0.25">
      <c r="A437" s="10" t="s">
        <v>865</v>
      </c>
      <c r="B437" s="10" t="s">
        <v>866</v>
      </c>
      <c r="C437" s="10">
        <f>ENERO2016!C437+FEBRERO2016!C437+MARZO2016!C437</f>
        <v>341880</v>
      </c>
      <c r="D437" s="10">
        <f>ENERO2016!D437+FEBRERO2016!D437+MARZO2016!D437</f>
        <v>168636</v>
      </c>
      <c r="E437" s="10">
        <f>ENERO2016!E437+FEBRERO2016!E437+MARZO2016!E437</f>
        <v>6887</v>
      </c>
      <c r="F437" s="10">
        <f>+ENERO2016!F437+FEBRERO2016!F437+MARZO2016!F437</f>
        <v>4330</v>
      </c>
      <c r="G437" s="10"/>
      <c r="H437" s="10">
        <f>+ENERO2016!G437+FEBRERO2016!H437+MARZO2016!H437</f>
        <v>309174</v>
      </c>
      <c r="I437" s="10">
        <f>+ENERO2016!H437+FEBRERO2016!I437+MARZO2016!I437</f>
        <v>129855</v>
      </c>
      <c r="J437" s="10">
        <f t="shared" si="7"/>
        <v>960762</v>
      </c>
    </row>
    <row r="438" spans="1:10" x14ac:dyDescent="0.25">
      <c r="A438" s="10" t="s">
        <v>867</v>
      </c>
      <c r="B438" s="10" t="s">
        <v>868</v>
      </c>
      <c r="C438" s="10">
        <f>ENERO2016!C438+FEBRERO2016!C438+MARZO2016!C438</f>
        <v>478722</v>
      </c>
      <c r="D438" s="10">
        <f>ENERO2016!D438+FEBRERO2016!D438+MARZO2016!D438</f>
        <v>144390</v>
      </c>
      <c r="E438" s="10">
        <f>ENERO2016!E438+FEBRERO2016!E438+MARZO2016!E438</f>
        <v>21176</v>
      </c>
      <c r="F438" s="10">
        <f>+ENERO2016!F438+FEBRERO2016!F438+MARZO2016!F438</f>
        <v>11063</v>
      </c>
      <c r="G438" s="10"/>
      <c r="H438" s="10">
        <f>+ENERO2016!G438+FEBRERO2016!H438+MARZO2016!H438</f>
        <v>1777704</v>
      </c>
      <c r="I438" s="10">
        <f>+ENERO2016!H438+FEBRERO2016!I438+MARZO2016!I438</f>
        <v>348117</v>
      </c>
      <c r="J438" s="10">
        <f t="shared" si="7"/>
        <v>2781172</v>
      </c>
    </row>
    <row r="439" spans="1:10" x14ac:dyDescent="0.25">
      <c r="A439" s="10" t="s">
        <v>869</v>
      </c>
      <c r="B439" s="10" t="s">
        <v>870</v>
      </c>
      <c r="C439" s="10">
        <f>ENERO2016!C439+FEBRERO2016!C439+MARZO2016!C439</f>
        <v>731238</v>
      </c>
      <c r="D439" s="10">
        <f>ENERO2016!D439+FEBRERO2016!D439+MARZO2016!D439</f>
        <v>202350</v>
      </c>
      <c r="E439" s="10">
        <f>ENERO2016!E439+FEBRERO2016!E439+MARZO2016!E439</f>
        <v>36358</v>
      </c>
      <c r="F439" s="10">
        <f>+ENERO2016!F439+FEBRERO2016!F439+MARZO2016!F439</f>
        <v>19827</v>
      </c>
      <c r="G439" s="10"/>
      <c r="H439" s="10">
        <f>+ENERO2016!G439+FEBRERO2016!H439+MARZO2016!H439</f>
        <v>2638101</v>
      </c>
      <c r="I439" s="10">
        <f>+ENERO2016!H439+FEBRERO2016!I439+MARZO2016!I439</f>
        <v>623931</v>
      </c>
      <c r="J439" s="10">
        <f t="shared" si="7"/>
        <v>4251805</v>
      </c>
    </row>
    <row r="440" spans="1:10" x14ac:dyDescent="0.25">
      <c r="A440" s="10" t="s">
        <v>871</v>
      </c>
      <c r="B440" s="10" t="s">
        <v>872</v>
      </c>
      <c r="C440" s="10">
        <f>ENERO2016!C440+FEBRERO2016!C440+MARZO2016!C440</f>
        <v>568734</v>
      </c>
      <c r="D440" s="10">
        <f>ENERO2016!D440+FEBRERO2016!D440+MARZO2016!D440</f>
        <v>294324</v>
      </c>
      <c r="E440" s="10">
        <f>ENERO2016!E440+FEBRERO2016!E440+MARZO2016!E440</f>
        <v>28110</v>
      </c>
      <c r="F440" s="10">
        <f>+ENERO2016!F440+FEBRERO2016!F440+MARZO2016!F440</f>
        <v>15433</v>
      </c>
      <c r="G440" s="10"/>
      <c r="H440" s="10">
        <f>+ENERO2016!G440+FEBRERO2016!H440+MARZO2016!H440</f>
        <v>3448581</v>
      </c>
      <c r="I440" s="10">
        <f>+ENERO2016!H440+FEBRERO2016!I440+MARZO2016!I440</f>
        <v>470193</v>
      </c>
      <c r="J440" s="10">
        <f t="shared" si="7"/>
        <v>4825375</v>
      </c>
    </row>
    <row r="441" spans="1:10" x14ac:dyDescent="0.25">
      <c r="A441" s="10" t="s">
        <v>873</v>
      </c>
      <c r="B441" s="10" t="s">
        <v>874</v>
      </c>
      <c r="C441" s="10">
        <f>ENERO2016!C441+FEBRERO2016!C441+MARZO2016!C441</f>
        <v>311316</v>
      </c>
      <c r="D441" s="10">
        <f>ENERO2016!D441+FEBRERO2016!D441+MARZO2016!D441</f>
        <v>130848</v>
      </c>
      <c r="E441" s="10">
        <f>ENERO2016!E441+FEBRERO2016!E441+MARZO2016!E441</f>
        <v>8270</v>
      </c>
      <c r="F441" s="10">
        <f>+ENERO2016!F441+FEBRERO2016!F441+MARZO2016!F441</f>
        <v>4673</v>
      </c>
      <c r="G441" s="10"/>
      <c r="H441" s="10">
        <f>+ENERO2016!G441+FEBRERO2016!H441+MARZO2016!H441</f>
        <v>653508</v>
      </c>
      <c r="I441" s="10">
        <f>+ENERO2016!H441+FEBRERO2016!I441+MARZO2016!I441</f>
        <v>149307</v>
      </c>
      <c r="J441" s="10">
        <f t="shared" si="7"/>
        <v>1257922</v>
      </c>
    </row>
    <row r="442" spans="1:10" x14ac:dyDescent="0.25">
      <c r="A442" s="10" t="s">
        <v>875</v>
      </c>
      <c r="B442" s="10" t="s">
        <v>876</v>
      </c>
      <c r="C442" s="10">
        <f>ENERO2016!C442+FEBRERO2016!C442+MARZO2016!C442</f>
        <v>2012088</v>
      </c>
      <c r="D442" s="10">
        <f>ENERO2016!D442+FEBRERO2016!D442+MARZO2016!D442</f>
        <v>216426</v>
      </c>
      <c r="E442" s="10">
        <f>ENERO2016!E442+FEBRERO2016!E442+MARZO2016!E442</f>
        <v>76174</v>
      </c>
      <c r="F442" s="10">
        <f>+ENERO2016!F442+FEBRERO2016!F442+MARZO2016!F442</f>
        <v>41790</v>
      </c>
      <c r="G442" s="10"/>
      <c r="H442" s="10">
        <f>+ENERO2016!G442+FEBRERO2016!H442+MARZO2016!H442</f>
        <v>9106506</v>
      </c>
      <c r="I442" s="10">
        <f>+ENERO2016!H442+FEBRERO2016!I442+MARZO2016!I442</f>
        <v>1296291</v>
      </c>
      <c r="J442" s="10">
        <f t="shared" si="7"/>
        <v>12749275</v>
      </c>
    </row>
    <row r="443" spans="1:10" x14ac:dyDescent="0.25">
      <c r="A443" s="10" t="s">
        <v>877</v>
      </c>
      <c r="B443" s="10" t="s">
        <v>878</v>
      </c>
      <c r="C443" s="10">
        <f>ENERO2016!C443+FEBRERO2016!C443+MARZO2016!C443</f>
        <v>425502</v>
      </c>
      <c r="D443" s="10">
        <f>ENERO2016!D443+FEBRERO2016!D443+MARZO2016!D443</f>
        <v>157914</v>
      </c>
      <c r="E443" s="10">
        <f>ENERO2016!E443+FEBRERO2016!E443+MARZO2016!E443</f>
        <v>13763</v>
      </c>
      <c r="F443" s="10">
        <f>+ENERO2016!F443+FEBRERO2016!F443+MARZO2016!F443</f>
        <v>7365</v>
      </c>
      <c r="G443" s="10"/>
      <c r="H443" s="10">
        <f>+ENERO2016!G443+FEBRERO2016!H443+MARZO2016!H443</f>
        <v>1089912</v>
      </c>
      <c r="I443" s="10">
        <f>+ENERO2016!H443+FEBRERO2016!I443+MARZO2016!I443</f>
        <v>235299</v>
      </c>
      <c r="J443" s="10">
        <f t="shared" si="7"/>
        <v>1929755</v>
      </c>
    </row>
    <row r="444" spans="1:10" x14ac:dyDescent="0.25">
      <c r="A444" s="10" t="s">
        <v>879</v>
      </c>
      <c r="B444" s="10" t="s">
        <v>880</v>
      </c>
      <c r="C444" s="10">
        <f>ENERO2016!C444+FEBRERO2016!C444+MARZO2016!C444</f>
        <v>2796636</v>
      </c>
      <c r="D444" s="10">
        <f>ENERO2016!D444+FEBRERO2016!D444+MARZO2016!D444</f>
        <v>6819132</v>
      </c>
      <c r="E444" s="10">
        <f>ENERO2016!E444+FEBRERO2016!E444+MARZO2016!E444</f>
        <v>191816</v>
      </c>
      <c r="F444" s="10">
        <f>+ENERO2016!F444+FEBRERO2016!F444+MARZO2016!F444</f>
        <v>103732</v>
      </c>
      <c r="G444" s="10"/>
      <c r="H444" s="10">
        <f>+ENERO2016!G444+FEBRERO2016!H444+MARZO2016!H444</f>
        <v>13964556</v>
      </c>
      <c r="I444" s="10">
        <f>+ENERO2016!H444+FEBRERO2016!I444+MARZO2016!I444</f>
        <v>3262260</v>
      </c>
      <c r="J444" s="10">
        <f t="shared" si="7"/>
        <v>27138132</v>
      </c>
    </row>
    <row r="445" spans="1:10" x14ac:dyDescent="0.25">
      <c r="A445" s="10" t="s">
        <v>881</v>
      </c>
      <c r="B445" s="10" t="s">
        <v>882</v>
      </c>
      <c r="C445" s="10">
        <f>ENERO2016!C445+FEBRERO2016!C445+MARZO2016!C445</f>
        <v>342906</v>
      </c>
      <c r="D445" s="10">
        <f>ENERO2016!D445+FEBRERO2016!D445+MARZO2016!D445</f>
        <v>237504</v>
      </c>
      <c r="E445" s="10">
        <f>ENERO2016!E445+FEBRERO2016!E445+MARZO2016!E445</f>
        <v>6447</v>
      </c>
      <c r="F445" s="10">
        <f>+ENERO2016!F445+FEBRERO2016!F445+MARZO2016!F445</f>
        <v>4897</v>
      </c>
      <c r="G445" s="10"/>
      <c r="H445" s="10">
        <f>+ENERO2016!G445+FEBRERO2016!H445+MARZO2016!H445</f>
        <v>397353</v>
      </c>
      <c r="I445" s="10">
        <f>+ENERO2016!H445+FEBRERO2016!I445+MARZO2016!I445</f>
        <v>120198</v>
      </c>
      <c r="J445" s="10">
        <f t="shared" si="7"/>
        <v>1109305</v>
      </c>
    </row>
    <row r="446" spans="1:10" x14ac:dyDescent="0.25">
      <c r="A446" s="10" t="s">
        <v>883</v>
      </c>
      <c r="B446" s="10" t="s">
        <v>884</v>
      </c>
      <c r="C446" s="10">
        <f>ENERO2016!C446+FEBRERO2016!C446+MARZO2016!C446</f>
        <v>892692</v>
      </c>
      <c r="D446" s="10">
        <f>ENERO2016!D446+FEBRERO2016!D446+MARZO2016!D446</f>
        <v>480168</v>
      </c>
      <c r="E446" s="10">
        <f>ENERO2016!E446+FEBRERO2016!E446+MARZO2016!E446</f>
        <v>55054</v>
      </c>
      <c r="F446" s="10">
        <f>+ENERO2016!F446+FEBRERO2016!F446+MARZO2016!F446</f>
        <v>34865</v>
      </c>
      <c r="G446" s="10"/>
      <c r="H446" s="10">
        <f>+ENERO2016!G446+FEBRERO2016!H446+MARZO2016!H446</f>
        <v>3048480</v>
      </c>
      <c r="I446" s="10">
        <f>+ENERO2016!H446+FEBRERO2016!I446+MARZO2016!I446</f>
        <v>1043820</v>
      </c>
      <c r="J446" s="10">
        <f t="shared" si="7"/>
        <v>5555079</v>
      </c>
    </row>
    <row r="447" spans="1:10" x14ac:dyDescent="0.25">
      <c r="A447" s="10" t="s">
        <v>885</v>
      </c>
      <c r="B447" s="10" t="s">
        <v>886</v>
      </c>
      <c r="C447" s="10">
        <f>ENERO2016!C447+FEBRERO2016!C447+MARZO2016!C447</f>
        <v>190482</v>
      </c>
      <c r="D447" s="10">
        <f>ENERO2016!D447+FEBRERO2016!D447+MARZO2016!D447</f>
        <v>101388</v>
      </c>
      <c r="E447" s="10">
        <f>ENERO2016!E447+FEBRERO2016!E447+MARZO2016!E447</f>
        <v>2557</v>
      </c>
      <c r="F447" s="10">
        <f>+ENERO2016!F447+FEBRERO2016!F447+MARZO2016!F447</f>
        <v>1720</v>
      </c>
      <c r="G447" s="10"/>
      <c r="H447" s="10">
        <f>+ENERO2016!G447+FEBRERO2016!H447+MARZO2016!H447</f>
        <v>104277</v>
      </c>
      <c r="I447" s="10">
        <f>+ENERO2016!H447+FEBRERO2016!I447+MARZO2016!I447</f>
        <v>47487</v>
      </c>
      <c r="J447" s="10">
        <f t="shared" si="7"/>
        <v>447911</v>
      </c>
    </row>
    <row r="448" spans="1:10" x14ac:dyDescent="0.25">
      <c r="A448" s="10" t="s">
        <v>887</v>
      </c>
      <c r="B448" s="10" t="s">
        <v>888</v>
      </c>
      <c r="C448" s="10">
        <f>ENERO2016!C448+FEBRERO2016!C448+MARZO2016!C448</f>
        <v>199434</v>
      </c>
      <c r="D448" s="10">
        <f>ENERO2016!D448+FEBRERO2016!D448+MARZO2016!D448</f>
        <v>87288</v>
      </c>
      <c r="E448" s="10">
        <f>ENERO2016!E448+FEBRERO2016!E448+MARZO2016!E448</f>
        <v>2951</v>
      </c>
      <c r="F448" s="10">
        <f>+ENERO2016!F448+FEBRERO2016!F448+MARZO2016!F448</f>
        <v>1881</v>
      </c>
      <c r="G448" s="10"/>
      <c r="H448" s="10">
        <f>+ENERO2016!G448+FEBRERO2016!H448+MARZO2016!H448</f>
        <v>173739</v>
      </c>
      <c r="I448" s="10">
        <f>+ENERO2016!H448+FEBRERO2016!I448+MARZO2016!I448</f>
        <v>60099</v>
      </c>
      <c r="J448" s="10">
        <f t="shared" si="7"/>
        <v>525392</v>
      </c>
    </row>
    <row r="449" spans="1:10" x14ac:dyDescent="0.25">
      <c r="A449" s="10" t="s">
        <v>889</v>
      </c>
      <c r="B449" s="10" t="s">
        <v>890</v>
      </c>
      <c r="C449" s="10">
        <f>ENERO2016!C449+FEBRERO2016!C449+MARZO2016!C449</f>
        <v>246780</v>
      </c>
      <c r="D449" s="10">
        <f>ENERO2016!D449+FEBRERO2016!D449+MARZO2016!D449</f>
        <v>116706</v>
      </c>
      <c r="E449" s="10">
        <f>ENERO2016!E449+FEBRERO2016!E449+MARZO2016!E449</f>
        <v>3684</v>
      </c>
      <c r="F449" s="10">
        <f>+ENERO2016!F449+FEBRERO2016!F449+MARZO2016!F449</f>
        <v>1970</v>
      </c>
      <c r="G449" s="10"/>
      <c r="H449" s="10">
        <f>+ENERO2016!G449+FEBRERO2016!H449+MARZO2016!H449</f>
        <v>484710</v>
      </c>
      <c r="I449" s="10">
        <f>+ENERO2016!H449+FEBRERO2016!I449+MARZO2016!I449</f>
        <v>61842</v>
      </c>
      <c r="J449" s="10">
        <f t="shared" si="7"/>
        <v>915692</v>
      </c>
    </row>
    <row r="450" spans="1:10" x14ac:dyDescent="0.25">
      <c r="A450" s="10" t="s">
        <v>891</v>
      </c>
      <c r="B450" s="10" t="s">
        <v>892</v>
      </c>
      <c r="C450" s="10">
        <f>ENERO2016!C450+FEBRERO2016!C450+MARZO2016!C450</f>
        <v>400530</v>
      </c>
      <c r="D450" s="10">
        <f>ENERO2016!D450+FEBRERO2016!D450+MARZO2016!D450</f>
        <v>155214</v>
      </c>
      <c r="E450" s="10">
        <f>ENERO2016!E450+FEBRERO2016!E450+MARZO2016!E450</f>
        <v>12020</v>
      </c>
      <c r="F450" s="10">
        <f>+ENERO2016!F450+FEBRERO2016!F450+MARZO2016!F450</f>
        <v>7015</v>
      </c>
      <c r="G450" s="10"/>
      <c r="H450" s="10">
        <f>+ENERO2016!G450+FEBRERO2016!H450+MARZO2016!H450</f>
        <v>928002</v>
      </c>
      <c r="I450" s="10">
        <f>+ENERO2016!H450+FEBRERO2016!I450+MARZO2016!I450</f>
        <v>220272</v>
      </c>
      <c r="J450" s="10">
        <f t="shared" si="7"/>
        <v>1723053</v>
      </c>
    </row>
    <row r="451" spans="1:10" x14ac:dyDescent="0.25">
      <c r="A451" s="10" t="s">
        <v>893</v>
      </c>
      <c r="B451" s="10" t="s">
        <v>894</v>
      </c>
      <c r="C451" s="10">
        <f>ENERO2016!C451+FEBRERO2016!C451+MARZO2016!C451</f>
        <v>867276</v>
      </c>
      <c r="D451" s="10">
        <f>ENERO2016!D451+FEBRERO2016!D451+MARZO2016!D451</f>
        <v>275400</v>
      </c>
      <c r="E451" s="10">
        <f>ENERO2016!E451+FEBRERO2016!E451+MARZO2016!E451</f>
        <v>46325</v>
      </c>
      <c r="F451" s="10">
        <f>+ENERO2016!F451+FEBRERO2016!F451+MARZO2016!F451</f>
        <v>27505</v>
      </c>
      <c r="G451" s="10"/>
      <c r="H451" s="10">
        <f>+ENERO2016!G451+FEBRERO2016!H451+MARZO2016!H451</f>
        <v>3320991</v>
      </c>
      <c r="I451" s="10">
        <f>+ENERO2016!H451+FEBRERO2016!I451+MARZO2016!I451</f>
        <v>878817</v>
      </c>
      <c r="J451" s="10">
        <f t="shared" si="7"/>
        <v>5416314</v>
      </c>
    </row>
    <row r="452" spans="1:10" x14ac:dyDescent="0.25">
      <c r="A452" s="10" t="s">
        <v>895</v>
      </c>
      <c r="B452" s="10" t="s">
        <v>896</v>
      </c>
      <c r="C452" s="10">
        <f>ENERO2016!C452+FEBRERO2016!C452+MARZO2016!C452</f>
        <v>1725852</v>
      </c>
      <c r="D452" s="10">
        <f>ENERO2016!D452+FEBRERO2016!D452+MARZO2016!D452</f>
        <v>846750</v>
      </c>
      <c r="E452" s="10">
        <f>ENERO2016!E452+FEBRERO2016!E452+MARZO2016!E452</f>
        <v>112658</v>
      </c>
      <c r="F452" s="10">
        <f>+ENERO2016!F452+FEBRERO2016!F452+MARZO2016!F452</f>
        <v>64943</v>
      </c>
      <c r="G452" s="10"/>
      <c r="H452" s="10">
        <f>+ENERO2016!G452+FEBRERO2016!H452+MARZO2016!H452</f>
        <v>5772603</v>
      </c>
      <c r="I452" s="10">
        <f>+ENERO2016!H452+FEBRERO2016!I452+MARZO2016!I452</f>
        <v>2022444</v>
      </c>
      <c r="J452" s="10">
        <f t="shared" si="7"/>
        <v>10545250</v>
      </c>
    </row>
    <row r="453" spans="1:10" x14ac:dyDescent="0.25">
      <c r="A453" s="10" t="s">
        <v>897</v>
      </c>
      <c r="B453" s="10" t="s">
        <v>898</v>
      </c>
      <c r="C453" s="10">
        <f>ENERO2016!C453+FEBRERO2016!C453+MARZO2016!C453</f>
        <v>397710</v>
      </c>
      <c r="D453" s="10">
        <f>ENERO2016!D453+FEBRERO2016!D453+MARZO2016!D453</f>
        <v>127914</v>
      </c>
      <c r="E453" s="10">
        <f>ENERO2016!E453+FEBRERO2016!E453+MARZO2016!E453</f>
        <v>16390</v>
      </c>
      <c r="F453" s="10">
        <f>+ENERO2016!F453+FEBRERO2016!F453+MARZO2016!F453</f>
        <v>8598</v>
      </c>
      <c r="G453" s="10"/>
      <c r="H453" s="10">
        <f>+ENERO2016!G453+FEBRERO2016!H453+MARZO2016!H453</f>
        <v>1091610</v>
      </c>
      <c r="I453" s="10">
        <f>+ENERO2016!H453+FEBRERO2016!I453+MARZO2016!I453</f>
        <v>269505</v>
      </c>
      <c r="J453" s="10">
        <f t="shared" si="7"/>
        <v>1911727</v>
      </c>
    </row>
    <row r="454" spans="1:10" x14ac:dyDescent="0.25">
      <c r="A454" s="10" t="s">
        <v>899</v>
      </c>
      <c r="B454" s="10" t="s">
        <v>900</v>
      </c>
      <c r="C454" s="10">
        <f>ENERO2016!C454+FEBRERO2016!C454+MARZO2016!C454</f>
        <v>525774</v>
      </c>
      <c r="D454" s="10">
        <f>ENERO2016!D454+FEBRERO2016!D454+MARZO2016!D454</f>
        <v>168348</v>
      </c>
      <c r="E454" s="10">
        <f>ENERO2016!E454+FEBRERO2016!E454+MARZO2016!E454</f>
        <v>25264</v>
      </c>
      <c r="F454" s="10">
        <f>+ENERO2016!F454+FEBRERO2016!F454+MARZO2016!F454</f>
        <v>14437</v>
      </c>
      <c r="G454" s="10"/>
      <c r="H454" s="10">
        <f>+ENERO2016!G454+FEBRERO2016!H454+MARZO2016!H454</f>
        <v>1418481</v>
      </c>
      <c r="I454" s="10">
        <f>+ENERO2016!H454+FEBRERO2016!I454+MARZO2016!I454</f>
        <v>450609</v>
      </c>
      <c r="J454" s="10">
        <f t="shared" si="7"/>
        <v>2602913</v>
      </c>
    </row>
    <row r="455" spans="1:10" x14ac:dyDescent="0.25">
      <c r="A455" s="10" t="s">
        <v>901</v>
      </c>
      <c r="B455" s="10" t="s">
        <v>902</v>
      </c>
      <c r="C455" s="10">
        <f>ENERO2016!C455+FEBRERO2016!C455+MARZO2016!C455</f>
        <v>1551510</v>
      </c>
      <c r="D455" s="10">
        <f>ENERO2016!D455+FEBRERO2016!D455+MARZO2016!D455</f>
        <v>255450</v>
      </c>
      <c r="E455" s="10">
        <f>ENERO2016!E455+FEBRERO2016!E455+MARZO2016!E455</f>
        <v>107815</v>
      </c>
      <c r="F455" s="10">
        <f>+ENERO2016!F455+FEBRERO2016!F455+MARZO2016!F455</f>
        <v>52000</v>
      </c>
      <c r="G455" s="10"/>
      <c r="H455" s="10">
        <f>+ENERO2016!G455+FEBRERO2016!H455+MARZO2016!H455</f>
        <v>13151394</v>
      </c>
      <c r="I455" s="10">
        <f>+ENERO2016!H455+FEBRERO2016!I455+MARZO2016!I455</f>
        <v>1651788</v>
      </c>
      <c r="J455" s="10">
        <f t="shared" ref="J455:J518" si="8">SUM(C455:I455)</f>
        <v>16769957</v>
      </c>
    </row>
    <row r="456" spans="1:10" x14ac:dyDescent="0.25">
      <c r="A456" s="10" t="s">
        <v>903</v>
      </c>
      <c r="B456" s="10" t="s">
        <v>904</v>
      </c>
      <c r="C456" s="10">
        <f>ENERO2016!C456+FEBRERO2016!C456+MARZO2016!C456</f>
        <v>362178</v>
      </c>
      <c r="D456" s="10">
        <f>ENERO2016!D456+FEBRERO2016!D456+MARZO2016!D456</f>
        <v>139818</v>
      </c>
      <c r="E456" s="10">
        <f>ENERO2016!E456+FEBRERO2016!E456+MARZO2016!E456</f>
        <v>8439</v>
      </c>
      <c r="F456" s="10">
        <f>+ENERO2016!F456+FEBRERO2016!F456+MARZO2016!F456</f>
        <v>4422</v>
      </c>
      <c r="G456" s="10"/>
      <c r="H456" s="10">
        <f>+ENERO2016!G456+FEBRERO2016!H456+MARZO2016!H456</f>
        <v>818028</v>
      </c>
      <c r="I456" s="10">
        <f>+ENERO2016!H456+FEBRERO2016!I456+MARZO2016!I456</f>
        <v>141258</v>
      </c>
      <c r="J456" s="10">
        <f t="shared" si="8"/>
        <v>1474143</v>
      </c>
    </row>
    <row r="457" spans="1:10" x14ac:dyDescent="0.25">
      <c r="A457" s="10" t="s">
        <v>905</v>
      </c>
      <c r="B457" s="10" t="s">
        <v>906</v>
      </c>
      <c r="C457" s="10">
        <f>ENERO2016!C457+FEBRERO2016!C457+MARZO2016!C457</f>
        <v>843360</v>
      </c>
      <c r="D457" s="10">
        <f>ENERO2016!D457+FEBRERO2016!D457+MARZO2016!D457</f>
        <v>327846</v>
      </c>
      <c r="E457" s="10">
        <f>ENERO2016!E457+FEBRERO2016!E457+MARZO2016!E457</f>
        <v>33248</v>
      </c>
      <c r="F457" s="10">
        <f>+ENERO2016!F457+FEBRERO2016!F457+MARZO2016!F457</f>
        <v>19912</v>
      </c>
      <c r="G457" s="10"/>
      <c r="H457" s="10">
        <f>+ENERO2016!G457+FEBRERO2016!H457+MARZO2016!H457</f>
        <v>2151504</v>
      </c>
      <c r="I457" s="10">
        <f>+ENERO2016!H457+FEBRERO2016!I457+MARZO2016!I457</f>
        <v>566112</v>
      </c>
      <c r="J457" s="10">
        <f t="shared" si="8"/>
        <v>3941982</v>
      </c>
    </row>
    <row r="458" spans="1:10" x14ac:dyDescent="0.25">
      <c r="A458" s="10" t="s">
        <v>907</v>
      </c>
      <c r="B458" s="10" t="s">
        <v>908</v>
      </c>
      <c r="C458" s="10">
        <f>ENERO2016!C458+FEBRERO2016!C458+MARZO2016!C458</f>
        <v>483948</v>
      </c>
      <c r="D458" s="10">
        <f>ENERO2016!D458+FEBRERO2016!D458+MARZO2016!D458</f>
        <v>102288</v>
      </c>
      <c r="E458" s="10">
        <f>ENERO2016!E458+FEBRERO2016!E458+MARZO2016!E458</f>
        <v>27602</v>
      </c>
      <c r="F458" s="10">
        <f>+ENERO2016!F458+FEBRERO2016!F458+MARZO2016!F458</f>
        <v>17753</v>
      </c>
      <c r="G458" s="10"/>
      <c r="H458" s="10">
        <f>+ENERO2016!G458+FEBRERO2016!H458+MARZO2016!H458</f>
        <v>1264641</v>
      </c>
      <c r="I458" s="10">
        <f>+ENERO2016!H458+FEBRERO2016!I458+MARZO2016!I458</f>
        <v>525195</v>
      </c>
      <c r="J458" s="10">
        <f t="shared" si="8"/>
        <v>2421427</v>
      </c>
    </row>
    <row r="459" spans="1:10" x14ac:dyDescent="0.25">
      <c r="A459" s="10" t="s">
        <v>909</v>
      </c>
      <c r="B459" s="10" t="s">
        <v>910</v>
      </c>
      <c r="C459" s="10">
        <f>ENERO2016!C459+FEBRERO2016!C459+MARZO2016!C459</f>
        <v>506358</v>
      </c>
      <c r="D459" s="10">
        <f>ENERO2016!D459+FEBRERO2016!D459+MARZO2016!D459</f>
        <v>139458</v>
      </c>
      <c r="E459" s="10">
        <f>ENERO2016!E459+FEBRERO2016!E459+MARZO2016!E459</f>
        <v>24119</v>
      </c>
      <c r="F459" s="10">
        <f>+ENERO2016!F459+FEBRERO2016!F459+MARZO2016!F459</f>
        <v>13352</v>
      </c>
      <c r="G459" s="10"/>
      <c r="H459" s="10">
        <f>+ENERO2016!G459+FEBRERO2016!H459+MARZO2016!H459</f>
        <v>2913966</v>
      </c>
      <c r="I459" s="10">
        <f>+ENERO2016!H459+FEBRERO2016!I459+MARZO2016!I459</f>
        <v>426597</v>
      </c>
      <c r="J459" s="10">
        <f t="shared" si="8"/>
        <v>4023850</v>
      </c>
    </row>
    <row r="460" spans="1:10" x14ac:dyDescent="0.25">
      <c r="A460" s="10" t="s">
        <v>911</v>
      </c>
      <c r="B460" s="10" t="s">
        <v>912</v>
      </c>
      <c r="C460" s="10">
        <f>ENERO2016!C460+FEBRERO2016!C460+MARZO2016!C460</f>
        <v>511662</v>
      </c>
      <c r="D460" s="10">
        <f>ENERO2016!D460+FEBRERO2016!D460+MARZO2016!D460</f>
        <v>238314</v>
      </c>
      <c r="E460" s="10">
        <f>ENERO2016!E460+FEBRERO2016!E460+MARZO2016!E460</f>
        <v>20727</v>
      </c>
      <c r="F460" s="10">
        <f>+ENERO2016!F460+FEBRERO2016!F460+MARZO2016!F460</f>
        <v>12942</v>
      </c>
      <c r="G460" s="10"/>
      <c r="H460" s="10">
        <f>+ENERO2016!G460+FEBRERO2016!H460+MARZO2016!H460</f>
        <v>1297359</v>
      </c>
      <c r="I460" s="10">
        <f>+ENERO2016!H460+FEBRERO2016!I460+MARZO2016!I460</f>
        <v>368643</v>
      </c>
      <c r="J460" s="10">
        <f t="shared" si="8"/>
        <v>2449647</v>
      </c>
    </row>
    <row r="461" spans="1:10" x14ac:dyDescent="0.25">
      <c r="A461" s="10" t="s">
        <v>913</v>
      </c>
      <c r="B461" s="10" t="s">
        <v>914</v>
      </c>
      <c r="C461" s="10">
        <f>ENERO2016!C461+FEBRERO2016!C461+MARZO2016!C461</f>
        <v>346536</v>
      </c>
      <c r="D461" s="10">
        <f>ENERO2016!D461+FEBRERO2016!D461+MARZO2016!D461</f>
        <v>213228</v>
      </c>
      <c r="E461" s="10">
        <f>ENERO2016!E461+FEBRERO2016!E461+MARZO2016!E461</f>
        <v>12151</v>
      </c>
      <c r="F461" s="10">
        <f>+ENERO2016!F461+FEBRERO2016!F461+MARZO2016!F461</f>
        <v>7727</v>
      </c>
      <c r="G461" s="10"/>
      <c r="H461" s="10">
        <f>+ENERO2016!G461+FEBRERO2016!H461+MARZO2016!H461</f>
        <v>711960</v>
      </c>
      <c r="I461" s="10">
        <f>+ENERO2016!H461+FEBRERO2016!I461+MARZO2016!I461</f>
        <v>226176</v>
      </c>
      <c r="J461" s="10">
        <f t="shared" si="8"/>
        <v>1517778</v>
      </c>
    </row>
    <row r="462" spans="1:10" x14ac:dyDescent="0.25">
      <c r="A462" s="10" t="s">
        <v>915</v>
      </c>
      <c r="B462" s="10" t="s">
        <v>916</v>
      </c>
      <c r="C462" s="10">
        <f>ENERO2016!C462+FEBRERO2016!C462+MARZO2016!C462</f>
        <v>591648</v>
      </c>
      <c r="D462" s="10">
        <f>ENERO2016!D462+FEBRERO2016!D462+MARZO2016!D462</f>
        <v>170250</v>
      </c>
      <c r="E462" s="10">
        <f>ENERO2016!E462+FEBRERO2016!E462+MARZO2016!E462</f>
        <v>27449</v>
      </c>
      <c r="F462" s="10">
        <f>+ENERO2016!F462+FEBRERO2016!F462+MARZO2016!F462</f>
        <v>14254</v>
      </c>
      <c r="G462" s="10"/>
      <c r="H462" s="10">
        <f>+ENERO2016!G462+FEBRERO2016!H462+MARZO2016!H462</f>
        <v>4285368</v>
      </c>
      <c r="I462" s="10">
        <f>+ENERO2016!H462+FEBRERO2016!I462+MARZO2016!I462</f>
        <v>455439</v>
      </c>
      <c r="J462" s="10">
        <f t="shared" si="8"/>
        <v>5544408</v>
      </c>
    </row>
    <row r="463" spans="1:10" x14ac:dyDescent="0.25">
      <c r="A463" s="10" t="s">
        <v>917</v>
      </c>
      <c r="B463" s="10" t="s">
        <v>918</v>
      </c>
      <c r="C463" s="10">
        <f>ENERO2016!C463+FEBRERO2016!C463+MARZO2016!C463</f>
        <v>445698</v>
      </c>
      <c r="D463" s="10">
        <f>ENERO2016!D463+FEBRERO2016!D463+MARZO2016!D463</f>
        <v>168906</v>
      </c>
      <c r="E463" s="10">
        <f>ENERO2016!E463+FEBRERO2016!E463+MARZO2016!E463</f>
        <v>7836</v>
      </c>
      <c r="F463" s="10">
        <f>+ENERO2016!F463+FEBRERO2016!F463+MARZO2016!F463</f>
        <v>5371</v>
      </c>
      <c r="G463" s="10"/>
      <c r="H463" s="10">
        <f>+ENERO2016!G463+FEBRERO2016!H463+MARZO2016!H463</f>
        <v>334944</v>
      </c>
      <c r="I463" s="10">
        <f>+ENERO2016!H463+FEBRERO2016!I463+MARZO2016!I463</f>
        <v>149577</v>
      </c>
      <c r="J463" s="10">
        <f t="shared" si="8"/>
        <v>1112332</v>
      </c>
    </row>
    <row r="464" spans="1:10" x14ac:dyDescent="0.25">
      <c r="A464" s="10" t="s">
        <v>919</v>
      </c>
      <c r="B464" s="10" t="s">
        <v>920</v>
      </c>
      <c r="C464" s="10">
        <f>ENERO2016!C464+FEBRERO2016!C464+MARZO2016!C464</f>
        <v>779004</v>
      </c>
      <c r="D464" s="10">
        <f>ENERO2016!D464+FEBRERO2016!D464+MARZO2016!D464</f>
        <v>339594</v>
      </c>
      <c r="E464" s="10">
        <f>ENERO2016!E464+FEBRERO2016!E464+MARZO2016!E464</f>
        <v>30790</v>
      </c>
      <c r="F464" s="10">
        <f>+ENERO2016!F464+FEBRERO2016!F464+MARZO2016!F464</f>
        <v>22714</v>
      </c>
      <c r="G464" s="10"/>
      <c r="H464" s="10">
        <f>+ENERO2016!G464+FEBRERO2016!H464+MARZO2016!H464</f>
        <v>1597716</v>
      </c>
      <c r="I464" s="10">
        <f>+ENERO2016!H464+FEBRERO2016!I464+MARZO2016!I464</f>
        <v>600858</v>
      </c>
      <c r="J464" s="10">
        <f t="shared" si="8"/>
        <v>3370676</v>
      </c>
    </row>
    <row r="465" spans="1:10" x14ac:dyDescent="0.25">
      <c r="A465" s="10" t="s">
        <v>921</v>
      </c>
      <c r="B465" s="10" t="s">
        <v>922</v>
      </c>
      <c r="C465" s="10">
        <f>ENERO2016!C465+FEBRERO2016!C465+MARZO2016!C465</f>
        <v>814698</v>
      </c>
      <c r="D465" s="10">
        <f>ENERO2016!D465+FEBRERO2016!D465+MARZO2016!D465</f>
        <v>202398</v>
      </c>
      <c r="E465" s="10">
        <f>ENERO2016!E465+FEBRERO2016!E465+MARZO2016!E465</f>
        <v>42094</v>
      </c>
      <c r="F465" s="10">
        <f>+ENERO2016!F465+FEBRERO2016!F465+MARZO2016!F465</f>
        <v>22727</v>
      </c>
      <c r="G465" s="10"/>
      <c r="H465" s="10">
        <f>+ENERO2016!G465+FEBRERO2016!H465+MARZO2016!H465</f>
        <v>3973644</v>
      </c>
      <c r="I465" s="10">
        <f>+ENERO2016!H465+FEBRERO2016!I465+MARZO2016!I465</f>
        <v>726153</v>
      </c>
      <c r="J465" s="10">
        <f t="shared" si="8"/>
        <v>5781714</v>
      </c>
    </row>
    <row r="466" spans="1:10" x14ac:dyDescent="0.25">
      <c r="A466" s="10" t="s">
        <v>923</v>
      </c>
      <c r="B466" s="10" t="s">
        <v>924</v>
      </c>
      <c r="C466" s="10">
        <f>ENERO2016!C466+FEBRERO2016!C466+MARZO2016!C466</f>
        <v>286392</v>
      </c>
      <c r="D466" s="10">
        <f>ENERO2016!D466+FEBRERO2016!D466+MARZO2016!D466</f>
        <v>143586</v>
      </c>
      <c r="E466" s="10">
        <f>ENERO2016!E466+FEBRERO2016!E466+MARZO2016!E466</f>
        <v>4841</v>
      </c>
      <c r="F466" s="10">
        <f>+ENERO2016!F466+FEBRERO2016!F466+MARZO2016!F466</f>
        <v>2852</v>
      </c>
      <c r="G466" s="10"/>
      <c r="H466" s="10">
        <f>+ENERO2016!G466+FEBRERO2016!H466+MARZO2016!H466</f>
        <v>452028</v>
      </c>
      <c r="I466" s="10">
        <f>+ENERO2016!H466+FEBRERO2016!I466+MARZO2016!I466</f>
        <v>82368</v>
      </c>
      <c r="J466" s="10">
        <f t="shared" si="8"/>
        <v>972067</v>
      </c>
    </row>
    <row r="467" spans="1:10" x14ac:dyDescent="0.25">
      <c r="A467" s="10" t="s">
        <v>925</v>
      </c>
      <c r="B467" s="10" t="s">
        <v>926</v>
      </c>
      <c r="C467" s="10">
        <f>ENERO2016!C467+FEBRERO2016!C467+MARZO2016!C467</f>
        <v>742260</v>
      </c>
      <c r="D467" s="10">
        <f>ENERO2016!D467+FEBRERO2016!D467+MARZO2016!D467</f>
        <v>324942</v>
      </c>
      <c r="E467" s="10">
        <f>ENERO2016!E467+FEBRERO2016!E467+MARZO2016!E467</f>
        <v>29496</v>
      </c>
      <c r="F467" s="10">
        <f>+ENERO2016!F467+FEBRERO2016!F467+MARZO2016!F467</f>
        <v>18264</v>
      </c>
      <c r="G467" s="10"/>
      <c r="H467" s="10">
        <f>+ENERO2016!G467+FEBRERO2016!H467+MARZO2016!H467</f>
        <v>1339899</v>
      </c>
      <c r="I467" s="10">
        <f>+ENERO2016!H467+FEBRERO2016!I467+MARZO2016!I467</f>
        <v>583551</v>
      </c>
      <c r="J467" s="10">
        <f t="shared" si="8"/>
        <v>3038412</v>
      </c>
    </row>
    <row r="468" spans="1:10" x14ac:dyDescent="0.25">
      <c r="A468" s="10" t="s">
        <v>927</v>
      </c>
      <c r="B468" s="10" t="s">
        <v>928</v>
      </c>
      <c r="C468" s="10">
        <f>ENERO2016!C468+FEBRERO2016!C468+MARZO2016!C468</f>
        <v>246426</v>
      </c>
      <c r="D468" s="10">
        <f>ENERO2016!D468+FEBRERO2016!D468+MARZO2016!D468</f>
        <v>109836</v>
      </c>
      <c r="E468" s="10">
        <f>ENERO2016!E468+FEBRERO2016!E468+MARZO2016!E468</f>
        <v>4948</v>
      </c>
      <c r="F468" s="10">
        <f>+ENERO2016!F468+FEBRERO2016!F468+MARZO2016!F468</f>
        <v>3069</v>
      </c>
      <c r="G468" s="10"/>
      <c r="H468" s="10">
        <f>+ENERO2016!G468+FEBRERO2016!H468+MARZO2016!H468</f>
        <v>321516</v>
      </c>
      <c r="I468" s="10">
        <f>+ENERO2016!H468+FEBRERO2016!I468+MARZO2016!I468</f>
        <v>88941</v>
      </c>
      <c r="J468" s="10">
        <f t="shared" si="8"/>
        <v>774736</v>
      </c>
    </row>
    <row r="469" spans="1:10" x14ac:dyDescent="0.25">
      <c r="A469" s="10" t="s">
        <v>929</v>
      </c>
      <c r="B469" s="10" t="s">
        <v>930</v>
      </c>
      <c r="C469" s="10">
        <f>ENERO2016!C469+FEBRERO2016!C469+MARZO2016!C469</f>
        <v>231966</v>
      </c>
      <c r="D469" s="10">
        <f>ENERO2016!D469+FEBRERO2016!D469+MARZO2016!D469</f>
        <v>105186</v>
      </c>
      <c r="E469" s="10">
        <f>ENERO2016!E469+FEBRERO2016!E469+MARZO2016!E469</f>
        <v>3524</v>
      </c>
      <c r="F469" s="10">
        <f>+ENERO2016!F469+FEBRERO2016!F469+MARZO2016!F469</f>
        <v>2938</v>
      </c>
      <c r="G469" s="10"/>
      <c r="H469" s="10">
        <f>+ENERO2016!G469+FEBRERO2016!H469+MARZO2016!H469</f>
        <v>209808</v>
      </c>
      <c r="I469" s="10">
        <f>+ENERO2016!H469+FEBRERO2016!I469+MARZO2016!I469</f>
        <v>64392</v>
      </c>
      <c r="J469" s="10">
        <f t="shared" si="8"/>
        <v>617814</v>
      </c>
    </row>
    <row r="470" spans="1:10" x14ac:dyDescent="0.25">
      <c r="A470" s="10" t="s">
        <v>931</v>
      </c>
      <c r="B470" s="10" t="s">
        <v>932</v>
      </c>
      <c r="C470" s="10">
        <f>ENERO2016!C470+FEBRERO2016!C470+MARZO2016!C470</f>
        <v>336492</v>
      </c>
      <c r="D470" s="10">
        <f>ENERO2016!D470+FEBRERO2016!D470+MARZO2016!D470</f>
        <v>133842</v>
      </c>
      <c r="E470" s="10">
        <f>ENERO2016!E470+FEBRERO2016!E470+MARZO2016!E470</f>
        <v>11635</v>
      </c>
      <c r="F470" s="10">
        <f>+ENERO2016!F470+FEBRERO2016!F470+MARZO2016!F470</f>
        <v>6738</v>
      </c>
      <c r="G470" s="10"/>
      <c r="H470" s="10">
        <f>+ENERO2016!G470+FEBRERO2016!H470+MARZO2016!H470</f>
        <v>855591</v>
      </c>
      <c r="I470" s="10">
        <f>+ENERO2016!H470+FEBRERO2016!I470+MARZO2016!I470</f>
        <v>210345</v>
      </c>
      <c r="J470" s="10">
        <f t="shared" si="8"/>
        <v>1554643</v>
      </c>
    </row>
    <row r="471" spans="1:10" x14ac:dyDescent="0.25">
      <c r="A471" s="10" t="s">
        <v>933</v>
      </c>
      <c r="B471" s="10" t="s">
        <v>934</v>
      </c>
      <c r="C471" s="10">
        <f>ENERO2016!C471+FEBRERO2016!C471+MARZO2016!C471</f>
        <v>1479090</v>
      </c>
      <c r="D471" s="10">
        <f>ENERO2016!D471+FEBRERO2016!D471+MARZO2016!D471</f>
        <v>248106</v>
      </c>
      <c r="E471" s="10">
        <f>ENERO2016!E471+FEBRERO2016!E471+MARZO2016!E471</f>
        <v>98243</v>
      </c>
      <c r="F471" s="10">
        <f>+ENERO2016!F471+FEBRERO2016!F471+MARZO2016!F471</f>
        <v>50035</v>
      </c>
      <c r="G471" s="10"/>
      <c r="H471" s="10">
        <f>+ENERO2016!G471+FEBRERO2016!H471+MARZO2016!H471</f>
        <v>10067484</v>
      </c>
      <c r="I471" s="10">
        <f>+ENERO2016!H471+FEBRERO2016!I471+MARZO2016!I471</f>
        <v>1598664</v>
      </c>
      <c r="J471" s="10">
        <f t="shared" si="8"/>
        <v>13541622</v>
      </c>
    </row>
    <row r="472" spans="1:10" x14ac:dyDescent="0.25">
      <c r="A472" s="10" t="s">
        <v>935</v>
      </c>
      <c r="B472" s="10" t="s">
        <v>936</v>
      </c>
      <c r="C472" s="10">
        <f>ENERO2016!C472+FEBRERO2016!C472+MARZO2016!C472</f>
        <v>2153298</v>
      </c>
      <c r="D472" s="10">
        <f>ENERO2016!D472+FEBRERO2016!D472+MARZO2016!D472</f>
        <v>4557816</v>
      </c>
      <c r="E472" s="10">
        <f>ENERO2016!E472+FEBRERO2016!E472+MARZO2016!E472</f>
        <v>129171</v>
      </c>
      <c r="F472" s="10">
        <f>+ENERO2016!F472+FEBRERO2016!F472+MARZO2016!F472</f>
        <v>80130</v>
      </c>
      <c r="G472" s="10"/>
      <c r="H472" s="10">
        <f>+ENERO2016!G472+FEBRERO2016!H472+MARZO2016!H472</f>
        <v>6902394</v>
      </c>
      <c r="I472" s="10">
        <f>+ENERO2016!H472+FEBRERO2016!I472+MARZO2016!I472</f>
        <v>2466078</v>
      </c>
      <c r="J472" s="10">
        <f t="shared" si="8"/>
        <v>16288887</v>
      </c>
    </row>
    <row r="473" spans="1:10" x14ac:dyDescent="0.25">
      <c r="A473" s="10" t="s">
        <v>937</v>
      </c>
      <c r="B473" s="10" t="s">
        <v>938</v>
      </c>
      <c r="C473" s="10">
        <f>ENERO2016!C473+FEBRERO2016!C473+MARZO2016!C473</f>
        <v>1667826</v>
      </c>
      <c r="D473" s="10">
        <f>ENERO2016!D473+FEBRERO2016!D473+MARZO2016!D473</f>
        <v>755928</v>
      </c>
      <c r="E473" s="10">
        <f>ENERO2016!E473+FEBRERO2016!E473+MARZO2016!E473</f>
        <v>104901</v>
      </c>
      <c r="F473" s="10">
        <f>+ENERO2016!F473+FEBRERO2016!F473+MARZO2016!F473</f>
        <v>56967</v>
      </c>
      <c r="G473" s="10"/>
      <c r="H473" s="10">
        <f>+ENERO2016!G473+FEBRERO2016!H473+MARZO2016!H473</f>
        <v>7291722</v>
      </c>
      <c r="I473" s="10">
        <f>+ENERO2016!H473+FEBRERO2016!I473+MARZO2016!I473</f>
        <v>1820148</v>
      </c>
      <c r="J473" s="10">
        <f t="shared" si="8"/>
        <v>11697492</v>
      </c>
    </row>
    <row r="474" spans="1:10" x14ac:dyDescent="0.25">
      <c r="A474" s="10" t="s">
        <v>939</v>
      </c>
      <c r="B474" s="10" t="s">
        <v>940</v>
      </c>
      <c r="C474" s="10">
        <f>ENERO2016!C474+FEBRERO2016!C474+MARZO2016!C474</f>
        <v>4289436</v>
      </c>
      <c r="D474" s="10">
        <f>ENERO2016!D474+FEBRERO2016!D474+MARZO2016!D474</f>
        <v>1448844</v>
      </c>
      <c r="E474" s="10">
        <f>ENERO2016!E474+FEBRERO2016!E474+MARZO2016!E474</f>
        <v>260653</v>
      </c>
      <c r="F474" s="10">
        <f>+ENERO2016!F474+FEBRERO2016!F474+MARZO2016!F474</f>
        <v>138247</v>
      </c>
      <c r="G474" s="10"/>
      <c r="H474" s="10">
        <f>+ENERO2016!G474+FEBRERO2016!H474+MARZO2016!H474</f>
        <v>18751476</v>
      </c>
      <c r="I474" s="10">
        <f>+ENERO2016!H474+FEBRERO2016!I474+MARZO2016!I474</f>
        <v>4417158</v>
      </c>
      <c r="J474" s="10">
        <f t="shared" si="8"/>
        <v>29305814</v>
      </c>
    </row>
    <row r="475" spans="1:10" x14ac:dyDescent="0.25">
      <c r="A475" s="10" t="s">
        <v>941</v>
      </c>
      <c r="B475" s="10" t="s">
        <v>942</v>
      </c>
      <c r="C475" s="10">
        <f>ENERO2016!C475+FEBRERO2016!C475+MARZO2016!C475</f>
        <v>688794</v>
      </c>
      <c r="D475" s="10">
        <f>ENERO2016!D475+FEBRERO2016!D475+MARZO2016!D475</f>
        <v>159750</v>
      </c>
      <c r="E475" s="10">
        <f>ENERO2016!E475+FEBRERO2016!E475+MARZO2016!E475</f>
        <v>35649</v>
      </c>
      <c r="F475" s="10">
        <f>+ENERO2016!F475+FEBRERO2016!F475+MARZO2016!F475</f>
        <v>20070</v>
      </c>
      <c r="G475" s="10"/>
      <c r="H475" s="10">
        <f>+ENERO2016!G475+FEBRERO2016!H475+MARZO2016!H475</f>
        <v>3201978</v>
      </c>
      <c r="I475" s="10">
        <f>+ENERO2016!H475+FEBRERO2016!I475+MARZO2016!I475</f>
        <v>629565</v>
      </c>
      <c r="J475" s="10">
        <f t="shared" si="8"/>
        <v>4735806</v>
      </c>
    </row>
    <row r="476" spans="1:10" x14ac:dyDescent="0.25">
      <c r="A476" s="10" t="s">
        <v>943</v>
      </c>
      <c r="B476" s="10" t="s">
        <v>944</v>
      </c>
      <c r="C476" s="10">
        <f>ENERO2016!C476+FEBRERO2016!C476+MARZO2016!C476</f>
        <v>286488</v>
      </c>
      <c r="D476" s="10">
        <f>ENERO2016!D476+FEBRERO2016!D476+MARZO2016!D476</f>
        <v>157374</v>
      </c>
      <c r="E476" s="10">
        <f>ENERO2016!E476+FEBRERO2016!E476+MARZO2016!E476</f>
        <v>3684</v>
      </c>
      <c r="F476" s="10">
        <f>+ENERO2016!F476+FEBRERO2016!F476+MARZO2016!F476</f>
        <v>2253</v>
      </c>
      <c r="G476" s="10"/>
      <c r="H476" s="10">
        <f>+ENERO2016!G476+FEBRERO2016!H476+MARZO2016!H476</f>
        <v>116664</v>
      </c>
      <c r="I476" s="10">
        <f>+ENERO2016!H476+FEBRERO2016!I476+MARZO2016!I476</f>
        <v>66537</v>
      </c>
      <c r="J476" s="10">
        <f t="shared" si="8"/>
        <v>633000</v>
      </c>
    </row>
    <row r="477" spans="1:10" x14ac:dyDescent="0.25">
      <c r="A477" s="10" t="s">
        <v>945</v>
      </c>
      <c r="B477" s="10" t="s">
        <v>946</v>
      </c>
      <c r="C477" s="10">
        <f>ENERO2016!C477+FEBRERO2016!C477+MARZO2016!C477</f>
        <v>1184052</v>
      </c>
      <c r="D477" s="10">
        <f>ENERO2016!D477+FEBRERO2016!D477+MARZO2016!D477</f>
        <v>548034</v>
      </c>
      <c r="E477" s="10">
        <f>ENERO2016!E477+FEBRERO2016!E477+MARZO2016!E477</f>
        <v>21859</v>
      </c>
      <c r="F477" s="10">
        <f>+ENERO2016!F477+FEBRERO2016!F477+MARZO2016!F477</f>
        <v>14232</v>
      </c>
      <c r="G477" s="10"/>
      <c r="H477" s="10">
        <f>+ENERO2016!G477+FEBRERO2016!H477+MARZO2016!H477</f>
        <v>1032543</v>
      </c>
      <c r="I477" s="10">
        <f>+ENERO2016!H477+FEBRERO2016!I477+MARZO2016!I477</f>
        <v>429009</v>
      </c>
      <c r="J477" s="10">
        <f t="shared" si="8"/>
        <v>3229729</v>
      </c>
    </row>
    <row r="478" spans="1:10" x14ac:dyDescent="0.25">
      <c r="A478" s="10" t="s">
        <v>947</v>
      </c>
      <c r="B478" s="10" t="s">
        <v>948</v>
      </c>
      <c r="C478" s="10">
        <f>ENERO2016!C478+FEBRERO2016!C478+MARZO2016!C478</f>
        <v>349050</v>
      </c>
      <c r="D478" s="10">
        <f>ENERO2016!D478+FEBRERO2016!D478+MARZO2016!D478</f>
        <v>149748</v>
      </c>
      <c r="E478" s="10">
        <f>ENERO2016!E478+FEBRERO2016!E478+MARZO2016!E478</f>
        <v>10013</v>
      </c>
      <c r="F478" s="10">
        <f>+ENERO2016!F478+FEBRERO2016!F478+MARZO2016!F478</f>
        <v>6326</v>
      </c>
      <c r="G478" s="10"/>
      <c r="H478" s="10">
        <f>+ENERO2016!G478+FEBRERO2016!H478+MARZO2016!H478</f>
        <v>619623</v>
      </c>
      <c r="I478" s="10">
        <f>+ENERO2016!H478+FEBRERO2016!I478+MARZO2016!I478</f>
        <v>187005</v>
      </c>
      <c r="J478" s="10">
        <f t="shared" si="8"/>
        <v>1321765</v>
      </c>
    </row>
    <row r="479" spans="1:10" x14ac:dyDescent="0.25">
      <c r="A479" s="10" t="s">
        <v>949</v>
      </c>
      <c r="B479" s="10" t="s">
        <v>950</v>
      </c>
      <c r="C479" s="10">
        <f>ENERO2016!C479+FEBRERO2016!C479+MARZO2016!C479</f>
        <v>493302</v>
      </c>
      <c r="D479" s="10">
        <f>ENERO2016!D479+FEBRERO2016!D479+MARZO2016!D479</f>
        <v>145644</v>
      </c>
      <c r="E479" s="10">
        <f>ENERO2016!E479+FEBRERO2016!E479+MARZO2016!E479</f>
        <v>23530</v>
      </c>
      <c r="F479" s="10">
        <f>+ENERO2016!F479+FEBRERO2016!F479+MARZO2016!F479</f>
        <v>14142</v>
      </c>
      <c r="G479" s="10"/>
      <c r="H479" s="10">
        <f>+ENERO2016!G479+FEBRERO2016!H479+MARZO2016!H479</f>
        <v>1393605</v>
      </c>
      <c r="I479" s="10">
        <f>+ENERO2016!H479+FEBRERO2016!I479+MARZO2016!I479</f>
        <v>437328</v>
      </c>
      <c r="J479" s="10">
        <f t="shared" si="8"/>
        <v>2507551</v>
      </c>
    </row>
    <row r="480" spans="1:10" x14ac:dyDescent="0.25">
      <c r="A480" s="10" t="s">
        <v>951</v>
      </c>
      <c r="B480" s="10" t="s">
        <v>952</v>
      </c>
      <c r="C480" s="10">
        <f>ENERO2016!C480+FEBRERO2016!C480+MARZO2016!C480</f>
        <v>1660014</v>
      </c>
      <c r="D480" s="10">
        <f>ENERO2016!D480+FEBRERO2016!D480+MARZO2016!D480</f>
        <v>1045752</v>
      </c>
      <c r="E480" s="10">
        <f>ENERO2016!E480+FEBRERO2016!E480+MARZO2016!E480</f>
        <v>73844</v>
      </c>
      <c r="F480" s="10">
        <f>+ENERO2016!F480+FEBRERO2016!F480+MARZO2016!F480</f>
        <v>45534</v>
      </c>
      <c r="G480" s="10"/>
      <c r="H480" s="10">
        <f>+ENERO2016!G480+FEBRERO2016!H480+MARZO2016!H480</f>
        <v>4265184</v>
      </c>
      <c r="I480" s="10">
        <f>+ENERO2016!H480+FEBRERO2016!I480+MARZO2016!I480</f>
        <v>1294950</v>
      </c>
      <c r="J480" s="10">
        <f t="shared" si="8"/>
        <v>8385278</v>
      </c>
    </row>
    <row r="481" spans="1:10" x14ac:dyDescent="0.25">
      <c r="A481" s="10" t="s">
        <v>953</v>
      </c>
      <c r="B481" s="10" t="s">
        <v>954</v>
      </c>
      <c r="C481" s="10">
        <f>ENERO2016!C481+FEBRERO2016!C481+MARZO2016!C481</f>
        <v>214350</v>
      </c>
      <c r="D481" s="10">
        <f>ENERO2016!D481+FEBRERO2016!D481+MARZO2016!D481</f>
        <v>104688</v>
      </c>
      <c r="E481" s="10">
        <f>ENERO2016!E481+FEBRERO2016!E481+MARZO2016!E481</f>
        <v>2871</v>
      </c>
      <c r="F481" s="10">
        <f>+ENERO2016!F481+FEBRERO2016!F481+MARZO2016!F481</f>
        <v>2342</v>
      </c>
      <c r="G481" s="10"/>
      <c r="H481" s="10">
        <f>+ENERO2016!G481+FEBRERO2016!H481+MARZO2016!H481</f>
        <v>182670</v>
      </c>
      <c r="I481" s="10">
        <f>+ENERO2016!H481+FEBRERO2016!I481+MARZO2016!I481</f>
        <v>54867</v>
      </c>
      <c r="J481" s="10">
        <f t="shared" si="8"/>
        <v>561788</v>
      </c>
    </row>
    <row r="482" spans="1:10" x14ac:dyDescent="0.25">
      <c r="A482" s="10" t="s">
        <v>955</v>
      </c>
      <c r="B482" s="10" t="s">
        <v>956</v>
      </c>
      <c r="C482" s="10">
        <f>ENERO2016!C482+FEBRERO2016!C482+MARZO2016!C482</f>
        <v>399846</v>
      </c>
      <c r="D482" s="10">
        <f>ENERO2016!D482+FEBRERO2016!D482+MARZO2016!D482</f>
        <v>201834</v>
      </c>
      <c r="E482" s="10">
        <f>ENERO2016!E482+FEBRERO2016!E482+MARZO2016!E482</f>
        <v>11405</v>
      </c>
      <c r="F482" s="10">
        <f>+ENERO2016!F482+FEBRERO2016!F482+MARZO2016!F482</f>
        <v>6300</v>
      </c>
      <c r="G482" s="10"/>
      <c r="H482" s="10">
        <f>+ENERO2016!G482+FEBRERO2016!H482+MARZO2016!H482</f>
        <v>1035834</v>
      </c>
      <c r="I482" s="10">
        <f>+ENERO2016!H482+FEBRERO2016!I482+MARZO2016!I482</f>
        <v>191832</v>
      </c>
      <c r="J482" s="10">
        <f t="shared" si="8"/>
        <v>1847051</v>
      </c>
    </row>
    <row r="483" spans="1:10" x14ac:dyDescent="0.25">
      <c r="A483" s="10" t="s">
        <v>957</v>
      </c>
      <c r="B483" s="10" t="s">
        <v>958</v>
      </c>
      <c r="C483" s="10">
        <f>ENERO2016!C483+FEBRERO2016!C483+MARZO2016!C483</f>
        <v>397254</v>
      </c>
      <c r="D483" s="10">
        <f>ENERO2016!D483+FEBRERO2016!D483+MARZO2016!D483</f>
        <v>114720</v>
      </c>
      <c r="E483" s="10">
        <f>ENERO2016!E483+FEBRERO2016!E483+MARZO2016!E483</f>
        <v>13892</v>
      </c>
      <c r="F483" s="10">
        <f>+ENERO2016!F483+FEBRERO2016!F483+MARZO2016!F483</f>
        <v>8079</v>
      </c>
      <c r="G483" s="10"/>
      <c r="H483" s="10">
        <f>+ENERO2016!G483+FEBRERO2016!H483+MARZO2016!H483</f>
        <v>840330</v>
      </c>
      <c r="I483" s="10">
        <f>+ENERO2016!H483+FEBRERO2016!I483+MARZO2016!I483</f>
        <v>256629</v>
      </c>
      <c r="J483" s="10">
        <f t="shared" si="8"/>
        <v>1630904</v>
      </c>
    </row>
    <row r="484" spans="1:10" x14ac:dyDescent="0.25">
      <c r="A484" s="10" t="s">
        <v>959</v>
      </c>
      <c r="B484" s="10" t="s">
        <v>960</v>
      </c>
      <c r="C484" s="10">
        <f>ENERO2016!C484+FEBRERO2016!C484+MARZO2016!C484</f>
        <v>185430</v>
      </c>
      <c r="D484" s="10">
        <f>ENERO2016!D484+FEBRERO2016!D484+MARZO2016!D484</f>
        <v>93396</v>
      </c>
      <c r="E484" s="10">
        <f>ENERO2016!E484+FEBRERO2016!E484+MARZO2016!E484</f>
        <v>1604</v>
      </c>
      <c r="F484" s="10">
        <f>+ENERO2016!F484+FEBRERO2016!F484+MARZO2016!F484</f>
        <v>935</v>
      </c>
      <c r="G484" s="10"/>
      <c r="H484" s="10">
        <f>+ENERO2016!G484+FEBRERO2016!H484+MARZO2016!H484</f>
        <v>139656</v>
      </c>
      <c r="I484" s="10">
        <f>+ENERO2016!H484+FEBRERO2016!I484+MARZO2016!I484</f>
        <v>29376</v>
      </c>
      <c r="J484" s="10">
        <f t="shared" si="8"/>
        <v>450397</v>
      </c>
    </row>
    <row r="485" spans="1:10" x14ac:dyDescent="0.25">
      <c r="A485" s="10" t="s">
        <v>961</v>
      </c>
      <c r="B485" s="10" t="s">
        <v>962</v>
      </c>
      <c r="C485" s="10">
        <f>ENERO2016!C485+FEBRERO2016!C485+MARZO2016!C485</f>
        <v>356172</v>
      </c>
      <c r="D485" s="10">
        <f>ENERO2016!D485+FEBRERO2016!D485+MARZO2016!D485</f>
        <v>148260</v>
      </c>
      <c r="E485" s="10">
        <f>ENERO2016!E485+FEBRERO2016!E485+MARZO2016!E485</f>
        <v>7581</v>
      </c>
      <c r="F485" s="10">
        <f>+ENERO2016!F485+FEBRERO2016!F485+MARZO2016!F485</f>
        <v>4766</v>
      </c>
      <c r="G485" s="10"/>
      <c r="H485" s="10">
        <f>+ENERO2016!G485+FEBRERO2016!H485+MARZO2016!H485</f>
        <v>839796</v>
      </c>
      <c r="I485" s="10">
        <f>+ENERO2016!H485+FEBRERO2016!I485+MARZO2016!I485</f>
        <v>129723</v>
      </c>
      <c r="J485" s="10">
        <f t="shared" si="8"/>
        <v>1486298</v>
      </c>
    </row>
    <row r="486" spans="1:10" x14ac:dyDescent="0.25">
      <c r="A486" s="10" t="s">
        <v>963</v>
      </c>
      <c r="B486" s="10" t="s">
        <v>964</v>
      </c>
      <c r="C486" s="10">
        <f>ENERO2016!C486+FEBRERO2016!C486+MARZO2016!C486</f>
        <v>441684</v>
      </c>
      <c r="D486" s="10">
        <f>ENERO2016!D486+FEBRERO2016!D486+MARZO2016!D486</f>
        <v>174438</v>
      </c>
      <c r="E486" s="10">
        <f>ENERO2016!E486+FEBRERO2016!E486+MARZO2016!E486</f>
        <v>14439</v>
      </c>
      <c r="F486" s="10">
        <f>+ENERO2016!F486+FEBRERO2016!F486+MARZO2016!F486</f>
        <v>9179</v>
      </c>
      <c r="G486" s="10"/>
      <c r="H486" s="10">
        <f>+ENERO2016!G486+FEBRERO2016!H486+MARZO2016!H486</f>
        <v>1220562</v>
      </c>
      <c r="I486" s="10">
        <f>+ENERO2016!H486+FEBRERO2016!I486+MARZO2016!I486</f>
        <v>263739</v>
      </c>
      <c r="J486" s="10">
        <f t="shared" si="8"/>
        <v>2124041</v>
      </c>
    </row>
    <row r="487" spans="1:10" x14ac:dyDescent="0.25">
      <c r="A487" s="10" t="s">
        <v>965</v>
      </c>
      <c r="B487" s="10" t="s">
        <v>966</v>
      </c>
      <c r="C487" s="10">
        <f>ENERO2016!C487+FEBRERO2016!C487+MARZO2016!C487</f>
        <v>9419448</v>
      </c>
      <c r="D487" s="10">
        <f>ENERO2016!D487+FEBRERO2016!D487+MARZO2016!D487</f>
        <v>2256234</v>
      </c>
      <c r="E487" s="10">
        <f>ENERO2016!E487+FEBRERO2016!E487+MARZO2016!E487</f>
        <v>360876</v>
      </c>
      <c r="F487" s="10">
        <f>+ENERO2016!F487+FEBRERO2016!F487+MARZO2016!F487</f>
        <v>311796</v>
      </c>
      <c r="G487" s="10"/>
      <c r="H487" s="10">
        <f>+ENERO2016!G487+FEBRERO2016!H487+MARZO2016!H487</f>
        <v>17966775</v>
      </c>
      <c r="I487" s="10">
        <f>+ENERO2016!H487+FEBRERO2016!I487+MARZO2016!I487</f>
        <v>6748953</v>
      </c>
      <c r="J487" s="10">
        <f t="shared" si="8"/>
        <v>37064082</v>
      </c>
    </row>
    <row r="488" spans="1:10" x14ac:dyDescent="0.25">
      <c r="A488" s="10" t="s">
        <v>967</v>
      </c>
      <c r="B488" s="10" t="s">
        <v>968</v>
      </c>
      <c r="C488" s="10">
        <f>ENERO2016!C488+FEBRERO2016!C488+MARZO2016!C488</f>
        <v>1182378</v>
      </c>
      <c r="D488" s="10">
        <f>ENERO2016!D488+FEBRERO2016!D488+MARZO2016!D488</f>
        <v>536094</v>
      </c>
      <c r="E488" s="10">
        <f>ENERO2016!E488+FEBRERO2016!E488+MARZO2016!E488</f>
        <v>61796</v>
      </c>
      <c r="F488" s="10">
        <f>+ENERO2016!F488+FEBRERO2016!F488+MARZO2016!F488</f>
        <v>47863</v>
      </c>
      <c r="G488" s="10"/>
      <c r="H488" s="10">
        <f>+ENERO2016!G488+FEBRERO2016!H488+MARZO2016!H488</f>
        <v>3842994</v>
      </c>
      <c r="I488" s="10">
        <f>+ENERO2016!H488+FEBRERO2016!I488+MARZO2016!I488</f>
        <v>1280058</v>
      </c>
      <c r="J488" s="10">
        <f t="shared" si="8"/>
        <v>6951183</v>
      </c>
    </row>
    <row r="489" spans="1:10" x14ac:dyDescent="0.25">
      <c r="A489" s="10" t="s">
        <v>969</v>
      </c>
      <c r="B489" s="10" t="s">
        <v>970</v>
      </c>
      <c r="C489" s="10">
        <f>ENERO2016!C489+FEBRERO2016!C489+MARZO2016!C489</f>
        <v>768666</v>
      </c>
      <c r="D489" s="10">
        <f>ENERO2016!D489+FEBRERO2016!D489+MARZO2016!D489</f>
        <v>296694</v>
      </c>
      <c r="E489" s="10">
        <f>ENERO2016!E489+FEBRERO2016!E489+MARZO2016!E489</f>
        <v>31630</v>
      </c>
      <c r="F489" s="10">
        <f>+ENERO2016!F489+FEBRERO2016!F489+MARZO2016!F489</f>
        <v>18946</v>
      </c>
      <c r="G489" s="10"/>
      <c r="H489" s="10">
        <f>+ENERO2016!G489+FEBRERO2016!H489+MARZO2016!H489</f>
        <v>1627584</v>
      </c>
      <c r="I489" s="10">
        <f>+ENERO2016!H489+FEBRERO2016!I489+MARZO2016!I489</f>
        <v>564369</v>
      </c>
      <c r="J489" s="10">
        <f t="shared" si="8"/>
        <v>3307889</v>
      </c>
    </row>
    <row r="490" spans="1:10" x14ac:dyDescent="0.25">
      <c r="A490" s="10" t="s">
        <v>971</v>
      </c>
      <c r="B490" s="10" t="s">
        <v>972</v>
      </c>
      <c r="C490" s="10">
        <f>ENERO2016!C490+FEBRERO2016!C490+MARZO2016!C490</f>
        <v>548508</v>
      </c>
      <c r="D490" s="10">
        <f>ENERO2016!D490+FEBRERO2016!D490+MARZO2016!D490</f>
        <v>239226</v>
      </c>
      <c r="E490" s="10">
        <f>ENERO2016!E490+FEBRERO2016!E490+MARZO2016!E490</f>
        <v>24219</v>
      </c>
      <c r="F490" s="10">
        <f>+ENERO2016!F490+FEBRERO2016!F490+MARZO2016!F490</f>
        <v>13844</v>
      </c>
      <c r="G490" s="10"/>
      <c r="H490" s="10">
        <f>+ENERO2016!G490+FEBRERO2016!H490+MARZO2016!H490</f>
        <v>1664073</v>
      </c>
      <c r="I490" s="10">
        <f>+ENERO2016!H490+FEBRERO2016!I490+MARZO2016!I490</f>
        <v>406608</v>
      </c>
      <c r="J490" s="10">
        <f t="shared" si="8"/>
        <v>2896478</v>
      </c>
    </row>
    <row r="491" spans="1:10" x14ac:dyDescent="0.25">
      <c r="A491" s="10" t="s">
        <v>973</v>
      </c>
      <c r="B491" s="10" t="s">
        <v>974</v>
      </c>
      <c r="C491" s="10">
        <f>ENERO2016!C491+FEBRERO2016!C491+MARZO2016!C491</f>
        <v>452898</v>
      </c>
      <c r="D491" s="10">
        <f>ENERO2016!D491+FEBRERO2016!D491+MARZO2016!D491</f>
        <v>619950</v>
      </c>
      <c r="E491" s="10">
        <f>ENERO2016!E491+FEBRERO2016!E491+MARZO2016!E491</f>
        <v>17387</v>
      </c>
      <c r="F491" s="10">
        <f>+ENERO2016!F491+FEBRERO2016!F491+MARZO2016!F491</f>
        <v>10707</v>
      </c>
      <c r="G491" s="10"/>
      <c r="H491" s="10">
        <f>+ENERO2016!G491+FEBRERO2016!H491+MARZO2016!H491</f>
        <v>705684</v>
      </c>
      <c r="I491" s="10">
        <f>+ENERO2016!H491+FEBRERO2016!I491+MARZO2016!I491</f>
        <v>331215</v>
      </c>
      <c r="J491" s="10">
        <f t="shared" si="8"/>
        <v>2137841</v>
      </c>
    </row>
    <row r="492" spans="1:10" x14ac:dyDescent="0.25">
      <c r="A492" s="10" t="s">
        <v>975</v>
      </c>
      <c r="B492" s="10" t="s">
        <v>976</v>
      </c>
      <c r="C492" s="10">
        <f>ENERO2016!C492+FEBRERO2016!C492+MARZO2016!C492</f>
        <v>589080</v>
      </c>
      <c r="D492" s="10">
        <f>ENERO2016!D492+FEBRERO2016!D492+MARZO2016!D492</f>
        <v>219666</v>
      </c>
      <c r="E492" s="10">
        <f>ENERO2016!E492+FEBRERO2016!E492+MARZO2016!E492</f>
        <v>13603</v>
      </c>
      <c r="F492" s="10">
        <f>+ENERO2016!F492+FEBRERO2016!F492+MARZO2016!F492</f>
        <v>9486</v>
      </c>
      <c r="G492" s="10"/>
      <c r="H492" s="10">
        <f>+ENERO2016!G492+FEBRERO2016!H492+MARZO2016!H492</f>
        <v>925389</v>
      </c>
      <c r="I492" s="10">
        <f>+ENERO2016!H492+FEBRERO2016!I492+MARZO2016!I492</f>
        <v>260919</v>
      </c>
      <c r="J492" s="10">
        <f t="shared" si="8"/>
        <v>2018143</v>
      </c>
    </row>
    <row r="493" spans="1:10" x14ac:dyDescent="0.25">
      <c r="A493" s="10" t="s">
        <v>977</v>
      </c>
      <c r="B493" s="10" t="s">
        <v>978</v>
      </c>
      <c r="C493" s="10">
        <f>ENERO2016!C493+FEBRERO2016!C493+MARZO2016!C493</f>
        <v>204372</v>
      </c>
      <c r="D493" s="10">
        <f>ENERO2016!D493+FEBRERO2016!D493+MARZO2016!D493</f>
        <v>119082</v>
      </c>
      <c r="E493" s="10">
        <f>ENERO2016!E493+FEBRERO2016!E493+MARZO2016!E493</f>
        <v>912</v>
      </c>
      <c r="F493" s="10">
        <f>+ENERO2016!F493+FEBRERO2016!F493+MARZO2016!F493</f>
        <v>802</v>
      </c>
      <c r="G493" s="10"/>
      <c r="H493" s="10">
        <f>+ENERO2016!G493+FEBRERO2016!H493+MARZO2016!H493</f>
        <v>32070</v>
      </c>
      <c r="I493" s="10">
        <f>+ENERO2016!H493+FEBRERO2016!I493+MARZO2016!I493</f>
        <v>17571</v>
      </c>
      <c r="J493" s="10">
        <f t="shared" si="8"/>
        <v>374809</v>
      </c>
    </row>
    <row r="494" spans="1:10" x14ac:dyDescent="0.25">
      <c r="A494" s="10" t="s">
        <v>979</v>
      </c>
      <c r="B494" s="10" t="s">
        <v>980</v>
      </c>
      <c r="C494" s="10">
        <f>ENERO2016!C494+FEBRERO2016!C494+MARZO2016!C494</f>
        <v>787722</v>
      </c>
      <c r="D494" s="10">
        <f>ENERO2016!D494+FEBRERO2016!D494+MARZO2016!D494</f>
        <v>208872</v>
      </c>
      <c r="E494" s="10">
        <f>ENERO2016!E494+FEBRERO2016!E494+MARZO2016!E494</f>
        <v>38777</v>
      </c>
      <c r="F494" s="10">
        <f>+ENERO2016!F494+FEBRERO2016!F494+MARZO2016!F494</f>
        <v>20795</v>
      </c>
      <c r="G494" s="10"/>
      <c r="H494" s="10">
        <f>+ENERO2016!G494+FEBRERO2016!H494+MARZO2016!H494</f>
        <v>2837391</v>
      </c>
      <c r="I494" s="10">
        <f>+ENERO2016!H494+FEBRERO2016!I494+MARZO2016!I494</f>
        <v>664443</v>
      </c>
      <c r="J494" s="10">
        <f t="shared" si="8"/>
        <v>4558000</v>
      </c>
    </row>
    <row r="495" spans="1:10" x14ac:dyDescent="0.25">
      <c r="A495" s="10" t="s">
        <v>981</v>
      </c>
      <c r="B495" s="10" t="s">
        <v>982</v>
      </c>
      <c r="C495" s="10">
        <f>ENERO2016!C495+FEBRERO2016!C495+MARZO2016!C495</f>
        <v>504978</v>
      </c>
      <c r="D495" s="10">
        <f>ENERO2016!D495+FEBRERO2016!D495+MARZO2016!D495</f>
        <v>179700</v>
      </c>
      <c r="E495" s="10">
        <f>ENERO2016!E495+FEBRERO2016!E495+MARZO2016!E495</f>
        <v>24631</v>
      </c>
      <c r="F495" s="10">
        <f>+ENERO2016!F495+FEBRERO2016!F495+MARZO2016!F495</f>
        <v>14808</v>
      </c>
      <c r="G495" s="10"/>
      <c r="H495" s="10">
        <f>+ENERO2016!G495+FEBRERO2016!H495+MARZO2016!H495</f>
        <v>1474449</v>
      </c>
      <c r="I495" s="10">
        <f>+ENERO2016!H495+FEBRERO2016!I495+MARZO2016!I495</f>
        <v>412644</v>
      </c>
      <c r="J495" s="10">
        <f t="shared" si="8"/>
        <v>2611210</v>
      </c>
    </row>
    <row r="496" spans="1:10" x14ac:dyDescent="0.25">
      <c r="A496" s="10" t="s">
        <v>983</v>
      </c>
      <c r="B496" s="10" t="s">
        <v>984</v>
      </c>
      <c r="C496" s="10">
        <f>ENERO2016!C496+FEBRERO2016!C496+MARZO2016!C496</f>
        <v>596184</v>
      </c>
      <c r="D496" s="10">
        <f>ENERO2016!D496+FEBRERO2016!D496+MARZO2016!D496</f>
        <v>170868</v>
      </c>
      <c r="E496" s="10">
        <f>ENERO2016!E496+FEBRERO2016!E496+MARZO2016!E496</f>
        <v>31122</v>
      </c>
      <c r="F496" s="10">
        <f>+ENERO2016!F496+FEBRERO2016!F496+MARZO2016!F496</f>
        <v>17933</v>
      </c>
      <c r="G496" s="10"/>
      <c r="H496" s="10">
        <f>+ENERO2016!G496+FEBRERO2016!H496+MARZO2016!H496</f>
        <v>1949805</v>
      </c>
      <c r="I496" s="10">
        <f>+ENERO2016!H496+FEBRERO2016!I496+MARZO2016!I496</f>
        <v>559404</v>
      </c>
      <c r="J496" s="10">
        <f t="shared" si="8"/>
        <v>3325316</v>
      </c>
    </row>
    <row r="497" spans="1:10" x14ac:dyDescent="0.25">
      <c r="A497" s="10" t="s">
        <v>985</v>
      </c>
      <c r="B497" s="10" t="s">
        <v>986</v>
      </c>
      <c r="C497" s="10">
        <f>ENERO2016!C497+FEBRERO2016!C497+MARZO2016!C497</f>
        <v>750708</v>
      </c>
      <c r="D497" s="10">
        <f>ENERO2016!D497+FEBRERO2016!D497+MARZO2016!D497</f>
        <v>274026</v>
      </c>
      <c r="E497" s="10">
        <f>ENERO2016!E497+FEBRERO2016!E497+MARZO2016!E497</f>
        <v>25449</v>
      </c>
      <c r="F497" s="10">
        <f>+ENERO2016!F497+FEBRERO2016!F497+MARZO2016!F497</f>
        <v>13995</v>
      </c>
      <c r="G497" s="10"/>
      <c r="H497" s="10">
        <f>+ENERO2016!G497+FEBRERO2016!H497+MARZO2016!H497</f>
        <v>2700000</v>
      </c>
      <c r="I497" s="10">
        <f>+ENERO2016!H497+FEBRERO2016!I497+MARZO2016!I497</f>
        <v>430620</v>
      </c>
      <c r="J497" s="10">
        <f t="shared" si="8"/>
        <v>4194798</v>
      </c>
    </row>
    <row r="498" spans="1:10" x14ac:dyDescent="0.25">
      <c r="A498" s="10" t="s">
        <v>987</v>
      </c>
      <c r="B498" s="10" t="s">
        <v>988</v>
      </c>
      <c r="C498" s="10">
        <f>ENERO2016!C498+FEBRERO2016!C498+MARZO2016!C498</f>
        <v>205518</v>
      </c>
      <c r="D498" s="10">
        <f>ENERO2016!D498+FEBRERO2016!D498+MARZO2016!D498</f>
        <v>102066</v>
      </c>
      <c r="E498" s="10">
        <f>ENERO2016!E498+FEBRERO2016!E498+MARZO2016!E498</f>
        <v>3768</v>
      </c>
      <c r="F498" s="10">
        <f>+ENERO2016!F498+FEBRERO2016!F498+MARZO2016!F498</f>
        <v>2670</v>
      </c>
      <c r="G498" s="10"/>
      <c r="H498" s="10">
        <f>+ENERO2016!G498+FEBRERO2016!H498+MARZO2016!H498</f>
        <v>219408</v>
      </c>
      <c r="I498" s="10">
        <f>+ENERO2016!H498+FEBRERO2016!I498+MARZO2016!I498</f>
        <v>74184</v>
      </c>
      <c r="J498" s="10">
        <f t="shared" si="8"/>
        <v>607614</v>
      </c>
    </row>
    <row r="499" spans="1:10" x14ac:dyDescent="0.25">
      <c r="A499" s="10" t="s">
        <v>989</v>
      </c>
      <c r="B499" s="10" t="s">
        <v>990</v>
      </c>
      <c r="C499" s="10">
        <f>ENERO2016!C499+FEBRERO2016!C499+MARZO2016!C499</f>
        <v>743226</v>
      </c>
      <c r="D499" s="10">
        <f>ENERO2016!D499+FEBRERO2016!D499+MARZO2016!D499</f>
        <v>299016</v>
      </c>
      <c r="E499" s="10">
        <f>ENERO2016!E499+FEBRERO2016!E499+MARZO2016!E499</f>
        <v>39388</v>
      </c>
      <c r="F499" s="10">
        <f>+ENERO2016!F499+FEBRERO2016!F499+MARZO2016!F499</f>
        <v>20559</v>
      </c>
      <c r="G499" s="10"/>
      <c r="H499" s="10">
        <f>+ENERO2016!G499+FEBRERO2016!H499+MARZO2016!H499</f>
        <v>4427043</v>
      </c>
      <c r="I499" s="10">
        <f>+ENERO2016!H499+FEBRERO2016!I499+MARZO2016!I499</f>
        <v>656529</v>
      </c>
      <c r="J499" s="10">
        <f t="shared" si="8"/>
        <v>6185761</v>
      </c>
    </row>
    <row r="500" spans="1:10" x14ac:dyDescent="0.25">
      <c r="A500" s="10" t="s">
        <v>991</v>
      </c>
      <c r="B500" s="10" t="s">
        <v>992</v>
      </c>
      <c r="C500" s="10">
        <f>ENERO2016!C500+FEBRERO2016!C500+MARZO2016!C500</f>
        <v>551718</v>
      </c>
      <c r="D500" s="10">
        <f>ENERO2016!D500+FEBRERO2016!D500+MARZO2016!D500</f>
        <v>180942</v>
      </c>
      <c r="E500" s="10">
        <f>ENERO2016!E500+FEBRERO2016!E500+MARZO2016!E500</f>
        <v>22865</v>
      </c>
      <c r="F500" s="10">
        <f>+ENERO2016!F500+FEBRERO2016!F500+MARZO2016!F500</f>
        <v>12388</v>
      </c>
      <c r="G500" s="10"/>
      <c r="H500" s="10">
        <f>+ENERO2016!G500+FEBRERO2016!H500+MARZO2016!H500</f>
        <v>1930488</v>
      </c>
      <c r="I500" s="10">
        <f>+ENERO2016!H500+FEBRERO2016!I500+MARZO2016!I500</f>
        <v>386886</v>
      </c>
      <c r="J500" s="10">
        <f t="shared" si="8"/>
        <v>3085287</v>
      </c>
    </row>
    <row r="501" spans="1:10" x14ac:dyDescent="0.25">
      <c r="A501" s="10" t="s">
        <v>993</v>
      </c>
      <c r="B501" s="10" t="s">
        <v>994</v>
      </c>
      <c r="C501" s="10">
        <f>ENERO2016!C501+FEBRERO2016!C501+MARZO2016!C501</f>
        <v>341142</v>
      </c>
      <c r="D501" s="10">
        <f>ENERO2016!D501+FEBRERO2016!D501+MARZO2016!D501</f>
        <v>139614</v>
      </c>
      <c r="E501" s="10">
        <f>ENERO2016!E501+FEBRERO2016!E501+MARZO2016!E501</f>
        <v>14004</v>
      </c>
      <c r="F501" s="10">
        <f>+ENERO2016!F501+FEBRERO2016!F501+MARZO2016!F501</f>
        <v>9331</v>
      </c>
      <c r="G501" s="10"/>
      <c r="H501" s="10">
        <f>+ENERO2016!G501+FEBRERO2016!H501+MARZO2016!H501</f>
        <v>587571</v>
      </c>
      <c r="I501" s="10">
        <f>+ENERO2016!H501+FEBRERO2016!I501+MARZO2016!I501</f>
        <v>291237</v>
      </c>
      <c r="J501" s="10">
        <f t="shared" si="8"/>
        <v>1382899</v>
      </c>
    </row>
    <row r="502" spans="1:10" x14ac:dyDescent="0.25">
      <c r="A502" s="10" t="s">
        <v>995</v>
      </c>
      <c r="B502" s="10" t="s">
        <v>996</v>
      </c>
      <c r="C502" s="10">
        <f>ENERO2016!C502+FEBRERO2016!C502+MARZO2016!C502</f>
        <v>664914</v>
      </c>
      <c r="D502" s="10">
        <f>ENERO2016!D502+FEBRERO2016!D502+MARZO2016!D502</f>
        <v>265968</v>
      </c>
      <c r="E502" s="10">
        <f>ENERO2016!E502+FEBRERO2016!E502+MARZO2016!E502</f>
        <v>33695</v>
      </c>
      <c r="F502" s="10">
        <f>+ENERO2016!F502+FEBRERO2016!F502+MARZO2016!F502</f>
        <v>17433</v>
      </c>
      <c r="G502" s="10"/>
      <c r="H502" s="10">
        <f>+ENERO2016!G502+FEBRERO2016!H502+MARZO2016!H502</f>
        <v>2820012</v>
      </c>
      <c r="I502" s="10">
        <f>+ENERO2016!H502+FEBRERO2016!I502+MARZO2016!I502</f>
        <v>552966</v>
      </c>
      <c r="J502" s="10">
        <f t="shared" si="8"/>
        <v>4354988</v>
      </c>
    </row>
    <row r="503" spans="1:10" x14ac:dyDescent="0.25">
      <c r="A503" s="10" t="s">
        <v>997</v>
      </c>
      <c r="B503" s="10" t="s">
        <v>998</v>
      </c>
      <c r="C503" s="10">
        <f>ENERO2016!C503+FEBRERO2016!C503+MARZO2016!C503</f>
        <v>1028790</v>
      </c>
      <c r="D503" s="10">
        <f>ENERO2016!D503+FEBRERO2016!D503+MARZO2016!D503</f>
        <v>331278</v>
      </c>
      <c r="E503" s="10">
        <f>ENERO2016!E503+FEBRERO2016!E503+MARZO2016!E503</f>
        <v>52022</v>
      </c>
      <c r="F503" s="10">
        <f>+ENERO2016!F503+FEBRERO2016!F503+MARZO2016!F503</f>
        <v>27983</v>
      </c>
      <c r="G503" s="10"/>
      <c r="H503" s="10">
        <f>+ENERO2016!G503+FEBRERO2016!H503+MARZO2016!H503</f>
        <v>3543468</v>
      </c>
      <c r="I503" s="10">
        <f>+ENERO2016!H503+FEBRERO2016!I503+MARZO2016!I503</f>
        <v>894108</v>
      </c>
      <c r="J503" s="10">
        <f t="shared" si="8"/>
        <v>5877649</v>
      </c>
    </row>
    <row r="504" spans="1:10" x14ac:dyDescent="0.25">
      <c r="A504" s="10" t="s">
        <v>999</v>
      </c>
      <c r="B504" s="10" t="s">
        <v>1000</v>
      </c>
      <c r="C504" s="10">
        <f>ENERO2016!C504+FEBRERO2016!C504+MARZO2016!C504</f>
        <v>481362</v>
      </c>
      <c r="D504" s="10">
        <f>ENERO2016!D504+FEBRERO2016!D504+MARZO2016!D504</f>
        <v>201630</v>
      </c>
      <c r="E504" s="10">
        <f>ENERO2016!E504+FEBRERO2016!E504+MARZO2016!E504</f>
        <v>13286</v>
      </c>
      <c r="F504" s="10">
        <f>+ENERO2016!F504+FEBRERO2016!F504+MARZO2016!F504</f>
        <v>17269</v>
      </c>
      <c r="G504" s="10"/>
      <c r="H504" s="10">
        <f>+ENERO2016!G504+FEBRERO2016!H504+MARZO2016!H504</f>
        <v>535437</v>
      </c>
      <c r="I504" s="10">
        <f>+ENERO2016!H504+FEBRERO2016!I504+MARZO2016!I504</f>
        <v>271116</v>
      </c>
      <c r="J504" s="10">
        <f t="shared" si="8"/>
        <v>1520100</v>
      </c>
    </row>
    <row r="505" spans="1:10" x14ac:dyDescent="0.25">
      <c r="A505" s="10" t="s">
        <v>1001</v>
      </c>
      <c r="B505" s="10" t="s">
        <v>1002</v>
      </c>
      <c r="C505" s="10">
        <f>ENERO2016!C505+FEBRERO2016!C505+MARZO2016!C505</f>
        <v>1079202</v>
      </c>
      <c r="D505" s="10">
        <f>ENERO2016!D505+FEBRERO2016!D505+MARZO2016!D505</f>
        <v>278574</v>
      </c>
      <c r="E505" s="10">
        <f>ENERO2016!E505+FEBRERO2016!E505+MARZO2016!E505</f>
        <v>57801</v>
      </c>
      <c r="F505" s="10">
        <f>+ENERO2016!F505+FEBRERO2016!F505+MARZO2016!F505</f>
        <v>33097</v>
      </c>
      <c r="G505" s="10"/>
      <c r="H505" s="10">
        <f>+ENERO2016!G505+FEBRERO2016!H505+MARZO2016!H505</f>
        <v>4746444</v>
      </c>
      <c r="I505" s="10">
        <f>+ENERO2016!H505+FEBRERO2016!I505+MARZO2016!I505</f>
        <v>1057503</v>
      </c>
      <c r="J505" s="10">
        <f t="shared" si="8"/>
        <v>7252621</v>
      </c>
    </row>
    <row r="506" spans="1:10" x14ac:dyDescent="0.25">
      <c r="A506" s="10" t="s">
        <v>1003</v>
      </c>
      <c r="B506" s="10" t="s">
        <v>1004</v>
      </c>
      <c r="C506" s="10">
        <f>ENERO2016!C506+FEBRERO2016!C506+MARZO2016!C506</f>
        <v>283230</v>
      </c>
      <c r="D506" s="10">
        <f>ENERO2016!D506+FEBRERO2016!D506+MARZO2016!D506</f>
        <v>133224</v>
      </c>
      <c r="E506" s="10">
        <f>ENERO2016!E506+FEBRERO2016!E506+MARZO2016!E506</f>
        <v>6981</v>
      </c>
      <c r="F506" s="10">
        <f>+ENERO2016!F506+FEBRERO2016!F506+MARZO2016!F506</f>
        <v>4029</v>
      </c>
      <c r="G506" s="10"/>
      <c r="H506" s="10">
        <f>+ENERO2016!G506+FEBRERO2016!H506+MARZO2016!H506</f>
        <v>399645</v>
      </c>
      <c r="I506" s="10">
        <f>+ENERO2016!H506+FEBRERO2016!I506+MARZO2016!I506</f>
        <v>126099</v>
      </c>
      <c r="J506" s="10">
        <f t="shared" si="8"/>
        <v>953208</v>
      </c>
    </row>
    <row r="507" spans="1:10" x14ac:dyDescent="0.25">
      <c r="A507" s="10" t="s">
        <v>1005</v>
      </c>
      <c r="B507" s="10" t="s">
        <v>1006</v>
      </c>
      <c r="C507" s="10">
        <f>ENERO2016!C507+FEBRERO2016!C507+MARZO2016!C507</f>
        <v>791730</v>
      </c>
      <c r="D507" s="10">
        <f>ENERO2016!D507+FEBRERO2016!D507+MARZO2016!D507</f>
        <v>186156</v>
      </c>
      <c r="E507" s="10">
        <f>ENERO2016!E507+FEBRERO2016!E507+MARZO2016!E507</f>
        <v>44583</v>
      </c>
      <c r="F507" s="10">
        <f>+ENERO2016!F507+FEBRERO2016!F507+MARZO2016!F507</f>
        <v>24157</v>
      </c>
      <c r="G507" s="10"/>
      <c r="H507" s="10">
        <f>+ENERO2016!G507+FEBRERO2016!H507+MARZO2016!H507</f>
        <v>5167170</v>
      </c>
      <c r="I507" s="10">
        <f>+ENERO2016!H507+FEBRERO2016!I507+MARZO2016!I507</f>
        <v>739836</v>
      </c>
      <c r="J507" s="10">
        <f t="shared" si="8"/>
        <v>6953632</v>
      </c>
    </row>
    <row r="508" spans="1:10" x14ac:dyDescent="0.25">
      <c r="A508" s="10" t="s">
        <v>1007</v>
      </c>
      <c r="B508" s="10" t="s">
        <v>1008</v>
      </c>
      <c r="C508" s="10">
        <f>ENERO2016!C508+FEBRERO2016!C508+MARZO2016!C508</f>
        <v>390168</v>
      </c>
      <c r="D508" s="10">
        <f>ENERO2016!D508+FEBRERO2016!D508+MARZO2016!D508</f>
        <v>138738</v>
      </c>
      <c r="E508" s="10">
        <f>ENERO2016!E508+FEBRERO2016!E508+MARZO2016!E508</f>
        <v>2676</v>
      </c>
      <c r="F508" s="10">
        <f>+ENERO2016!F508+FEBRERO2016!F508+MARZO2016!F508</f>
        <v>2191</v>
      </c>
      <c r="G508" s="10"/>
      <c r="H508" s="10">
        <f>+ENERO2016!G508+FEBRERO2016!H508+MARZO2016!H508</f>
        <v>83688</v>
      </c>
      <c r="I508" s="10">
        <f>+ENERO2016!H508+FEBRERO2016!I508+MARZO2016!I508</f>
        <v>50172</v>
      </c>
      <c r="J508" s="10">
        <f t="shared" si="8"/>
        <v>667633</v>
      </c>
    </row>
    <row r="509" spans="1:10" x14ac:dyDescent="0.25">
      <c r="A509" s="10" t="s">
        <v>1009</v>
      </c>
      <c r="B509" s="10" t="s">
        <v>1010</v>
      </c>
      <c r="C509" s="10">
        <f>ENERO2016!C509+FEBRERO2016!C509+MARZO2016!C509</f>
        <v>442134</v>
      </c>
      <c r="D509" s="10">
        <f>ENERO2016!D509+FEBRERO2016!D509+MARZO2016!D509</f>
        <v>193818</v>
      </c>
      <c r="E509" s="10">
        <f>ENERO2016!E509+FEBRERO2016!E509+MARZO2016!E509</f>
        <v>11838</v>
      </c>
      <c r="F509" s="10">
        <f>+ENERO2016!F509+FEBRERO2016!F509+MARZO2016!F509</f>
        <v>8198</v>
      </c>
      <c r="G509" s="10"/>
      <c r="H509" s="10">
        <f>+ENERO2016!G509+FEBRERO2016!H509+MARZO2016!H509</f>
        <v>436596</v>
      </c>
      <c r="I509" s="10">
        <f>+ENERO2016!H509+FEBRERO2016!I509+MARZO2016!I509</f>
        <v>221613</v>
      </c>
      <c r="J509" s="10">
        <f t="shared" si="8"/>
        <v>1314197</v>
      </c>
    </row>
    <row r="510" spans="1:10" x14ac:dyDescent="0.25">
      <c r="A510" s="10" t="s">
        <v>1011</v>
      </c>
      <c r="B510" s="10" t="s">
        <v>1012</v>
      </c>
      <c r="C510" s="10">
        <f>ENERO2016!C510+FEBRERO2016!C510+MARZO2016!C510</f>
        <v>857478</v>
      </c>
      <c r="D510" s="10">
        <f>ENERO2016!D510+FEBRERO2016!D510+MARZO2016!D510</f>
        <v>224856</v>
      </c>
      <c r="E510" s="10">
        <f>ENERO2016!E510+FEBRERO2016!E510+MARZO2016!E510</f>
        <v>49740</v>
      </c>
      <c r="F510" s="10">
        <f>+ENERO2016!F510+FEBRERO2016!F510+MARZO2016!F510</f>
        <v>32663</v>
      </c>
      <c r="G510" s="10"/>
      <c r="H510" s="10">
        <f>+ENERO2016!G510+FEBRERO2016!H510+MARZO2016!H510</f>
        <v>2053461</v>
      </c>
      <c r="I510" s="10">
        <f>+ENERO2016!H510+FEBRERO2016!I510+MARZO2016!I510</f>
        <v>1013367</v>
      </c>
      <c r="J510" s="10">
        <f t="shared" si="8"/>
        <v>4231565</v>
      </c>
    </row>
    <row r="511" spans="1:10" x14ac:dyDescent="0.25">
      <c r="A511" s="10" t="s">
        <v>1013</v>
      </c>
      <c r="B511" s="10" t="s">
        <v>1014</v>
      </c>
      <c r="C511" s="10">
        <f>ENERO2016!C511+FEBRERO2016!C511+MARZO2016!C511</f>
        <v>262956</v>
      </c>
      <c r="D511" s="10">
        <f>ENERO2016!D511+FEBRERO2016!D511+MARZO2016!D511</f>
        <v>117138</v>
      </c>
      <c r="E511" s="10">
        <f>ENERO2016!E511+FEBRERO2016!E511+MARZO2016!E511</f>
        <v>5808</v>
      </c>
      <c r="F511" s="10">
        <f>+ENERO2016!F511+FEBRERO2016!F511+MARZO2016!F511</f>
        <v>3461</v>
      </c>
      <c r="G511" s="10"/>
      <c r="H511" s="10">
        <f>+ENERO2016!G511+FEBRERO2016!H511+MARZO2016!H511</f>
        <v>242058</v>
      </c>
      <c r="I511" s="10">
        <f>+ENERO2016!H511+FEBRERO2016!I511+MARZO2016!I511</f>
        <v>104904</v>
      </c>
      <c r="J511" s="10">
        <f t="shared" si="8"/>
        <v>736325</v>
      </c>
    </row>
    <row r="512" spans="1:10" x14ac:dyDescent="0.25">
      <c r="A512" s="10" t="s">
        <v>1015</v>
      </c>
      <c r="B512" s="10" t="s">
        <v>1016</v>
      </c>
      <c r="C512" s="10">
        <f>ENERO2016!C512+FEBRERO2016!C512+MARZO2016!C512</f>
        <v>525192</v>
      </c>
      <c r="D512" s="10">
        <f>ENERO2016!D512+FEBRERO2016!D512+MARZO2016!D512</f>
        <v>227742</v>
      </c>
      <c r="E512" s="10">
        <f>ENERO2016!E512+FEBRERO2016!E512+MARZO2016!E512</f>
        <v>25119</v>
      </c>
      <c r="F512" s="10">
        <f>+ENERO2016!F512+FEBRERO2016!F512+MARZO2016!F512</f>
        <v>14141</v>
      </c>
      <c r="G512" s="10"/>
      <c r="H512" s="10">
        <f>+ENERO2016!G512+FEBRERO2016!H512+MARZO2016!H512</f>
        <v>1523466</v>
      </c>
      <c r="I512" s="10">
        <f>+ENERO2016!H512+FEBRERO2016!I512+MARZO2016!I512</f>
        <v>432498</v>
      </c>
      <c r="J512" s="10">
        <f t="shared" si="8"/>
        <v>2748158</v>
      </c>
    </row>
    <row r="513" spans="1:10" x14ac:dyDescent="0.25">
      <c r="A513" s="10" t="s">
        <v>1017</v>
      </c>
      <c r="B513" s="10" t="s">
        <v>1018</v>
      </c>
      <c r="C513" s="10">
        <f>ENERO2016!C513+FEBRERO2016!C513+MARZO2016!C513</f>
        <v>294384</v>
      </c>
      <c r="D513" s="10">
        <f>ENERO2016!D513+FEBRERO2016!D513+MARZO2016!D513</f>
        <v>99870</v>
      </c>
      <c r="E513" s="10">
        <f>ENERO2016!E513+FEBRERO2016!E513+MARZO2016!E513</f>
        <v>10167</v>
      </c>
      <c r="F513" s="10">
        <f>+ENERO2016!F513+FEBRERO2016!F513+MARZO2016!F513</f>
        <v>7524</v>
      </c>
      <c r="G513" s="10"/>
      <c r="H513" s="10">
        <f>+ENERO2016!G513+FEBRERO2016!H513+MARZO2016!H513</f>
        <v>401415</v>
      </c>
      <c r="I513" s="10">
        <f>+ENERO2016!H513+FEBRERO2016!I513+MARZO2016!I513</f>
        <v>204042</v>
      </c>
      <c r="J513" s="10">
        <f t="shared" si="8"/>
        <v>1017402</v>
      </c>
    </row>
    <row r="514" spans="1:10" x14ac:dyDescent="0.25">
      <c r="A514" s="10" t="s">
        <v>1019</v>
      </c>
      <c r="B514" s="10" t="s">
        <v>1020</v>
      </c>
      <c r="C514" s="10">
        <f>ENERO2016!C514+FEBRERO2016!C514+MARZO2016!C514</f>
        <v>1258818</v>
      </c>
      <c r="D514" s="10">
        <f>ENERO2016!D514+FEBRERO2016!D514+MARZO2016!D514</f>
        <v>388998</v>
      </c>
      <c r="E514" s="10">
        <f>ENERO2016!E514+FEBRERO2016!E514+MARZO2016!E514</f>
        <v>87077</v>
      </c>
      <c r="F514" s="10">
        <f>+ENERO2016!F514+FEBRERO2016!F514+MARZO2016!F514</f>
        <v>44283</v>
      </c>
      <c r="G514" s="10"/>
      <c r="H514" s="10">
        <f>+ENERO2016!G514+FEBRERO2016!H514+MARZO2016!H514</f>
        <v>7318716</v>
      </c>
      <c r="I514" s="10">
        <f>+ENERO2016!H514+FEBRERO2016!I514+MARZO2016!I514</f>
        <v>1414878</v>
      </c>
      <c r="J514" s="10">
        <f t="shared" si="8"/>
        <v>10512770</v>
      </c>
    </row>
    <row r="515" spans="1:10" x14ac:dyDescent="0.25">
      <c r="A515" s="10" t="s">
        <v>1021</v>
      </c>
      <c r="B515" s="10" t="s">
        <v>1022</v>
      </c>
      <c r="C515" s="10">
        <f>ENERO2016!C515+FEBRERO2016!C515+MARZO2016!C515</f>
        <v>307320</v>
      </c>
      <c r="D515" s="10">
        <f>ENERO2016!D515+FEBRERO2016!D515+MARZO2016!D515</f>
        <v>106344</v>
      </c>
      <c r="E515" s="10">
        <f>ENERO2016!E515+FEBRERO2016!E515+MARZO2016!E515</f>
        <v>6943</v>
      </c>
      <c r="F515" s="10">
        <f>+ENERO2016!F515+FEBRERO2016!F515+MARZO2016!F515</f>
        <v>3781</v>
      </c>
      <c r="G515" s="10"/>
      <c r="H515" s="10">
        <f>+ENERO2016!G515+FEBRERO2016!H515+MARZO2016!H515</f>
        <v>870960</v>
      </c>
      <c r="I515" s="10">
        <f>+ENERO2016!H515+FEBRERO2016!I515+MARZO2016!I515</f>
        <v>117648</v>
      </c>
      <c r="J515" s="10">
        <f t="shared" si="8"/>
        <v>1412996</v>
      </c>
    </row>
    <row r="516" spans="1:10" x14ac:dyDescent="0.25">
      <c r="A516" s="10" t="s">
        <v>1023</v>
      </c>
      <c r="B516" s="10" t="s">
        <v>1024</v>
      </c>
      <c r="C516" s="10">
        <f>ENERO2016!C516+FEBRERO2016!C516+MARZO2016!C516</f>
        <v>564408</v>
      </c>
      <c r="D516" s="10">
        <f>ENERO2016!D516+FEBRERO2016!D516+MARZO2016!D516</f>
        <v>256440</v>
      </c>
      <c r="E516" s="10">
        <f>ENERO2016!E516+FEBRERO2016!E516+MARZO2016!E516</f>
        <v>29598</v>
      </c>
      <c r="F516" s="10">
        <f>+ENERO2016!F516+FEBRERO2016!F516+MARZO2016!F516</f>
        <v>15258</v>
      </c>
      <c r="G516" s="10"/>
      <c r="H516" s="10">
        <f>+ENERO2016!G516+FEBRERO2016!H516+MARZO2016!H516</f>
        <v>3667599</v>
      </c>
      <c r="I516" s="10">
        <f>+ENERO2016!H516+FEBRERO2016!I516+MARZO2016!I516</f>
        <v>484281</v>
      </c>
      <c r="J516" s="10">
        <f t="shared" si="8"/>
        <v>5017584</v>
      </c>
    </row>
    <row r="517" spans="1:10" x14ac:dyDescent="0.25">
      <c r="A517" s="10" t="s">
        <v>1025</v>
      </c>
      <c r="B517" s="10" t="s">
        <v>1026</v>
      </c>
      <c r="C517" s="10">
        <f>ENERO2016!C517+FEBRERO2016!C517+MARZO2016!C517</f>
        <v>309846</v>
      </c>
      <c r="D517" s="10">
        <f>ENERO2016!D517+FEBRERO2016!D517+MARZO2016!D517</f>
        <v>133800</v>
      </c>
      <c r="E517" s="10">
        <f>ENERO2016!E517+FEBRERO2016!E517+MARZO2016!E517</f>
        <v>7055</v>
      </c>
      <c r="F517" s="10">
        <f>+ENERO2016!F517+FEBRERO2016!F517+MARZO2016!F517</f>
        <v>3862</v>
      </c>
      <c r="G517" s="10"/>
      <c r="H517" s="10">
        <f>+ENERO2016!G517+FEBRERO2016!H517+MARZO2016!H517</f>
        <v>549168</v>
      </c>
      <c r="I517" s="10">
        <f>+ENERO2016!H517+FEBRERO2016!I517+MARZO2016!I517</f>
        <v>122478</v>
      </c>
      <c r="J517" s="10">
        <f t="shared" si="8"/>
        <v>1126209</v>
      </c>
    </row>
    <row r="518" spans="1:10" x14ac:dyDescent="0.25">
      <c r="A518" s="10" t="s">
        <v>1027</v>
      </c>
      <c r="B518" s="10" t="s">
        <v>1028</v>
      </c>
      <c r="C518" s="10">
        <f>ENERO2016!C518+FEBRERO2016!C518+MARZO2016!C518</f>
        <v>1061310</v>
      </c>
      <c r="D518" s="10">
        <f>ENERO2016!D518+FEBRERO2016!D518+MARZO2016!D518</f>
        <v>241560</v>
      </c>
      <c r="E518" s="10">
        <f>ENERO2016!E518+FEBRERO2016!E518+MARZO2016!E518</f>
        <v>58833</v>
      </c>
      <c r="F518" s="10">
        <f>+ENERO2016!F518+FEBRERO2016!F518+MARZO2016!F518</f>
        <v>35244</v>
      </c>
      <c r="G518" s="10"/>
      <c r="H518" s="10">
        <f>+ENERO2016!G518+FEBRERO2016!H518+MARZO2016!H518</f>
        <v>3037722</v>
      </c>
      <c r="I518" s="10">
        <f>+ENERO2016!H518+FEBRERO2016!I518+MARZO2016!I518</f>
        <v>1126053</v>
      </c>
      <c r="J518" s="10">
        <f t="shared" si="8"/>
        <v>5560722</v>
      </c>
    </row>
    <row r="519" spans="1:10" x14ac:dyDescent="0.25">
      <c r="A519" s="10" t="s">
        <v>1029</v>
      </c>
      <c r="B519" s="10" t="s">
        <v>1030</v>
      </c>
      <c r="C519" s="10">
        <f>ENERO2016!C519+FEBRERO2016!C519+MARZO2016!C519</f>
        <v>353070</v>
      </c>
      <c r="D519" s="10">
        <f>ENERO2016!D519+FEBRERO2016!D519+MARZO2016!D519</f>
        <v>168804</v>
      </c>
      <c r="E519" s="10">
        <f>ENERO2016!E519+FEBRERO2016!E519+MARZO2016!E519</f>
        <v>8265</v>
      </c>
      <c r="F519" s="10">
        <f>+ENERO2016!F519+FEBRERO2016!F519+MARZO2016!F519</f>
        <v>4214</v>
      </c>
      <c r="G519" s="10"/>
      <c r="H519" s="10">
        <f>+ENERO2016!G519+FEBRERO2016!H519+MARZO2016!H519</f>
        <v>1291200</v>
      </c>
      <c r="I519" s="10">
        <f>+ENERO2016!H519+FEBRERO2016!I519+MARZO2016!I519</f>
        <v>133746</v>
      </c>
      <c r="J519" s="10">
        <f t="shared" ref="J519:J575" si="9">SUM(C519:I519)</f>
        <v>1959299</v>
      </c>
    </row>
    <row r="520" spans="1:10" x14ac:dyDescent="0.25">
      <c r="A520" s="10" t="s">
        <v>1031</v>
      </c>
      <c r="B520" s="10" t="s">
        <v>1032</v>
      </c>
      <c r="C520" s="10">
        <f>ENERO2016!C520+FEBRERO2016!C520+MARZO2016!C520</f>
        <v>9469764</v>
      </c>
      <c r="D520" s="10">
        <f>ENERO2016!D520+FEBRERO2016!D520+MARZO2016!D520</f>
        <v>3572826</v>
      </c>
      <c r="E520" s="10">
        <f>ENERO2016!E520+FEBRERO2016!E520+MARZO2016!E520</f>
        <v>414475</v>
      </c>
      <c r="F520" s="10">
        <f>+ENERO2016!F520+FEBRERO2016!F520+MARZO2016!F520</f>
        <v>367640</v>
      </c>
      <c r="G520" s="10"/>
      <c r="H520" s="10">
        <f>+ENERO2016!G520+FEBRERO2016!H520+MARZO2016!H520</f>
        <v>15675312</v>
      </c>
      <c r="I520" s="10">
        <f>+ENERO2016!H520+FEBRERO2016!I520+MARZO2016!I520</f>
        <v>8300130</v>
      </c>
      <c r="J520" s="10">
        <f t="shared" si="9"/>
        <v>37800147</v>
      </c>
    </row>
    <row r="521" spans="1:10" x14ac:dyDescent="0.25">
      <c r="A521" s="10" t="s">
        <v>1033</v>
      </c>
      <c r="B521" s="10" t="s">
        <v>1034</v>
      </c>
      <c r="C521" s="10">
        <f>ENERO2016!C521+FEBRERO2016!C521+MARZO2016!C521</f>
        <v>744882</v>
      </c>
      <c r="D521" s="10">
        <f>ENERO2016!D521+FEBRERO2016!D521+MARZO2016!D521</f>
        <v>199296</v>
      </c>
      <c r="E521" s="10">
        <f>ENERO2016!E521+FEBRERO2016!E521+MARZO2016!E521</f>
        <v>34899</v>
      </c>
      <c r="F521" s="10">
        <f>+ENERO2016!F521+FEBRERO2016!F521+MARZO2016!F521</f>
        <v>19943</v>
      </c>
      <c r="G521" s="10"/>
      <c r="H521" s="10">
        <f>+ENERO2016!G521+FEBRERO2016!H521+MARZO2016!H521</f>
        <v>2262144</v>
      </c>
      <c r="I521" s="10">
        <f>+ENERO2016!H521+FEBRERO2016!I521+MARZO2016!I521</f>
        <v>613197</v>
      </c>
      <c r="J521" s="10">
        <f t="shared" si="9"/>
        <v>3874361</v>
      </c>
    </row>
    <row r="522" spans="1:10" x14ac:dyDescent="0.25">
      <c r="A522" s="10" t="s">
        <v>1035</v>
      </c>
      <c r="B522" s="10" t="s">
        <v>1036</v>
      </c>
      <c r="C522" s="10">
        <f>ENERO2016!C522+FEBRERO2016!C522+MARZO2016!C522</f>
        <v>712350</v>
      </c>
      <c r="D522" s="10">
        <f>ENERO2016!D522+FEBRERO2016!D522+MARZO2016!D522</f>
        <v>172674</v>
      </c>
      <c r="E522" s="10">
        <f>ENERO2016!E522+FEBRERO2016!E522+MARZO2016!E522</f>
        <v>42360</v>
      </c>
      <c r="F522" s="10">
        <f>+ENERO2016!F522+FEBRERO2016!F522+MARZO2016!F522</f>
        <v>21961</v>
      </c>
      <c r="G522" s="10"/>
      <c r="H522" s="10">
        <f>+ENERO2016!G522+FEBRERO2016!H522+MARZO2016!H522</f>
        <v>4682451</v>
      </c>
      <c r="I522" s="10">
        <f>+ENERO2016!H522+FEBRERO2016!I522+MARZO2016!I522</f>
        <v>696774</v>
      </c>
      <c r="J522" s="10">
        <f t="shared" si="9"/>
        <v>6328570</v>
      </c>
    </row>
    <row r="523" spans="1:10" x14ac:dyDescent="0.25">
      <c r="A523" s="10" t="s">
        <v>1037</v>
      </c>
      <c r="B523" s="10" t="s">
        <v>1038</v>
      </c>
      <c r="C523" s="10">
        <f>ENERO2016!C523+FEBRERO2016!C523+MARZO2016!C523</f>
        <v>180048</v>
      </c>
      <c r="D523" s="10">
        <f>ENERO2016!D523+FEBRERO2016!D523+MARZO2016!D523</f>
        <v>103710</v>
      </c>
      <c r="E523" s="10">
        <f>ENERO2016!E523+FEBRERO2016!E523+MARZO2016!E523</f>
        <v>1035</v>
      </c>
      <c r="F523" s="10">
        <f>+ENERO2016!F523+FEBRERO2016!F523+MARZO2016!F523</f>
        <v>826</v>
      </c>
      <c r="G523" s="10"/>
      <c r="H523" s="10">
        <f>+ENERO2016!G523+FEBRERO2016!H523+MARZO2016!H523</f>
        <v>67041</v>
      </c>
      <c r="I523" s="10">
        <f>+ENERO2016!H523+FEBRERO2016!I523+MARZO2016!I523</f>
        <v>20523</v>
      </c>
      <c r="J523" s="10">
        <f t="shared" si="9"/>
        <v>373183</v>
      </c>
    </row>
    <row r="524" spans="1:10" x14ac:dyDescent="0.25">
      <c r="A524" s="10" t="s">
        <v>1039</v>
      </c>
      <c r="B524" s="10" t="s">
        <v>1040</v>
      </c>
      <c r="C524" s="10">
        <f>ENERO2016!C524+FEBRERO2016!C524+MARZO2016!C524</f>
        <v>488196</v>
      </c>
      <c r="D524" s="10">
        <f>ENERO2016!D524+FEBRERO2016!D524+MARZO2016!D524</f>
        <v>234834</v>
      </c>
      <c r="E524" s="10">
        <f>ENERO2016!E524+FEBRERO2016!E524+MARZO2016!E524</f>
        <v>19453</v>
      </c>
      <c r="F524" s="10">
        <f>+ENERO2016!F524+FEBRERO2016!F524+MARZO2016!F524</f>
        <v>13638</v>
      </c>
      <c r="G524" s="10"/>
      <c r="H524" s="10">
        <f>+ENERO2016!G524+FEBRERO2016!H524+MARZO2016!H524</f>
        <v>779091</v>
      </c>
      <c r="I524" s="10">
        <f>+ENERO2016!H524+FEBRERO2016!I524+MARZO2016!I524</f>
        <v>374277</v>
      </c>
      <c r="J524" s="10">
        <f t="shared" si="9"/>
        <v>1909489</v>
      </c>
    </row>
    <row r="525" spans="1:10" x14ac:dyDescent="0.25">
      <c r="A525" s="10" t="s">
        <v>1041</v>
      </c>
      <c r="B525" s="10" t="s">
        <v>1042</v>
      </c>
      <c r="C525" s="10">
        <f>ENERO2016!C525+FEBRERO2016!C525+MARZO2016!C525</f>
        <v>1163820</v>
      </c>
      <c r="D525" s="10">
        <f>ENERO2016!D525+FEBRERO2016!D525+MARZO2016!D525</f>
        <v>571794</v>
      </c>
      <c r="E525" s="10">
        <f>ENERO2016!E525+FEBRERO2016!E525+MARZO2016!E525</f>
        <v>51845</v>
      </c>
      <c r="F525" s="10">
        <f>+ENERO2016!F525+FEBRERO2016!F525+MARZO2016!F525</f>
        <v>33148</v>
      </c>
      <c r="G525" s="10"/>
      <c r="H525" s="10">
        <f>+ENERO2016!G525+FEBRERO2016!H525+MARZO2016!H525</f>
        <v>2802432</v>
      </c>
      <c r="I525" s="10">
        <f>+ENERO2016!H525+FEBRERO2016!I525+MARZO2016!I525</f>
        <v>959574</v>
      </c>
      <c r="J525" s="10">
        <f t="shared" si="9"/>
        <v>5582613</v>
      </c>
    </row>
    <row r="526" spans="1:10" x14ac:dyDescent="0.25">
      <c r="A526" s="10" t="s">
        <v>1043</v>
      </c>
      <c r="B526" s="10" t="s">
        <v>1044</v>
      </c>
      <c r="C526" s="10">
        <f>ENERO2016!C526+FEBRERO2016!C526+MARZO2016!C526</f>
        <v>237786</v>
      </c>
      <c r="D526" s="10">
        <f>ENERO2016!D526+FEBRERO2016!D526+MARZO2016!D526</f>
        <v>113676</v>
      </c>
      <c r="E526" s="10">
        <f>ENERO2016!E526+FEBRERO2016!E526+MARZO2016!E526</f>
        <v>2126</v>
      </c>
      <c r="F526" s="10">
        <f>+ENERO2016!F526+FEBRERO2016!F526+MARZO2016!F526</f>
        <v>1464</v>
      </c>
      <c r="G526" s="10"/>
      <c r="H526" s="10">
        <f>+ENERO2016!G526+FEBRERO2016!H526+MARZO2016!H526</f>
        <v>193584</v>
      </c>
      <c r="I526" s="10">
        <f>+ENERO2016!H526+FEBRERO2016!I526+MARZO2016!I526</f>
        <v>37023</v>
      </c>
      <c r="J526" s="10">
        <f t="shared" si="9"/>
        <v>585659</v>
      </c>
    </row>
    <row r="527" spans="1:10" x14ac:dyDescent="0.25">
      <c r="A527" s="10" t="s">
        <v>1045</v>
      </c>
      <c r="B527" s="10" t="s">
        <v>1046</v>
      </c>
      <c r="C527" s="10">
        <f>ENERO2016!C527+FEBRERO2016!C527+MARZO2016!C527</f>
        <v>301488</v>
      </c>
      <c r="D527" s="10">
        <f>ENERO2016!D527+FEBRERO2016!D527+MARZO2016!D527</f>
        <v>123234</v>
      </c>
      <c r="E527" s="10">
        <f>ENERO2016!E527+FEBRERO2016!E527+MARZO2016!E527</f>
        <v>9522</v>
      </c>
      <c r="F527" s="10">
        <f>+ENERO2016!F527+FEBRERO2016!F527+MARZO2016!F527</f>
        <v>5093</v>
      </c>
      <c r="G527" s="10"/>
      <c r="H527" s="10">
        <f>+ENERO2016!G527+FEBRERO2016!H527+MARZO2016!H527</f>
        <v>638493</v>
      </c>
      <c r="I527" s="10">
        <f>+ENERO2016!H527+FEBRERO2016!I527+MARZO2016!I527</f>
        <v>162723</v>
      </c>
      <c r="J527" s="10">
        <f t="shared" si="9"/>
        <v>1240553</v>
      </c>
    </row>
    <row r="528" spans="1:10" x14ac:dyDescent="0.25">
      <c r="A528" s="10" t="s">
        <v>1047</v>
      </c>
      <c r="B528" s="10" t="s">
        <v>1048</v>
      </c>
      <c r="C528" s="10">
        <f>ENERO2016!C528+FEBRERO2016!C528+MARZO2016!C528</f>
        <v>515976</v>
      </c>
      <c r="D528" s="10">
        <f>ENERO2016!D528+FEBRERO2016!D528+MARZO2016!D528</f>
        <v>180552</v>
      </c>
      <c r="E528" s="10">
        <f>ENERO2016!E528+FEBRERO2016!E528+MARZO2016!E528</f>
        <v>11190</v>
      </c>
      <c r="F528" s="10">
        <f>+ENERO2016!F528+FEBRERO2016!F528+MARZO2016!F528</f>
        <v>6755</v>
      </c>
      <c r="G528" s="10"/>
      <c r="H528" s="10">
        <f>+ENERO2016!G528+FEBRERO2016!H528+MARZO2016!H528</f>
        <v>701808</v>
      </c>
      <c r="I528" s="10">
        <f>+ENERO2016!H528+FEBRERO2016!I528+MARZO2016!I528</f>
        <v>215847</v>
      </c>
      <c r="J528" s="10">
        <f t="shared" si="9"/>
        <v>1632128</v>
      </c>
    </row>
    <row r="529" spans="1:10" x14ac:dyDescent="0.25">
      <c r="A529" s="10" t="s">
        <v>1049</v>
      </c>
      <c r="B529" s="10" t="s">
        <v>1050</v>
      </c>
      <c r="C529" s="10">
        <f>ENERO2016!C529+FEBRERO2016!C529+MARZO2016!C529</f>
        <v>220920</v>
      </c>
      <c r="D529" s="10">
        <f>ENERO2016!D529+FEBRERO2016!D529+MARZO2016!D529</f>
        <v>99492</v>
      </c>
      <c r="E529" s="10">
        <f>ENERO2016!E529+FEBRERO2016!E529+MARZO2016!E529</f>
        <v>2634</v>
      </c>
      <c r="F529" s="10">
        <f>+ENERO2016!F529+FEBRERO2016!F529+MARZO2016!F529</f>
        <v>1685</v>
      </c>
      <c r="G529" s="10"/>
      <c r="H529" s="10">
        <f>+ENERO2016!G529+FEBRERO2016!H529+MARZO2016!H529</f>
        <v>149922</v>
      </c>
      <c r="I529" s="10">
        <f>+ENERO2016!H529+FEBRERO2016!I529+MARZO2016!I529</f>
        <v>49500</v>
      </c>
      <c r="J529" s="10">
        <f t="shared" si="9"/>
        <v>524153</v>
      </c>
    </row>
    <row r="530" spans="1:10" x14ac:dyDescent="0.25">
      <c r="A530" s="10" t="s">
        <v>1051</v>
      </c>
      <c r="B530" s="10" t="s">
        <v>1052</v>
      </c>
      <c r="C530" s="10">
        <f>ENERO2016!C530+FEBRERO2016!C530+MARZO2016!C530</f>
        <v>2005884</v>
      </c>
      <c r="D530" s="10">
        <f>ENERO2016!D530+FEBRERO2016!D530+MARZO2016!D530</f>
        <v>574236</v>
      </c>
      <c r="E530" s="10">
        <f>ENERO2016!E530+FEBRERO2016!E530+MARZO2016!E530</f>
        <v>77522</v>
      </c>
      <c r="F530" s="10">
        <f>+ENERO2016!F530+FEBRERO2016!F530+MARZO2016!F530</f>
        <v>59197</v>
      </c>
      <c r="G530" s="10"/>
      <c r="H530" s="10">
        <f>+ENERO2016!G530+FEBRERO2016!H530+MARZO2016!H530</f>
        <v>3199479</v>
      </c>
      <c r="I530" s="10">
        <f>+ENERO2016!H530+FEBRERO2016!I530+MARZO2016!I530</f>
        <v>1504893</v>
      </c>
      <c r="J530" s="10">
        <f t="shared" si="9"/>
        <v>7421211</v>
      </c>
    </row>
    <row r="531" spans="1:10" x14ac:dyDescent="0.25">
      <c r="A531" s="10" t="s">
        <v>1053</v>
      </c>
      <c r="B531" s="10" t="s">
        <v>1054</v>
      </c>
      <c r="C531" s="10">
        <f>ENERO2016!C531+FEBRERO2016!C531+MARZO2016!C531</f>
        <v>1793640</v>
      </c>
      <c r="D531" s="10">
        <f>ENERO2016!D531+FEBRERO2016!D531+MARZO2016!D531</f>
        <v>493392</v>
      </c>
      <c r="E531" s="10">
        <f>ENERO2016!E531+FEBRERO2016!E531+MARZO2016!E531</f>
        <v>121416</v>
      </c>
      <c r="F531" s="10">
        <f>+ENERO2016!F531+FEBRERO2016!F531+MARZO2016!F531</f>
        <v>72758</v>
      </c>
      <c r="G531" s="10"/>
      <c r="H531" s="10">
        <f>+ENERO2016!G531+FEBRERO2016!H531+MARZO2016!H531</f>
        <v>8804163</v>
      </c>
      <c r="I531" s="10">
        <f>+ENERO2016!H531+FEBRERO2016!I531+MARZO2016!I531</f>
        <v>2144520</v>
      </c>
      <c r="J531" s="10">
        <f t="shared" si="9"/>
        <v>13429889</v>
      </c>
    </row>
    <row r="532" spans="1:10" x14ac:dyDescent="0.25">
      <c r="A532" s="10" t="s">
        <v>1055</v>
      </c>
      <c r="B532" s="10" t="s">
        <v>1056</v>
      </c>
      <c r="C532" s="10">
        <f>ENERO2016!C532+FEBRERO2016!C532+MARZO2016!C532</f>
        <v>539976</v>
      </c>
      <c r="D532" s="10">
        <f>ENERO2016!D532+FEBRERO2016!D532+MARZO2016!D532</f>
        <v>281610</v>
      </c>
      <c r="E532" s="10">
        <f>ENERO2016!E532+FEBRERO2016!E532+MARZO2016!E532</f>
        <v>21142</v>
      </c>
      <c r="F532" s="10">
        <f>+ENERO2016!F532+FEBRERO2016!F532+MARZO2016!F532</f>
        <v>12266</v>
      </c>
      <c r="G532" s="10"/>
      <c r="H532" s="10">
        <f>+ENERO2016!G532+FEBRERO2016!H532+MARZO2016!H532</f>
        <v>1699200</v>
      </c>
      <c r="I532" s="10">
        <f>+ENERO2016!H532+FEBRERO2016!I532+MARZO2016!I532</f>
        <v>379509</v>
      </c>
      <c r="J532" s="10">
        <f t="shared" si="9"/>
        <v>2933703</v>
      </c>
    </row>
    <row r="533" spans="1:10" x14ac:dyDescent="0.25">
      <c r="A533" s="10" t="s">
        <v>1057</v>
      </c>
      <c r="B533" s="10" t="s">
        <v>1058</v>
      </c>
      <c r="C533" s="10">
        <f>ENERO2016!C533+FEBRERO2016!C533+MARZO2016!C533</f>
        <v>339780</v>
      </c>
      <c r="D533" s="10">
        <f>ENERO2016!D533+FEBRERO2016!D533+MARZO2016!D533</f>
        <v>291498</v>
      </c>
      <c r="E533" s="10">
        <f>ENERO2016!E533+FEBRERO2016!E533+MARZO2016!E533</f>
        <v>9214</v>
      </c>
      <c r="F533" s="10">
        <f>+ENERO2016!F533+FEBRERO2016!F533+MARZO2016!F533</f>
        <v>6573</v>
      </c>
      <c r="G533" s="10"/>
      <c r="H533" s="10">
        <f>+ENERO2016!G533+FEBRERO2016!H533+MARZO2016!H533</f>
        <v>551289</v>
      </c>
      <c r="I533" s="10">
        <f>+ENERO2016!H533+FEBRERO2016!I533+MARZO2016!I533</f>
        <v>162723</v>
      </c>
      <c r="J533" s="10">
        <f t="shared" si="9"/>
        <v>1361077</v>
      </c>
    </row>
    <row r="534" spans="1:10" x14ac:dyDescent="0.25">
      <c r="A534" s="10" t="s">
        <v>1059</v>
      </c>
      <c r="B534" s="10" t="s">
        <v>1060</v>
      </c>
      <c r="C534" s="10">
        <f>ENERO2016!C534+FEBRERO2016!C534+MARZO2016!C534</f>
        <v>369420</v>
      </c>
      <c r="D534" s="10">
        <f>ENERO2016!D534+FEBRERO2016!D534+MARZO2016!D534</f>
        <v>147432</v>
      </c>
      <c r="E534" s="10">
        <f>ENERO2016!E534+FEBRERO2016!E534+MARZO2016!E534</f>
        <v>11035</v>
      </c>
      <c r="F534" s="10">
        <f>+ENERO2016!F534+FEBRERO2016!F534+MARZO2016!F534</f>
        <v>5684</v>
      </c>
      <c r="G534" s="10"/>
      <c r="H534" s="10">
        <f>+ENERO2016!G534+FEBRERO2016!H534+MARZO2016!H534</f>
        <v>878283</v>
      </c>
      <c r="I534" s="10">
        <f>+ENERO2016!H534+FEBRERO2016!I534+MARZO2016!I534</f>
        <v>178686</v>
      </c>
      <c r="J534" s="10">
        <f t="shared" si="9"/>
        <v>1590540</v>
      </c>
    </row>
    <row r="535" spans="1:10" x14ac:dyDescent="0.25">
      <c r="A535" s="10" t="s">
        <v>1061</v>
      </c>
      <c r="B535" s="10" t="s">
        <v>1062</v>
      </c>
      <c r="C535" s="10">
        <f>ENERO2016!C535+FEBRERO2016!C535+MARZO2016!C535</f>
        <v>663840</v>
      </c>
      <c r="D535" s="10">
        <f>ENERO2016!D535+FEBRERO2016!D535+MARZO2016!D535</f>
        <v>276420</v>
      </c>
      <c r="E535" s="10">
        <f>ENERO2016!E535+FEBRERO2016!E535+MARZO2016!E535</f>
        <v>25459</v>
      </c>
      <c r="F535" s="10">
        <f>+ENERO2016!F535+FEBRERO2016!F535+MARZO2016!F535</f>
        <v>16036</v>
      </c>
      <c r="G535" s="10"/>
      <c r="H535" s="10">
        <f>+ENERO2016!G535+FEBRERO2016!H535+MARZO2016!H535</f>
        <v>1989846</v>
      </c>
      <c r="I535" s="10">
        <f>+ENERO2016!H535+FEBRERO2016!I535+MARZO2016!I535</f>
        <v>454095</v>
      </c>
      <c r="J535" s="10">
        <f t="shared" si="9"/>
        <v>3425696</v>
      </c>
    </row>
    <row r="536" spans="1:10" x14ac:dyDescent="0.25">
      <c r="A536" s="10" t="s">
        <v>1063</v>
      </c>
      <c r="B536" s="10" t="s">
        <v>1064</v>
      </c>
      <c r="C536" s="10">
        <f>ENERO2016!C536+FEBRERO2016!C536+MARZO2016!C536</f>
        <v>420300</v>
      </c>
      <c r="D536" s="10">
        <f>ENERO2016!D536+FEBRERO2016!D536+MARZO2016!D536</f>
        <v>145368</v>
      </c>
      <c r="E536" s="10">
        <f>ENERO2016!E536+FEBRERO2016!E536+MARZO2016!E536</f>
        <v>15717</v>
      </c>
      <c r="F536" s="10">
        <f>+ENERO2016!F536+FEBRERO2016!F536+MARZO2016!F536</f>
        <v>9910</v>
      </c>
      <c r="G536" s="10"/>
      <c r="H536" s="10">
        <f>+ENERO2016!G536+FEBRERO2016!H536+MARZO2016!H536</f>
        <v>643194</v>
      </c>
      <c r="I536" s="10">
        <f>+ENERO2016!H536+FEBRERO2016!I536+MARZO2016!I536</f>
        <v>312972</v>
      </c>
      <c r="J536" s="10">
        <f t="shared" si="9"/>
        <v>1547461</v>
      </c>
    </row>
    <row r="537" spans="1:10" x14ac:dyDescent="0.25">
      <c r="A537" s="10" t="s">
        <v>1065</v>
      </c>
      <c r="B537" s="10" t="s">
        <v>1066</v>
      </c>
      <c r="C537" s="10">
        <f>ENERO2016!C537+FEBRERO2016!C537+MARZO2016!C537</f>
        <v>608034</v>
      </c>
      <c r="D537" s="10">
        <f>ENERO2016!D537+FEBRERO2016!D537+MARZO2016!D537</f>
        <v>347154</v>
      </c>
      <c r="E537" s="10">
        <f>ENERO2016!E537+FEBRERO2016!E537+MARZO2016!E537</f>
        <v>31004</v>
      </c>
      <c r="F537" s="10">
        <f>+ENERO2016!F537+FEBRERO2016!F537+MARZO2016!F537</f>
        <v>17778</v>
      </c>
      <c r="G537" s="10"/>
      <c r="H537" s="10">
        <f>+ENERO2016!G537+FEBRERO2016!H537+MARZO2016!H537</f>
        <v>2853873</v>
      </c>
      <c r="I537" s="10">
        <f>+ENERO2016!H537+FEBRERO2016!I537+MARZO2016!I537</f>
        <v>546795</v>
      </c>
      <c r="J537" s="10">
        <f t="shared" si="9"/>
        <v>4404638</v>
      </c>
    </row>
    <row r="538" spans="1:10" x14ac:dyDescent="0.25">
      <c r="A538" s="10" t="s">
        <v>1067</v>
      </c>
      <c r="B538" s="10" t="s">
        <v>1068</v>
      </c>
      <c r="C538" s="10">
        <f>ENERO2016!C538+FEBRERO2016!C538+MARZO2016!C538</f>
        <v>494964</v>
      </c>
      <c r="D538" s="10">
        <f>ENERO2016!D538+FEBRERO2016!D538+MARZO2016!D538</f>
        <v>226296</v>
      </c>
      <c r="E538" s="10">
        <f>ENERO2016!E538+FEBRERO2016!E538+MARZO2016!E538</f>
        <v>15756</v>
      </c>
      <c r="F538" s="10">
        <f>+ENERO2016!F538+FEBRERO2016!F538+MARZO2016!F538</f>
        <v>10271</v>
      </c>
      <c r="G538" s="10"/>
      <c r="H538" s="10">
        <f>+ENERO2016!G538+FEBRERO2016!H538+MARZO2016!H538</f>
        <v>869310</v>
      </c>
      <c r="I538" s="10">
        <f>+ENERO2016!H538+FEBRERO2016!I538+MARZO2016!I538</f>
        <v>293922</v>
      </c>
      <c r="J538" s="10">
        <f t="shared" si="9"/>
        <v>1910519</v>
      </c>
    </row>
    <row r="539" spans="1:10" x14ac:dyDescent="0.25">
      <c r="A539" s="10" t="s">
        <v>1069</v>
      </c>
      <c r="B539" s="10" t="s">
        <v>1070</v>
      </c>
      <c r="C539" s="10">
        <f>ENERO2016!C539+FEBRERO2016!C539+MARZO2016!C539</f>
        <v>623400</v>
      </c>
      <c r="D539" s="10">
        <f>ENERO2016!D539+FEBRERO2016!D539+MARZO2016!D539</f>
        <v>214356</v>
      </c>
      <c r="E539" s="10">
        <f>ENERO2016!E539+FEBRERO2016!E539+MARZO2016!E539</f>
        <v>31161</v>
      </c>
      <c r="F539" s="10">
        <f>+ENERO2016!F539+FEBRERO2016!F539+MARZO2016!F539</f>
        <v>17709</v>
      </c>
      <c r="G539" s="10"/>
      <c r="H539" s="10">
        <f>+ENERO2016!G539+FEBRERO2016!H539+MARZO2016!H539</f>
        <v>2556873</v>
      </c>
      <c r="I539" s="10">
        <f>+ENERO2016!H539+FEBRERO2016!I539+MARZO2016!I539</f>
        <v>531768</v>
      </c>
      <c r="J539" s="10">
        <f t="shared" si="9"/>
        <v>3975267</v>
      </c>
    </row>
    <row r="540" spans="1:10" x14ac:dyDescent="0.25">
      <c r="A540" s="10" t="s">
        <v>1071</v>
      </c>
      <c r="B540" s="10" t="s">
        <v>1072</v>
      </c>
      <c r="C540" s="10">
        <f>ENERO2016!C540+FEBRERO2016!C540+MARZO2016!C540</f>
        <v>612222</v>
      </c>
      <c r="D540" s="10">
        <f>ENERO2016!D540+FEBRERO2016!D540+MARZO2016!D540</f>
        <v>165726</v>
      </c>
      <c r="E540" s="10">
        <f>ENERO2016!E540+FEBRERO2016!E540+MARZO2016!E540</f>
        <v>22836</v>
      </c>
      <c r="F540" s="10">
        <f>+ENERO2016!F540+FEBRERO2016!F540+MARZO2016!F540</f>
        <v>12822</v>
      </c>
      <c r="G540" s="10"/>
      <c r="H540" s="10">
        <f>+ENERO2016!G540+FEBRERO2016!H540+MARZO2016!H540</f>
        <v>2142666</v>
      </c>
      <c r="I540" s="10">
        <f>+ENERO2016!H540+FEBRERO2016!I540+MARZO2016!I540</f>
        <v>399228</v>
      </c>
      <c r="J540" s="10">
        <f t="shared" si="9"/>
        <v>3355500</v>
      </c>
    </row>
    <row r="541" spans="1:10" x14ac:dyDescent="0.25">
      <c r="A541" s="10" t="s">
        <v>1073</v>
      </c>
      <c r="B541" s="10" t="s">
        <v>1074</v>
      </c>
      <c r="C541" s="10">
        <f>ENERO2016!C541+FEBRERO2016!C541+MARZO2016!C541</f>
        <v>237186</v>
      </c>
      <c r="D541" s="10">
        <f>ENERO2016!D541+FEBRERO2016!D541+MARZO2016!D541</f>
        <v>114408</v>
      </c>
      <c r="E541" s="10">
        <f>ENERO2016!E541+FEBRERO2016!E541+MARZO2016!E541</f>
        <v>3491</v>
      </c>
      <c r="F541" s="10">
        <f>+ENERO2016!F541+FEBRERO2016!F541+MARZO2016!F541</f>
        <v>2400</v>
      </c>
      <c r="G541" s="10"/>
      <c r="H541" s="10">
        <f>+ENERO2016!G541+FEBRERO2016!H541+MARZO2016!H541</f>
        <v>203328</v>
      </c>
      <c r="I541" s="10">
        <f>+ENERO2016!H541+FEBRERO2016!I541+MARZO2016!I541</f>
        <v>66135</v>
      </c>
      <c r="J541" s="10">
        <f t="shared" si="9"/>
        <v>626948</v>
      </c>
    </row>
    <row r="542" spans="1:10" x14ac:dyDescent="0.25">
      <c r="A542" s="10" t="s">
        <v>1075</v>
      </c>
      <c r="B542" s="10" t="s">
        <v>1076</v>
      </c>
      <c r="C542" s="10">
        <f>ENERO2016!C542+FEBRERO2016!C542+MARZO2016!C542</f>
        <v>1311048</v>
      </c>
      <c r="D542" s="10">
        <f>ENERO2016!D542+FEBRERO2016!D542+MARZO2016!D542</f>
        <v>510060</v>
      </c>
      <c r="E542" s="10">
        <f>ENERO2016!E542+FEBRERO2016!E542+MARZO2016!E542</f>
        <v>49743</v>
      </c>
      <c r="F542" s="10">
        <f>+ENERO2016!F542+FEBRERO2016!F542+MARZO2016!F542</f>
        <v>30818</v>
      </c>
      <c r="G542" s="10"/>
      <c r="H542" s="10">
        <f>+ENERO2016!G542+FEBRERO2016!H542+MARZO2016!H542</f>
        <v>3407118</v>
      </c>
      <c r="I542" s="10">
        <f>+ENERO2016!H542+FEBRERO2016!I542+MARZO2016!I542</f>
        <v>905109</v>
      </c>
      <c r="J542" s="10">
        <f t="shared" si="9"/>
        <v>6213896</v>
      </c>
    </row>
    <row r="543" spans="1:10" x14ac:dyDescent="0.25">
      <c r="A543" s="10" t="s">
        <v>1077</v>
      </c>
      <c r="B543" s="10" t="s">
        <v>1078</v>
      </c>
      <c r="C543" s="10">
        <f>ENERO2016!C543+FEBRERO2016!C543+MARZO2016!C543</f>
        <v>297426</v>
      </c>
      <c r="D543" s="10">
        <f>ENERO2016!D543+FEBRERO2016!D543+MARZO2016!D543</f>
        <v>155718</v>
      </c>
      <c r="E543" s="10">
        <f>ENERO2016!E543+FEBRERO2016!E543+MARZO2016!E543</f>
        <v>5244</v>
      </c>
      <c r="F543" s="10">
        <f>+ENERO2016!F543+FEBRERO2016!F543+MARZO2016!F543</f>
        <v>3060</v>
      </c>
      <c r="G543" s="10"/>
      <c r="H543" s="10">
        <f>+ENERO2016!G543+FEBRERO2016!H543+MARZO2016!H543</f>
        <v>222654</v>
      </c>
      <c r="I543" s="10">
        <f>+ENERO2016!H543+FEBRERO2016!I543+MARZO2016!I543</f>
        <v>94575</v>
      </c>
      <c r="J543" s="10">
        <f t="shared" si="9"/>
        <v>778677</v>
      </c>
    </row>
    <row r="544" spans="1:10" x14ac:dyDescent="0.25">
      <c r="A544" s="10" t="s">
        <v>1079</v>
      </c>
      <c r="B544" s="10" t="s">
        <v>1080</v>
      </c>
      <c r="C544" s="10">
        <f>ENERO2016!C544+FEBRERO2016!C544+MARZO2016!C544</f>
        <v>620586</v>
      </c>
      <c r="D544" s="10">
        <f>ENERO2016!D544+FEBRERO2016!D544+MARZO2016!D544</f>
        <v>385620</v>
      </c>
      <c r="E544" s="10">
        <f>ENERO2016!E544+FEBRERO2016!E544+MARZO2016!E544</f>
        <v>31906</v>
      </c>
      <c r="F544" s="10">
        <f>+ENERO2016!F544+FEBRERO2016!F544+MARZO2016!F544</f>
        <v>24637</v>
      </c>
      <c r="G544" s="10"/>
      <c r="H544" s="10">
        <f>+ENERO2016!G544+FEBRERO2016!H544+MARZO2016!H544</f>
        <v>1049664</v>
      </c>
      <c r="I544" s="10">
        <f>+ENERO2016!H544+FEBRERO2016!I544+MARZO2016!I544</f>
        <v>674103</v>
      </c>
      <c r="J544" s="10">
        <f t="shared" si="9"/>
        <v>2786516</v>
      </c>
    </row>
    <row r="545" spans="1:10" x14ac:dyDescent="0.25">
      <c r="A545" s="10" t="s">
        <v>1081</v>
      </c>
      <c r="B545" s="10" t="s">
        <v>1082</v>
      </c>
      <c r="C545" s="10">
        <f>ENERO2016!C545+FEBRERO2016!C545+MARZO2016!C545</f>
        <v>1183872</v>
      </c>
      <c r="D545" s="10">
        <f>ENERO2016!D545+FEBRERO2016!D545+MARZO2016!D545</f>
        <v>547926</v>
      </c>
      <c r="E545" s="10">
        <f>ENERO2016!E545+FEBRERO2016!E545+MARZO2016!E545</f>
        <v>45649</v>
      </c>
      <c r="F545" s="10">
        <f>+ENERO2016!F545+FEBRERO2016!F545+MARZO2016!F545</f>
        <v>41639</v>
      </c>
      <c r="G545" s="10"/>
      <c r="H545" s="10">
        <f>+ENERO2016!G545+FEBRERO2016!H545+MARZO2016!H545</f>
        <v>1671258</v>
      </c>
      <c r="I545" s="10">
        <f>+ENERO2016!H545+FEBRERO2016!I545+MARZO2016!I545</f>
        <v>946965</v>
      </c>
      <c r="J545" s="10">
        <f t="shared" si="9"/>
        <v>4437309</v>
      </c>
    </row>
    <row r="546" spans="1:10" x14ac:dyDescent="0.25">
      <c r="A546" s="10" t="s">
        <v>1083</v>
      </c>
      <c r="B546" s="10" t="s">
        <v>1084</v>
      </c>
      <c r="C546" s="10">
        <f>ENERO2016!C546+FEBRERO2016!C546+MARZO2016!C546</f>
        <v>371784</v>
      </c>
      <c r="D546" s="10">
        <f>ENERO2016!D546+FEBRERO2016!D546+MARZO2016!D546</f>
        <v>176742</v>
      </c>
      <c r="E546" s="10">
        <f>ENERO2016!E546+FEBRERO2016!E546+MARZO2016!E546</f>
        <v>12296</v>
      </c>
      <c r="F546" s="10">
        <f>+ENERO2016!F546+FEBRERO2016!F546+MARZO2016!F546</f>
        <v>7167</v>
      </c>
      <c r="G546" s="10"/>
      <c r="H546" s="10">
        <f>+ENERO2016!G546+FEBRERO2016!H546+MARZO2016!H546</f>
        <v>851247</v>
      </c>
      <c r="I546" s="10">
        <f>+ENERO2016!H546+FEBRERO2016!I546+MARZO2016!I546</f>
        <v>228993</v>
      </c>
      <c r="J546" s="10">
        <f t="shared" si="9"/>
        <v>1648229</v>
      </c>
    </row>
    <row r="547" spans="1:10" x14ac:dyDescent="0.25">
      <c r="A547" s="10" t="s">
        <v>1085</v>
      </c>
      <c r="B547" s="10" t="s">
        <v>1086</v>
      </c>
      <c r="C547" s="10">
        <f>ENERO2016!C547+FEBRERO2016!C547+MARZO2016!C547</f>
        <v>313098</v>
      </c>
      <c r="D547" s="10">
        <f>ENERO2016!D547+FEBRERO2016!D547+MARZO2016!D547</f>
        <v>169008</v>
      </c>
      <c r="E547" s="10">
        <f>ENERO2016!E547+FEBRERO2016!E547+MARZO2016!E547</f>
        <v>5491</v>
      </c>
      <c r="F547" s="10">
        <f>+ENERO2016!F547+FEBRERO2016!F547+MARZO2016!F547</f>
        <v>3692</v>
      </c>
      <c r="G547" s="10"/>
      <c r="H547" s="10">
        <f>+ENERO2016!G547+FEBRERO2016!H547+MARZO2016!H547</f>
        <v>273768</v>
      </c>
      <c r="I547" s="10">
        <f>+ENERO2016!H547+FEBRERO2016!I547+MARZO2016!I547</f>
        <v>100074</v>
      </c>
      <c r="J547" s="10">
        <f t="shared" si="9"/>
        <v>865131</v>
      </c>
    </row>
    <row r="548" spans="1:10" x14ac:dyDescent="0.25">
      <c r="A548" s="10" t="s">
        <v>1087</v>
      </c>
      <c r="B548" s="10" t="s">
        <v>1088</v>
      </c>
      <c r="C548" s="10">
        <f>ENERO2016!C548+FEBRERO2016!C548+MARZO2016!C548</f>
        <v>749220</v>
      </c>
      <c r="D548" s="10">
        <f>ENERO2016!D548+FEBRERO2016!D548+MARZO2016!D548</f>
        <v>186450</v>
      </c>
      <c r="E548" s="10">
        <f>ENERO2016!E548+FEBRERO2016!E548+MARZO2016!E548</f>
        <v>42917</v>
      </c>
      <c r="F548" s="10">
        <f>+ENERO2016!F548+FEBRERO2016!F548+MARZO2016!F548</f>
        <v>23787</v>
      </c>
      <c r="G548" s="10"/>
      <c r="H548" s="10">
        <f>+ENERO2016!G548+FEBRERO2016!H548+MARZO2016!H548</f>
        <v>4049034</v>
      </c>
      <c r="I548" s="10">
        <f>+ENERO2016!H548+FEBRERO2016!I548+MARZO2016!I548</f>
        <v>746007</v>
      </c>
      <c r="J548" s="10">
        <f t="shared" si="9"/>
        <v>5797415</v>
      </c>
    </row>
    <row r="549" spans="1:10" x14ac:dyDescent="0.25">
      <c r="A549" s="10" t="s">
        <v>1089</v>
      </c>
      <c r="B549" s="10" t="s">
        <v>1090</v>
      </c>
      <c r="C549" s="10">
        <f>ENERO2016!C549+FEBRERO2016!C549+MARZO2016!C549</f>
        <v>333288</v>
      </c>
      <c r="D549" s="10">
        <f>ENERO2016!D549+FEBRERO2016!D549+MARZO2016!D549</f>
        <v>147024</v>
      </c>
      <c r="E549" s="10">
        <f>ENERO2016!E549+FEBRERO2016!E549+MARZO2016!E549</f>
        <v>7755</v>
      </c>
      <c r="F549" s="10">
        <f>+ENERO2016!F549+FEBRERO2016!F549+MARZO2016!F549</f>
        <v>5659</v>
      </c>
      <c r="G549" s="10"/>
      <c r="H549" s="10">
        <f>+ENERO2016!G549+FEBRERO2016!H549+MARZO2016!H549</f>
        <v>509379</v>
      </c>
      <c r="I549" s="10">
        <f>+ENERO2016!H549+FEBRERO2016!I549+MARZO2016!I549</f>
        <v>148368</v>
      </c>
      <c r="J549" s="10">
        <f t="shared" si="9"/>
        <v>1151473</v>
      </c>
    </row>
    <row r="550" spans="1:10" x14ac:dyDescent="0.25">
      <c r="A550" s="10" t="s">
        <v>1091</v>
      </c>
      <c r="B550" s="10" t="s">
        <v>1092</v>
      </c>
      <c r="C550" s="10">
        <f>ENERO2016!C550+FEBRERO2016!C550+MARZO2016!C550</f>
        <v>2177088</v>
      </c>
      <c r="D550" s="10">
        <f>ENERO2016!D550+FEBRERO2016!D550+MARZO2016!D550</f>
        <v>1086186</v>
      </c>
      <c r="E550" s="10">
        <f>ENERO2016!E550+FEBRERO2016!E550+MARZO2016!E550</f>
        <v>58270</v>
      </c>
      <c r="F550" s="10">
        <f>+ENERO2016!F550+FEBRERO2016!F550+MARZO2016!F550</f>
        <v>43741</v>
      </c>
      <c r="G550" s="10"/>
      <c r="H550" s="10">
        <f>+ENERO2016!G550+FEBRERO2016!H550+MARZO2016!H550</f>
        <v>2019669</v>
      </c>
      <c r="I550" s="10">
        <f>+ENERO2016!H550+FEBRERO2016!I550+MARZO2016!I550</f>
        <v>1202787</v>
      </c>
      <c r="J550" s="10">
        <f t="shared" si="9"/>
        <v>6587741</v>
      </c>
    </row>
    <row r="551" spans="1:10" x14ac:dyDescent="0.25">
      <c r="A551" s="10" t="s">
        <v>1093</v>
      </c>
      <c r="B551" s="10" t="s">
        <v>1094</v>
      </c>
      <c r="C551" s="10">
        <f>ENERO2016!C551+FEBRERO2016!C551+MARZO2016!C551</f>
        <v>797988</v>
      </c>
      <c r="D551" s="10">
        <f>ENERO2016!D551+FEBRERO2016!D551+MARZO2016!D551</f>
        <v>328524</v>
      </c>
      <c r="E551" s="10">
        <f>ENERO2016!E551+FEBRERO2016!E551+MARZO2016!E551</f>
        <v>40939</v>
      </c>
      <c r="F551" s="10">
        <f>+ENERO2016!F551+FEBRERO2016!F551+MARZO2016!F551</f>
        <v>24656</v>
      </c>
      <c r="G551" s="10"/>
      <c r="H551" s="10">
        <f>+ENERO2016!G551+FEBRERO2016!H551+MARZO2016!H551</f>
        <v>2370864</v>
      </c>
      <c r="I551" s="10">
        <f>+ENERO2016!H551+FEBRERO2016!I551+MARZO2016!I551</f>
        <v>756336</v>
      </c>
      <c r="J551" s="10">
        <f t="shared" si="9"/>
        <v>4319307</v>
      </c>
    </row>
    <row r="552" spans="1:10" x14ac:dyDescent="0.25">
      <c r="A552" s="10" t="s">
        <v>1095</v>
      </c>
      <c r="B552" s="10" t="s">
        <v>1096</v>
      </c>
      <c r="C552" s="10">
        <f>ENERO2016!C552+FEBRERO2016!C552+MARZO2016!C552</f>
        <v>338616</v>
      </c>
      <c r="D552" s="10">
        <f>ENERO2016!D552+FEBRERO2016!D552+MARZO2016!D552</f>
        <v>157914</v>
      </c>
      <c r="E552" s="10">
        <f>ENERO2016!E552+FEBRERO2016!E552+MARZO2016!E552</f>
        <v>6714</v>
      </c>
      <c r="F552" s="10">
        <f>+ENERO2016!F552+FEBRERO2016!F552+MARZO2016!F552</f>
        <v>4540</v>
      </c>
      <c r="G552" s="10"/>
      <c r="H552" s="10">
        <f>+ENERO2016!G552+FEBRERO2016!H552+MARZO2016!H552</f>
        <v>407985</v>
      </c>
      <c r="I552" s="10">
        <f>+ENERO2016!H552+FEBRERO2016!I552+MARZO2016!I552</f>
        <v>127575</v>
      </c>
      <c r="J552" s="10">
        <f t="shared" si="9"/>
        <v>1043344</v>
      </c>
    </row>
    <row r="553" spans="1:10" x14ac:dyDescent="0.25">
      <c r="A553" s="10" t="s">
        <v>1097</v>
      </c>
      <c r="B553" s="10" t="s">
        <v>1098</v>
      </c>
      <c r="C553" s="10">
        <f>ENERO2016!C553+FEBRERO2016!C553+MARZO2016!C553</f>
        <v>583554</v>
      </c>
      <c r="D553" s="10">
        <f>ENERO2016!D553+FEBRERO2016!D553+MARZO2016!D553</f>
        <v>260262</v>
      </c>
      <c r="E553" s="10">
        <f>ENERO2016!E553+FEBRERO2016!E553+MARZO2016!E553</f>
        <v>12988</v>
      </c>
      <c r="F553" s="10">
        <f>+ENERO2016!F553+FEBRERO2016!F553+MARZO2016!F553</f>
        <v>12031</v>
      </c>
      <c r="G553" s="10"/>
      <c r="H553" s="10">
        <f>+ENERO2016!G553+FEBRERO2016!H553+MARZO2016!H553</f>
        <v>975318</v>
      </c>
      <c r="I553" s="10">
        <f>+ENERO2016!H553+FEBRERO2016!I553+MARZO2016!I553</f>
        <v>232614</v>
      </c>
      <c r="J553" s="10">
        <f t="shared" si="9"/>
        <v>2076767</v>
      </c>
    </row>
    <row r="554" spans="1:10" x14ac:dyDescent="0.25">
      <c r="A554" s="10" t="s">
        <v>1099</v>
      </c>
      <c r="B554" s="10" t="s">
        <v>1100</v>
      </c>
      <c r="C554" s="10">
        <f>ENERO2016!C554+FEBRERO2016!C554+MARZO2016!C554</f>
        <v>1905792</v>
      </c>
      <c r="D554" s="10">
        <f>ENERO2016!D554+FEBRERO2016!D554+MARZO2016!D554</f>
        <v>830616</v>
      </c>
      <c r="E554" s="10">
        <f>ENERO2016!E554+FEBRERO2016!E554+MARZO2016!E554</f>
        <v>85604</v>
      </c>
      <c r="F554" s="10">
        <f>+ENERO2016!F554+FEBRERO2016!F554+MARZO2016!F554</f>
        <v>53142</v>
      </c>
      <c r="G554" s="10"/>
      <c r="H554" s="10">
        <f>+ENERO2016!G554+FEBRERO2016!H554+MARZO2016!H554</f>
        <v>5904780</v>
      </c>
      <c r="I554" s="10">
        <f>+ENERO2016!H554+FEBRERO2016!I554+MARZO2016!I554</f>
        <v>1518444</v>
      </c>
      <c r="J554" s="10">
        <f t="shared" si="9"/>
        <v>10298378</v>
      </c>
    </row>
    <row r="555" spans="1:10" x14ac:dyDescent="0.25">
      <c r="A555" s="10" t="s">
        <v>1101</v>
      </c>
      <c r="B555" s="10" t="s">
        <v>1102</v>
      </c>
      <c r="C555" s="10">
        <f>ENERO2016!C555+FEBRERO2016!C555+MARZO2016!C555</f>
        <v>1038948</v>
      </c>
      <c r="D555" s="10">
        <f>ENERO2016!D555+FEBRERO2016!D555+MARZO2016!D555</f>
        <v>241596</v>
      </c>
      <c r="E555" s="10">
        <f>ENERO2016!E555+FEBRERO2016!E555+MARZO2016!E555</f>
        <v>34629</v>
      </c>
      <c r="F555" s="10">
        <f>+ENERO2016!F555+FEBRERO2016!F555+MARZO2016!F555</f>
        <v>21313</v>
      </c>
      <c r="G555" s="10"/>
      <c r="H555" s="10">
        <f>+ENERO2016!G555+FEBRERO2016!H555+MARZO2016!H555</f>
        <v>1607793</v>
      </c>
      <c r="I555" s="10">
        <f>+ENERO2016!H555+FEBRERO2016!I555+MARZO2016!I555</f>
        <v>680943</v>
      </c>
      <c r="J555" s="10">
        <f t="shared" si="9"/>
        <v>3625222</v>
      </c>
    </row>
    <row r="556" spans="1:10" x14ac:dyDescent="0.25">
      <c r="A556" s="10" t="s">
        <v>1103</v>
      </c>
      <c r="B556" s="10" t="s">
        <v>1104</v>
      </c>
      <c r="C556" s="10">
        <f>ENERO2016!C556+FEBRERO2016!C556+MARZO2016!C556</f>
        <v>4264314</v>
      </c>
      <c r="D556" s="10">
        <f>ENERO2016!D556+FEBRERO2016!D556+MARZO2016!D556</f>
        <v>1729128</v>
      </c>
      <c r="E556" s="10">
        <f>ENERO2016!E556+FEBRERO2016!E556+MARZO2016!E556</f>
        <v>128179</v>
      </c>
      <c r="F556" s="10">
        <f>+ENERO2016!F556+FEBRERO2016!F556+MARZO2016!F556</f>
        <v>162253</v>
      </c>
      <c r="G556" s="10"/>
      <c r="H556" s="10">
        <f>+ENERO2016!G556+FEBRERO2016!H556+MARZO2016!H556</f>
        <v>5248692</v>
      </c>
      <c r="I556" s="10">
        <f>+ENERO2016!H556+FEBRERO2016!I556+MARZO2016!I556</f>
        <v>2632692</v>
      </c>
      <c r="J556" s="10">
        <f t="shared" si="9"/>
        <v>14165258</v>
      </c>
    </row>
    <row r="557" spans="1:10" x14ac:dyDescent="0.25">
      <c r="A557" s="10" t="s">
        <v>1105</v>
      </c>
      <c r="B557" s="10" t="s">
        <v>1106</v>
      </c>
      <c r="C557" s="10">
        <f>ENERO2016!C557+FEBRERO2016!C557+MARZO2016!C557</f>
        <v>206742</v>
      </c>
      <c r="D557" s="10">
        <f>ENERO2016!D557+FEBRERO2016!D557+MARZO2016!D557</f>
        <v>162234</v>
      </c>
      <c r="E557" s="10">
        <f>ENERO2016!E557+FEBRERO2016!E557+MARZO2016!E557</f>
        <v>3588</v>
      </c>
      <c r="F557" s="10">
        <f>+ENERO2016!F557+FEBRERO2016!F557+MARZO2016!F557</f>
        <v>2769</v>
      </c>
      <c r="G557" s="10"/>
      <c r="H557" s="10">
        <f>+ENERO2016!G557+FEBRERO2016!H557+MARZO2016!H557</f>
        <v>174072</v>
      </c>
      <c r="I557" s="10">
        <f>+ENERO2016!H557+FEBRERO2016!I557+MARZO2016!I557</f>
        <v>68415</v>
      </c>
      <c r="J557" s="10">
        <f t="shared" si="9"/>
        <v>617820</v>
      </c>
    </row>
    <row r="558" spans="1:10" x14ac:dyDescent="0.25">
      <c r="A558" s="10" t="s">
        <v>1107</v>
      </c>
      <c r="B558" s="10" t="s">
        <v>1108</v>
      </c>
      <c r="C558" s="10">
        <f>ENERO2016!C558+FEBRERO2016!C558+MARZO2016!C558</f>
        <v>2063010</v>
      </c>
      <c r="D558" s="10">
        <f>ENERO2016!D558+FEBRERO2016!D558+MARZO2016!D558</f>
        <v>681960</v>
      </c>
      <c r="E558" s="10">
        <f>ENERO2016!E558+FEBRERO2016!E558+MARZO2016!E558</f>
        <v>61639</v>
      </c>
      <c r="F558" s="10">
        <f>+ENERO2016!F558+FEBRERO2016!F558+MARZO2016!F558</f>
        <v>53839</v>
      </c>
      <c r="G558" s="10"/>
      <c r="H558" s="10">
        <f>+ENERO2016!G558+FEBRERO2016!H558+MARZO2016!H558</f>
        <v>1878894</v>
      </c>
      <c r="I558" s="10">
        <f>+ENERO2016!H558+FEBRERO2016!I558+MARZO2016!I558</f>
        <v>1263291</v>
      </c>
      <c r="J558" s="10">
        <f t="shared" si="9"/>
        <v>6002633</v>
      </c>
    </row>
    <row r="559" spans="1:10" x14ac:dyDescent="0.25">
      <c r="A559" s="10" t="s">
        <v>1109</v>
      </c>
      <c r="B559" s="10" t="s">
        <v>1110</v>
      </c>
      <c r="C559" s="10">
        <f>ENERO2016!C559+FEBRERO2016!C559+MARZO2016!C559</f>
        <v>929268</v>
      </c>
      <c r="D559" s="10">
        <f>ENERO2016!D559+FEBRERO2016!D559+MARZO2016!D559</f>
        <v>349806</v>
      </c>
      <c r="E559" s="10">
        <f>ENERO2016!E559+FEBRERO2016!E559+MARZO2016!E559</f>
        <v>42201</v>
      </c>
      <c r="F559" s="10">
        <f>+ENERO2016!F559+FEBRERO2016!F559+MARZO2016!F559</f>
        <v>23503</v>
      </c>
      <c r="G559" s="10"/>
      <c r="H559" s="10">
        <f>+ENERO2016!G559+FEBRERO2016!H559+MARZO2016!H559</f>
        <v>3298188</v>
      </c>
      <c r="I559" s="10">
        <f>+ENERO2016!H559+FEBRERO2016!I559+MARZO2016!I559</f>
        <v>750972</v>
      </c>
      <c r="J559" s="10">
        <f t="shared" si="9"/>
        <v>5393938</v>
      </c>
    </row>
    <row r="560" spans="1:10" x14ac:dyDescent="0.25">
      <c r="A560" s="10" t="s">
        <v>1111</v>
      </c>
      <c r="B560" s="10" t="s">
        <v>1112</v>
      </c>
      <c r="C560" s="10">
        <f>ENERO2016!C560+FEBRERO2016!C560+MARZO2016!C560</f>
        <v>469398</v>
      </c>
      <c r="D560" s="10">
        <f>ENERO2016!D560+FEBRERO2016!D560+MARZO2016!D560</f>
        <v>235668</v>
      </c>
      <c r="E560" s="10">
        <f>ENERO2016!E560+FEBRERO2016!E560+MARZO2016!E560</f>
        <v>19393</v>
      </c>
      <c r="F560" s="10">
        <f>+ENERO2016!F560+FEBRERO2016!F560+MARZO2016!F560</f>
        <v>11909</v>
      </c>
      <c r="G560" s="10"/>
      <c r="H560" s="10">
        <f>+ENERO2016!G560+FEBRERO2016!H560+MARZO2016!H560</f>
        <v>1105227</v>
      </c>
      <c r="I560" s="10">
        <f>+ENERO2016!H560+FEBRERO2016!I560+MARZO2016!I560</f>
        <v>355899</v>
      </c>
      <c r="J560" s="10">
        <f t="shared" si="9"/>
        <v>2197494</v>
      </c>
    </row>
    <row r="561" spans="1:10" x14ac:dyDescent="0.25">
      <c r="A561" s="10" t="s">
        <v>1113</v>
      </c>
      <c r="B561" s="10" t="s">
        <v>1114</v>
      </c>
      <c r="C561" s="10">
        <f>ENERO2016!C561+FEBRERO2016!C561+MARZO2016!C561</f>
        <v>211188</v>
      </c>
      <c r="D561" s="10">
        <f>ENERO2016!D561+FEBRERO2016!D561+MARZO2016!D561</f>
        <v>119364</v>
      </c>
      <c r="E561" s="10">
        <f>ENERO2016!E561+FEBRERO2016!E561+MARZO2016!E561</f>
        <v>1750</v>
      </c>
      <c r="F561" s="10">
        <f>+ENERO2016!F561+FEBRERO2016!F561+MARZO2016!F561</f>
        <v>1625</v>
      </c>
      <c r="G561" s="10"/>
      <c r="H561" s="10">
        <f>+ENERO2016!G561+FEBRERO2016!H561+MARZO2016!H561</f>
        <v>111408</v>
      </c>
      <c r="I561" s="10">
        <f>+ENERO2016!H561+FEBRERO2016!I561+MARZO2016!I561</f>
        <v>33402</v>
      </c>
      <c r="J561" s="10">
        <f t="shared" si="9"/>
        <v>478737</v>
      </c>
    </row>
    <row r="562" spans="1:10" x14ac:dyDescent="0.25">
      <c r="A562" s="10" t="s">
        <v>1115</v>
      </c>
      <c r="B562" s="10" t="s">
        <v>1116</v>
      </c>
      <c r="C562" s="10">
        <f>ENERO2016!C562+FEBRERO2016!C562+MARZO2016!C562</f>
        <v>2497968</v>
      </c>
      <c r="D562" s="10">
        <f>ENERO2016!D562+FEBRERO2016!D562+MARZO2016!D562</f>
        <v>1191066</v>
      </c>
      <c r="E562" s="10">
        <f>ENERO2016!E562+FEBRERO2016!E562+MARZO2016!E562</f>
        <v>88824</v>
      </c>
      <c r="F562" s="10">
        <f>+ENERO2016!F562+FEBRERO2016!F562+MARZO2016!F562</f>
        <v>93453</v>
      </c>
      <c r="G562" s="10"/>
      <c r="H562" s="10">
        <f>+ENERO2016!G562+FEBRERO2016!H562+MARZO2016!H562</f>
        <v>2561829</v>
      </c>
      <c r="I562" s="10">
        <f>+ENERO2016!H562+FEBRERO2016!I562+MARZO2016!I562</f>
        <v>1874076</v>
      </c>
      <c r="J562" s="10">
        <f t="shared" si="9"/>
        <v>8307216</v>
      </c>
    </row>
    <row r="563" spans="1:10" x14ac:dyDescent="0.25">
      <c r="A563" s="10" t="s">
        <v>1117</v>
      </c>
      <c r="B563" s="10" t="s">
        <v>1118</v>
      </c>
      <c r="C563" s="10">
        <f>ENERO2016!C563+FEBRERO2016!C563+MARZO2016!C563</f>
        <v>290196</v>
      </c>
      <c r="D563" s="10">
        <f>ENERO2016!D563+FEBRERO2016!D563+MARZO2016!D563</f>
        <v>96000</v>
      </c>
      <c r="E563" s="10">
        <f>ENERO2016!E563+FEBRERO2016!E563+MARZO2016!E563</f>
        <v>10760</v>
      </c>
      <c r="F563" s="10">
        <f>+ENERO2016!F563+FEBRERO2016!F563+MARZO2016!F563</f>
        <v>6486</v>
      </c>
      <c r="G563" s="10"/>
      <c r="H563" s="10">
        <f>+ENERO2016!G563+FEBRERO2016!H563+MARZO2016!H563</f>
        <v>497949</v>
      </c>
      <c r="I563" s="10">
        <f>+ENERO2016!H563+FEBRERO2016!I563+MARZO2016!I563</f>
        <v>206991</v>
      </c>
      <c r="J563" s="10">
        <f t="shared" si="9"/>
        <v>1108382</v>
      </c>
    </row>
    <row r="564" spans="1:10" x14ac:dyDescent="0.25">
      <c r="A564" s="10" t="s">
        <v>1119</v>
      </c>
      <c r="B564" s="10" t="s">
        <v>1120</v>
      </c>
      <c r="C564" s="10">
        <f>ENERO2016!C564+FEBRERO2016!C564+MARZO2016!C564</f>
        <v>2557512</v>
      </c>
      <c r="D564" s="10">
        <f>ENERO2016!D564+FEBRERO2016!D564+MARZO2016!D564</f>
        <v>511698</v>
      </c>
      <c r="E564" s="10">
        <f>ENERO2016!E564+FEBRERO2016!E564+MARZO2016!E564</f>
        <v>162125</v>
      </c>
      <c r="F564" s="10">
        <f>+ENERO2016!F564+FEBRERO2016!F564+MARZO2016!F564</f>
        <v>94242</v>
      </c>
      <c r="G564" s="10"/>
      <c r="H564" s="10">
        <f>+ENERO2016!G564+FEBRERO2016!H564+MARZO2016!H564</f>
        <v>10355136</v>
      </c>
      <c r="I564" s="10">
        <f>+ENERO2016!H564+FEBRERO2016!I564+MARZO2016!I564</f>
        <v>3011130</v>
      </c>
      <c r="J564" s="10">
        <f t="shared" si="9"/>
        <v>16691843</v>
      </c>
    </row>
    <row r="565" spans="1:10" x14ac:dyDescent="0.25">
      <c r="A565" s="10" t="s">
        <v>1121</v>
      </c>
      <c r="B565" s="10" t="s">
        <v>1122</v>
      </c>
      <c r="C565" s="10">
        <f>ENERO2016!C565+FEBRERO2016!C565+MARZO2016!C565</f>
        <v>1006188</v>
      </c>
      <c r="D565" s="10">
        <f>ENERO2016!D565+FEBRERO2016!D565+MARZO2016!D565</f>
        <v>432018</v>
      </c>
      <c r="E565" s="10">
        <f>ENERO2016!E565+FEBRERO2016!E565+MARZO2016!E565</f>
        <v>45483</v>
      </c>
      <c r="F565" s="10">
        <f>+ENERO2016!F565+FEBRERO2016!F565+MARZO2016!F565</f>
        <v>28963</v>
      </c>
      <c r="G565" s="10"/>
      <c r="H565" s="10">
        <f>+ENERO2016!G565+FEBRERO2016!H565+MARZO2016!H565</f>
        <v>3238524</v>
      </c>
      <c r="I565" s="10">
        <f>+ENERO2016!H565+FEBRERO2016!I565+MARZO2016!I565</f>
        <v>828240</v>
      </c>
      <c r="J565" s="10">
        <f t="shared" si="9"/>
        <v>5579416</v>
      </c>
    </row>
    <row r="566" spans="1:10" x14ac:dyDescent="0.25">
      <c r="A566" s="10" t="s">
        <v>1123</v>
      </c>
      <c r="B566" s="10" t="s">
        <v>1124</v>
      </c>
      <c r="C566" s="10">
        <f>ENERO2016!C566+FEBRERO2016!C566+MARZO2016!C566</f>
        <v>1014072</v>
      </c>
      <c r="D566" s="10">
        <f>ENERO2016!D566+FEBRERO2016!D566+MARZO2016!D566</f>
        <v>524148</v>
      </c>
      <c r="E566" s="10">
        <f>ENERO2016!E566+FEBRERO2016!E566+MARZO2016!E566</f>
        <v>19727</v>
      </c>
      <c r="F566" s="10">
        <f>+ENERO2016!F566+FEBRERO2016!F566+MARZO2016!F566</f>
        <v>11967</v>
      </c>
      <c r="G566" s="10"/>
      <c r="H566" s="10">
        <f>+ENERO2016!G566+FEBRERO2016!H566+MARZO2016!H566</f>
        <v>1910397</v>
      </c>
      <c r="I566" s="10">
        <f>+ENERO2016!H566+FEBRERO2016!I566+MARZO2016!I566</f>
        <v>359922</v>
      </c>
      <c r="J566" s="10">
        <f t="shared" si="9"/>
        <v>3840233</v>
      </c>
    </row>
    <row r="567" spans="1:10" x14ac:dyDescent="0.25">
      <c r="A567" s="10" t="s">
        <v>1125</v>
      </c>
      <c r="B567" s="10" t="s">
        <v>1126</v>
      </c>
      <c r="C567" s="10">
        <f>ENERO2016!C567+FEBRERO2016!C567+MARZO2016!C567</f>
        <v>348834</v>
      </c>
      <c r="D567" s="10">
        <f>ENERO2016!D567+FEBRERO2016!D567+MARZO2016!D567</f>
        <v>167328</v>
      </c>
      <c r="E567" s="10">
        <f>ENERO2016!E567+FEBRERO2016!E567+MARZO2016!E567</f>
        <v>10021</v>
      </c>
      <c r="F567" s="10">
        <f>+ENERO2016!F567+FEBRERO2016!F567+MARZO2016!F567</f>
        <v>6729</v>
      </c>
      <c r="G567" s="10"/>
      <c r="H567" s="10">
        <f>+ENERO2016!G567+FEBRERO2016!H567+MARZO2016!H567</f>
        <v>556614</v>
      </c>
      <c r="I567" s="10">
        <f>+ENERO2016!H567+FEBRERO2016!I567+MARZO2016!I567</f>
        <v>195588</v>
      </c>
      <c r="J567" s="10">
        <f t="shared" si="9"/>
        <v>1285114</v>
      </c>
    </row>
    <row r="568" spans="1:10" x14ac:dyDescent="0.25">
      <c r="A568" s="10" t="s">
        <v>1127</v>
      </c>
      <c r="B568" s="10" t="s">
        <v>1128</v>
      </c>
      <c r="C568" s="10">
        <f>ENERO2016!C568+FEBRERO2016!C568+MARZO2016!C568</f>
        <v>338994</v>
      </c>
      <c r="D568" s="10">
        <f>ENERO2016!D568+FEBRERO2016!D568+MARZO2016!D568</f>
        <v>135732</v>
      </c>
      <c r="E568" s="10">
        <f>ENERO2016!E568+FEBRERO2016!E568+MARZO2016!E568</f>
        <v>10691</v>
      </c>
      <c r="F568" s="10">
        <f>+ENERO2016!F568+FEBRERO2016!F568+MARZO2016!F568</f>
        <v>5492</v>
      </c>
      <c r="G568" s="10"/>
      <c r="H568" s="10">
        <f>+ENERO2016!G568+FEBRERO2016!H568+MARZO2016!H568</f>
        <v>841683</v>
      </c>
      <c r="I568" s="10">
        <f>+ENERO2016!H568+FEBRERO2016!I568+MARZO2016!I568</f>
        <v>175467</v>
      </c>
      <c r="J568" s="10">
        <f t="shared" si="9"/>
        <v>1508059</v>
      </c>
    </row>
    <row r="569" spans="1:10" x14ac:dyDescent="0.25">
      <c r="A569" s="10" t="s">
        <v>1129</v>
      </c>
      <c r="B569" s="10" t="s">
        <v>1130</v>
      </c>
      <c r="C569" s="10">
        <f>ENERO2016!C569+FEBRERO2016!C569+MARZO2016!C569</f>
        <v>452628</v>
      </c>
      <c r="D569" s="10">
        <f>ENERO2016!D569+FEBRERO2016!D569+MARZO2016!D569</f>
        <v>178176</v>
      </c>
      <c r="E569" s="10">
        <f>ENERO2016!E569+FEBRERO2016!E569+MARZO2016!E569</f>
        <v>9996</v>
      </c>
      <c r="F569" s="10">
        <f>+ENERO2016!F569+FEBRERO2016!F569+MARZO2016!F569</f>
        <v>5716</v>
      </c>
      <c r="G569" s="10"/>
      <c r="H569" s="10">
        <f>+ENERO2016!G569+FEBRERO2016!H569+MARZO2016!H569</f>
        <v>813918</v>
      </c>
      <c r="I569" s="10">
        <f>+ENERO2016!H569+FEBRERO2016!I569+MARZO2016!I569</f>
        <v>173319</v>
      </c>
      <c r="J569" s="10">
        <f t="shared" si="9"/>
        <v>1633753</v>
      </c>
    </row>
    <row r="570" spans="1:10" x14ac:dyDescent="0.25">
      <c r="A570" s="10" t="s">
        <v>1131</v>
      </c>
      <c r="B570" s="10" t="s">
        <v>1132</v>
      </c>
      <c r="C570" s="10">
        <f>ENERO2016!C570+FEBRERO2016!C570+MARZO2016!C570</f>
        <v>5390898</v>
      </c>
      <c r="D570" s="10">
        <f>ENERO2016!D570+FEBRERO2016!D570+MARZO2016!D570</f>
        <v>2098686</v>
      </c>
      <c r="E570" s="10">
        <f>ENERO2016!E570+FEBRERO2016!E570+MARZO2016!E570</f>
        <v>233021</v>
      </c>
      <c r="F570" s="10">
        <f>+ENERO2016!F570+FEBRERO2016!F570+MARZO2016!F570</f>
        <v>200289</v>
      </c>
      <c r="G570" s="10"/>
      <c r="H570" s="10">
        <f>+ENERO2016!G570+FEBRERO2016!H570+MARZO2016!H570</f>
        <v>14397975</v>
      </c>
      <c r="I570" s="10">
        <f>+ENERO2016!H570+FEBRERO2016!I570+MARZO2016!I570</f>
        <v>4574649</v>
      </c>
      <c r="J570" s="10">
        <f t="shared" si="9"/>
        <v>26895518</v>
      </c>
    </row>
    <row r="571" spans="1:10" x14ac:dyDescent="0.25">
      <c r="A571" s="10" t="s">
        <v>1133</v>
      </c>
      <c r="B571" s="10" t="s">
        <v>1134</v>
      </c>
      <c r="C571" s="10">
        <f>ENERO2016!C571+FEBRERO2016!C571+MARZO2016!C571</f>
        <v>583842</v>
      </c>
      <c r="D571" s="10">
        <f>ENERO2016!D571+FEBRERO2016!D571+MARZO2016!D571</f>
        <v>210492</v>
      </c>
      <c r="E571" s="10">
        <f>ENERO2016!E571+FEBRERO2016!E571+MARZO2016!E571</f>
        <v>24265</v>
      </c>
      <c r="F571" s="10">
        <f>+ENERO2016!F571+FEBRERO2016!F571+MARZO2016!F571</f>
        <v>13386</v>
      </c>
      <c r="G571" s="10"/>
      <c r="H571" s="10">
        <f>+ENERO2016!G571+FEBRERO2016!H571+MARZO2016!H571</f>
        <v>2023590</v>
      </c>
      <c r="I571" s="10">
        <f>+ENERO2016!H571+FEBRERO2016!I571+MARZO2016!I571</f>
        <v>407010</v>
      </c>
      <c r="J571" s="10">
        <f t="shared" si="9"/>
        <v>3262585</v>
      </c>
    </row>
    <row r="572" spans="1:10" x14ac:dyDescent="0.25">
      <c r="A572" s="10" t="s">
        <v>1135</v>
      </c>
      <c r="B572" s="10" t="s">
        <v>1136</v>
      </c>
      <c r="C572" s="10">
        <f>ENERO2016!C572+FEBRERO2016!C572+MARZO2016!C572</f>
        <v>562068</v>
      </c>
      <c r="D572" s="10">
        <f>ENERO2016!D572+FEBRERO2016!D572+MARZO2016!D572</f>
        <v>177252</v>
      </c>
      <c r="E572" s="10">
        <f>ENERO2016!E572+FEBRERO2016!E572+MARZO2016!E572</f>
        <v>24921</v>
      </c>
      <c r="F572" s="10">
        <f>+ENERO2016!F572+FEBRERO2016!F572+MARZO2016!F572</f>
        <v>15293</v>
      </c>
      <c r="G572" s="10"/>
      <c r="H572" s="10">
        <f>+ENERO2016!G572+FEBRERO2016!H572+MARZO2016!H572</f>
        <v>1906839</v>
      </c>
      <c r="I572" s="10">
        <f>+ENERO2016!H572+FEBRERO2016!I572+MARZO2016!I572</f>
        <v>420291</v>
      </c>
      <c r="J572" s="10">
        <f t="shared" si="9"/>
        <v>3106664</v>
      </c>
    </row>
    <row r="573" spans="1:10" x14ac:dyDescent="0.25">
      <c r="A573" s="10" t="s">
        <v>1137</v>
      </c>
      <c r="B573" s="10" t="s">
        <v>1138</v>
      </c>
      <c r="C573" s="10">
        <f>ENERO2016!C573+FEBRERO2016!C573+MARZO2016!C573</f>
        <v>322830</v>
      </c>
      <c r="D573" s="10">
        <f>ENERO2016!D573+FEBRERO2016!D573+MARZO2016!D573</f>
        <v>181962</v>
      </c>
      <c r="E573" s="10">
        <f>ENERO2016!E573+FEBRERO2016!E573+MARZO2016!E573</f>
        <v>11388</v>
      </c>
      <c r="F573" s="10">
        <f>+ENERO2016!F573+FEBRERO2016!F573+MARZO2016!F573</f>
        <v>7460</v>
      </c>
      <c r="G573" s="10"/>
      <c r="H573" s="10">
        <f>+ENERO2016!G573+FEBRERO2016!H573+MARZO2016!H573</f>
        <v>952059</v>
      </c>
      <c r="I573" s="10">
        <f>+ENERO2016!H573+FEBRERO2016!I573+MARZO2016!I573</f>
        <v>203103</v>
      </c>
      <c r="J573" s="10">
        <f t="shared" si="9"/>
        <v>1678802</v>
      </c>
    </row>
    <row r="574" spans="1:10" x14ac:dyDescent="0.25">
      <c r="A574" s="10" t="s">
        <v>1139</v>
      </c>
      <c r="B574" s="10" t="s">
        <v>1140</v>
      </c>
      <c r="C574" s="10">
        <f>ENERO2016!C574+FEBRERO2016!C574+MARZO2016!C574</f>
        <v>407022</v>
      </c>
      <c r="D574" s="10">
        <f>ENERO2016!D574+FEBRERO2016!D574+MARZO2016!D574</f>
        <v>176382</v>
      </c>
      <c r="E574" s="10">
        <f>ENERO2016!E574+FEBRERO2016!E574+MARZO2016!E574</f>
        <v>12700</v>
      </c>
      <c r="F574" s="10">
        <f>+ENERO2016!F574+FEBRERO2016!F574+MARZO2016!F574</f>
        <v>7758</v>
      </c>
      <c r="G574" s="10"/>
      <c r="H574" s="10">
        <f>+ENERO2016!G574+FEBRERO2016!H574+MARZO2016!H574</f>
        <v>1142364</v>
      </c>
      <c r="I574" s="10">
        <f>+ENERO2016!H574+FEBRERO2016!I574+MARZO2016!I574</f>
        <v>228993</v>
      </c>
      <c r="J574" s="10">
        <f t="shared" si="9"/>
        <v>1975219</v>
      </c>
    </row>
    <row r="575" spans="1:10" x14ac:dyDescent="0.25">
      <c r="A575" s="10" t="s">
        <v>1141</v>
      </c>
      <c r="B575" s="10" t="s">
        <v>1142</v>
      </c>
      <c r="C575" s="10">
        <f>ENERO2016!C575+FEBRERO2016!C575+MARZO2016!C575</f>
        <v>2863608</v>
      </c>
      <c r="D575" s="10">
        <f>ENERO2016!D575+FEBRERO2016!D575+MARZO2016!D575</f>
        <v>1065612</v>
      </c>
      <c r="E575" s="10">
        <f>ENERO2016!E575+FEBRERO2016!E575+MARZO2016!E575</f>
        <v>133157</v>
      </c>
      <c r="F575" s="10">
        <f>+ENERO2016!F575+FEBRERO2016!F575+MARZO2016!F575</f>
        <v>101442</v>
      </c>
      <c r="G575" s="10"/>
      <c r="H575" s="10">
        <f>+ENERO2016!G575+FEBRERO2016!H575+MARZO2016!H575</f>
        <v>6190929</v>
      </c>
      <c r="I575" s="10">
        <f>+ENERO2016!H575+FEBRERO2016!I575+MARZO2016!I575</f>
        <v>2577693</v>
      </c>
      <c r="J575" s="10">
        <f t="shared" si="9"/>
        <v>12932441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0"/>
  <sheetViews>
    <sheetView workbookViewId="0">
      <pane xSplit="2" ySplit="5" topLeftCell="D8" activePane="bottomRight" state="frozen"/>
      <selection pane="topRight" activeCell="C1" sqref="C1"/>
      <selection pane="bottomLeft" activeCell="A6" sqref="A6"/>
      <selection pane="bottomRight" activeCell="K9" sqref="K9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3" width="15.28515625" style="9" bestFit="1" customWidth="1"/>
    <col min="4" max="4" width="20.140625" style="19" bestFit="1" customWidth="1"/>
    <col min="5" max="6" width="15.28515625" style="9" bestFit="1" customWidth="1"/>
    <col min="7" max="7" width="15.28515625" bestFit="1" customWidth="1"/>
    <col min="8" max="8" width="15.28515625" customWidth="1"/>
    <col min="9" max="10" width="15.28515625" bestFit="1" customWidth="1"/>
    <col min="11" max="11" width="17.140625" bestFit="1" customWidth="1"/>
  </cols>
  <sheetData>
    <row r="1" spans="1:11" s="1" customFormat="1" x14ac:dyDescent="0.25">
      <c r="A1" s="4"/>
      <c r="B1" s="5" t="s">
        <v>1170</v>
      </c>
      <c r="C1" s="4"/>
      <c r="D1" s="8"/>
      <c r="E1" s="4"/>
      <c r="F1" s="4"/>
    </row>
    <row r="2" spans="1:11" s="1" customFormat="1" x14ac:dyDescent="0.25">
      <c r="A2" s="4"/>
      <c r="B2" s="5" t="s">
        <v>1152</v>
      </c>
      <c r="C2" s="4"/>
      <c r="D2" s="8"/>
      <c r="E2" s="4"/>
      <c r="F2" s="4"/>
    </row>
    <row r="3" spans="1:11" s="1" customFormat="1" ht="14.25" x14ac:dyDescent="0.2">
      <c r="A3" s="4"/>
      <c r="B3" s="4"/>
      <c r="C3" s="4"/>
      <c r="D3" s="8"/>
      <c r="E3" s="4"/>
      <c r="F3" s="4"/>
    </row>
    <row r="4" spans="1:11" x14ac:dyDescent="0.25">
      <c r="A4" s="6" t="s">
        <v>0</v>
      </c>
      <c r="B4" s="6" t="s">
        <v>1</v>
      </c>
      <c r="C4" s="6" t="s">
        <v>1143</v>
      </c>
      <c r="D4" s="7" t="s">
        <v>1167</v>
      </c>
      <c r="E4" s="6" t="s">
        <v>1144</v>
      </c>
      <c r="F4" s="6" t="s">
        <v>1145</v>
      </c>
      <c r="G4" s="6" t="s">
        <v>1146</v>
      </c>
      <c r="H4" s="6" t="s">
        <v>1179</v>
      </c>
      <c r="I4" s="6" t="s">
        <v>1147</v>
      </c>
      <c r="J4" s="6" t="s">
        <v>1161</v>
      </c>
      <c r="K4" s="6" t="s">
        <v>1148</v>
      </c>
    </row>
    <row r="5" spans="1:11" x14ac:dyDescent="0.25">
      <c r="A5" s="6"/>
      <c r="B5" s="6"/>
      <c r="C5" s="7">
        <f t="shared" ref="C5:K5" si="0">SUM(C6:C575)</f>
        <v>244175002</v>
      </c>
      <c r="D5" s="7">
        <f t="shared" si="0"/>
        <v>-3504756.4999999991</v>
      </c>
      <c r="E5" s="7">
        <f t="shared" si="0"/>
        <v>98694474</v>
      </c>
      <c r="F5" s="7">
        <f t="shared" si="0"/>
        <v>8977746.4000000004</v>
      </c>
      <c r="G5" s="7">
        <f t="shared" si="0"/>
        <v>6985003.7999999998</v>
      </c>
      <c r="H5" s="7">
        <f t="shared" si="0"/>
        <v>7646435</v>
      </c>
      <c r="I5" s="7">
        <f t="shared" si="0"/>
        <v>528286768</v>
      </c>
      <c r="J5" s="7">
        <f t="shared" si="0"/>
        <v>170010849</v>
      </c>
      <c r="K5" s="7">
        <f t="shared" si="0"/>
        <v>1061271521.6999997</v>
      </c>
    </row>
    <row r="6" spans="1:11" x14ac:dyDescent="0.25">
      <c r="A6" s="2" t="s">
        <v>3</v>
      </c>
      <c r="B6" s="3" t="s">
        <v>4</v>
      </c>
      <c r="C6" s="8">
        <v>121406</v>
      </c>
      <c r="D6" s="8">
        <v>-177</v>
      </c>
      <c r="E6" s="8">
        <v>53140</v>
      </c>
      <c r="F6" s="8">
        <v>2717.4</v>
      </c>
      <c r="G6" s="8">
        <v>1392.8</v>
      </c>
      <c r="H6" s="8"/>
      <c r="I6" s="10">
        <v>181488</v>
      </c>
      <c r="J6" s="8">
        <v>48472</v>
      </c>
      <c r="K6" s="8">
        <f>SUM(C6:J6)</f>
        <v>408439.19999999995</v>
      </c>
    </row>
    <row r="7" spans="1:11" x14ac:dyDescent="0.25">
      <c r="A7" s="2" t="s">
        <v>5</v>
      </c>
      <c r="B7" s="3" t="s">
        <v>6</v>
      </c>
      <c r="C7" s="8">
        <v>1864530</v>
      </c>
      <c r="D7" s="8">
        <v>0</v>
      </c>
      <c r="E7" s="8">
        <v>764458</v>
      </c>
      <c r="F7" s="8">
        <v>108894</v>
      </c>
      <c r="G7" s="8">
        <v>64206</v>
      </c>
      <c r="H7" s="8"/>
      <c r="I7" s="10">
        <v>5529342</v>
      </c>
      <c r="J7" s="8">
        <v>2007108</v>
      </c>
      <c r="K7" s="8">
        <f t="shared" ref="K7:K70" si="1">SUM(C7:J7)</f>
        <v>10338538</v>
      </c>
    </row>
    <row r="8" spans="1:11" x14ac:dyDescent="0.25">
      <c r="A8" s="2" t="s">
        <v>7</v>
      </c>
      <c r="B8" s="3" t="s">
        <v>8</v>
      </c>
      <c r="C8" s="8">
        <v>152128</v>
      </c>
      <c r="D8" s="8">
        <v>-407.5</v>
      </c>
      <c r="E8" s="8">
        <v>49564</v>
      </c>
      <c r="F8" s="8">
        <v>6429</v>
      </c>
      <c r="G8" s="8">
        <v>3209</v>
      </c>
      <c r="H8" s="8"/>
      <c r="I8" s="10">
        <v>625494</v>
      </c>
      <c r="J8" s="8">
        <v>111568</v>
      </c>
      <c r="K8" s="8">
        <f t="shared" si="1"/>
        <v>947984.5</v>
      </c>
    </row>
    <row r="9" spans="1:11" x14ac:dyDescent="0.25">
      <c r="A9" s="2" t="s">
        <v>9</v>
      </c>
      <c r="B9" s="3" t="s">
        <v>10</v>
      </c>
      <c r="C9" s="8">
        <v>85268</v>
      </c>
      <c r="D9" s="8">
        <v>-926.6</v>
      </c>
      <c r="E9" s="8">
        <v>38350</v>
      </c>
      <c r="F9" s="8">
        <v>2330</v>
      </c>
      <c r="G9" s="8">
        <v>1393</v>
      </c>
      <c r="H9" s="8"/>
      <c r="I9" s="10">
        <v>123368</v>
      </c>
      <c r="J9" s="8">
        <v>45253</v>
      </c>
      <c r="K9" s="8">
        <f t="shared" si="1"/>
        <v>295035.40000000002</v>
      </c>
    </row>
    <row r="10" spans="1:11" x14ac:dyDescent="0.25">
      <c r="A10" s="2" t="s">
        <v>11</v>
      </c>
      <c r="B10" s="3" t="s">
        <v>12</v>
      </c>
      <c r="C10" s="8">
        <v>1024078</v>
      </c>
      <c r="D10" s="8">
        <v>0</v>
      </c>
      <c r="E10" s="8">
        <v>314062</v>
      </c>
      <c r="F10" s="8">
        <v>32426</v>
      </c>
      <c r="G10" s="8">
        <v>23677</v>
      </c>
      <c r="H10" s="8"/>
      <c r="I10" s="10">
        <v>1259525</v>
      </c>
      <c r="J10" s="8">
        <v>659615</v>
      </c>
      <c r="K10" s="8">
        <f t="shared" si="1"/>
        <v>3313383</v>
      </c>
    </row>
    <row r="11" spans="1:11" x14ac:dyDescent="0.25">
      <c r="A11" s="2" t="s">
        <v>13</v>
      </c>
      <c r="B11" s="3" t="s">
        <v>14</v>
      </c>
      <c r="C11" s="8">
        <v>1080650</v>
      </c>
      <c r="D11" s="8">
        <v>-44886.5</v>
      </c>
      <c r="E11" s="8">
        <v>458798</v>
      </c>
      <c r="F11" s="8">
        <v>40216</v>
      </c>
      <c r="G11" s="8">
        <v>33330</v>
      </c>
      <c r="H11" s="8"/>
      <c r="I11" s="10">
        <v>1985943</v>
      </c>
      <c r="J11" s="8">
        <v>796851</v>
      </c>
      <c r="K11" s="8">
        <f t="shared" si="1"/>
        <v>4350901.5</v>
      </c>
    </row>
    <row r="12" spans="1:11" x14ac:dyDescent="0.25">
      <c r="A12" s="2" t="s">
        <v>15</v>
      </c>
      <c r="B12" s="3" t="s">
        <v>16</v>
      </c>
      <c r="C12" s="8">
        <v>215924</v>
      </c>
      <c r="D12" s="8">
        <v>0</v>
      </c>
      <c r="E12" s="8">
        <v>86468</v>
      </c>
      <c r="F12" s="8">
        <v>6978</v>
      </c>
      <c r="G12" s="8">
        <v>3598</v>
      </c>
      <c r="H12" s="8"/>
      <c r="I12" s="10">
        <v>646951</v>
      </c>
      <c r="J12" s="8">
        <v>116799</v>
      </c>
      <c r="K12" s="8">
        <f t="shared" si="1"/>
        <v>1076718</v>
      </c>
    </row>
    <row r="13" spans="1:11" x14ac:dyDescent="0.25">
      <c r="A13" s="2" t="s">
        <v>17</v>
      </c>
      <c r="B13" s="3" t="s">
        <v>18</v>
      </c>
      <c r="C13" s="8">
        <v>97856</v>
      </c>
      <c r="D13" s="8">
        <v>-4045.8</v>
      </c>
      <c r="E13" s="8">
        <v>51278</v>
      </c>
      <c r="F13" s="8">
        <v>1999</v>
      </c>
      <c r="G13" s="8">
        <v>1147</v>
      </c>
      <c r="H13" s="8"/>
      <c r="I13" s="10">
        <v>111919</v>
      </c>
      <c r="J13" s="8">
        <v>37651</v>
      </c>
      <c r="K13" s="8">
        <f t="shared" si="1"/>
        <v>297804.2</v>
      </c>
    </row>
    <row r="14" spans="1:11" x14ac:dyDescent="0.25">
      <c r="A14" s="2" t="s">
        <v>19</v>
      </c>
      <c r="B14" s="3" t="s">
        <v>20</v>
      </c>
      <c r="C14" s="8">
        <v>310634</v>
      </c>
      <c r="D14" s="8">
        <v>-1820.2</v>
      </c>
      <c r="E14" s="8">
        <v>167104</v>
      </c>
      <c r="F14" s="8">
        <v>16009</v>
      </c>
      <c r="G14" s="8">
        <v>9488</v>
      </c>
      <c r="H14" s="8"/>
      <c r="I14" s="10">
        <v>997256</v>
      </c>
      <c r="J14" s="8">
        <v>300496</v>
      </c>
      <c r="K14" s="8">
        <f t="shared" si="1"/>
        <v>1799166.8</v>
      </c>
    </row>
    <row r="15" spans="1:11" x14ac:dyDescent="0.25">
      <c r="A15" s="2" t="s">
        <v>21</v>
      </c>
      <c r="B15" s="3" t="s">
        <v>22</v>
      </c>
      <c r="C15" s="8">
        <v>589808</v>
      </c>
      <c r="D15" s="8">
        <v>-10229.799999999999</v>
      </c>
      <c r="E15" s="8">
        <v>217414</v>
      </c>
      <c r="F15" s="8">
        <v>29327</v>
      </c>
      <c r="G15" s="8">
        <v>19826</v>
      </c>
      <c r="H15" s="8"/>
      <c r="I15" s="10">
        <v>899161</v>
      </c>
      <c r="J15" s="8">
        <v>608504</v>
      </c>
      <c r="K15" s="8">
        <f t="shared" si="1"/>
        <v>2353810.2000000002</v>
      </c>
    </row>
    <row r="16" spans="1:11" x14ac:dyDescent="0.25">
      <c r="A16" s="2" t="s">
        <v>23</v>
      </c>
      <c r="B16" s="3" t="s">
        <v>24</v>
      </c>
      <c r="C16" s="8">
        <v>103294</v>
      </c>
      <c r="D16" s="8">
        <v>-200.9</v>
      </c>
      <c r="E16" s="8">
        <v>39572</v>
      </c>
      <c r="F16" s="8">
        <v>3201</v>
      </c>
      <c r="G16" s="8">
        <v>1569</v>
      </c>
      <c r="H16" s="8"/>
      <c r="I16" s="10">
        <v>157334</v>
      </c>
      <c r="J16" s="8">
        <v>54554</v>
      </c>
      <c r="K16" s="8">
        <f t="shared" si="1"/>
        <v>359323.1</v>
      </c>
    </row>
    <row r="17" spans="1:11" x14ac:dyDescent="0.25">
      <c r="A17" s="2" t="s">
        <v>25</v>
      </c>
      <c r="B17" s="3" t="s">
        <v>26</v>
      </c>
      <c r="C17" s="8">
        <v>405074</v>
      </c>
      <c r="D17" s="8">
        <v>-8121.5</v>
      </c>
      <c r="E17" s="8">
        <v>94580</v>
      </c>
      <c r="F17" s="8">
        <v>26205</v>
      </c>
      <c r="G17" s="8">
        <v>12680</v>
      </c>
      <c r="H17" s="8"/>
      <c r="I17" s="10">
        <v>2250027</v>
      </c>
      <c r="J17" s="8">
        <v>440906</v>
      </c>
      <c r="K17" s="8">
        <f t="shared" si="1"/>
        <v>3221350.5</v>
      </c>
    </row>
    <row r="18" spans="1:11" x14ac:dyDescent="0.25">
      <c r="A18" s="2" t="s">
        <v>27</v>
      </c>
      <c r="B18" s="3" t="s">
        <v>28</v>
      </c>
      <c r="C18" s="8">
        <v>302824</v>
      </c>
      <c r="D18" s="8">
        <v>-13260.5</v>
      </c>
      <c r="E18" s="8">
        <v>171786</v>
      </c>
      <c r="F18" s="8">
        <v>6326</v>
      </c>
      <c r="G18" s="8">
        <v>4739</v>
      </c>
      <c r="H18" s="8"/>
      <c r="I18" s="10">
        <v>225116</v>
      </c>
      <c r="J18" s="8">
        <v>124535</v>
      </c>
      <c r="K18" s="8">
        <f t="shared" si="1"/>
        <v>822065.5</v>
      </c>
    </row>
    <row r="19" spans="1:11" x14ac:dyDescent="0.25">
      <c r="A19" s="2" t="s">
        <v>29</v>
      </c>
      <c r="B19" s="3" t="s">
        <v>30</v>
      </c>
      <c r="C19" s="8">
        <v>1956756</v>
      </c>
      <c r="D19" s="8">
        <v>0</v>
      </c>
      <c r="E19" s="8">
        <v>622368</v>
      </c>
      <c r="F19" s="8">
        <v>54612</v>
      </c>
      <c r="G19" s="8">
        <v>61196</v>
      </c>
      <c r="H19" s="8"/>
      <c r="I19" s="10">
        <v>1584999</v>
      </c>
      <c r="J19" s="8">
        <v>1182756</v>
      </c>
      <c r="K19" s="8">
        <f t="shared" si="1"/>
        <v>5462687</v>
      </c>
    </row>
    <row r="20" spans="1:11" x14ac:dyDescent="0.25">
      <c r="A20" s="2" t="s">
        <v>31</v>
      </c>
      <c r="B20" s="3" t="s">
        <v>32</v>
      </c>
      <c r="C20" s="8">
        <v>258178</v>
      </c>
      <c r="D20" s="8">
        <v>-479.5</v>
      </c>
      <c r="E20" s="8">
        <v>84796</v>
      </c>
      <c r="F20" s="8">
        <v>13588</v>
      </c>
      <c r="G20" s="8">
        <v>6098</v>
      </c>
      <c r="H20" s="8"/>
      <c r="I20" s="10">
        <v>1148280</v>
      </c>
      <c r="J20" s="8">
        <v>210705</v>
      </c>
      <c r="K20" s="8">
        <f t="shared" si="1"/>
        <v>1721165.5</v>
      </c>
    </row>
    <row r="21" spans="1:11" x14ac:dyDescent="0.25">
      <c r="A21" s="2" t="s">
        <v>33</v>
      </c>
      <c r="B21" s="3" t="s">
        <v>34</v>
      </c>
      <c r="C21" s="8">
        <v>368310</v>
      </c>
      <c r="D21" s="8">
        <v>-1332.1</v>
      </c>
      <c r="E21" s="8">
        <v>80908</v>
      </c>
      <c r="F21" s="8">
        <v>25250</v>
      </c>
      <c r="G21" s="8">
        <v>10979</v>
      </c>
      <c r="H21" s="8"/>
      <c r="I21" s="10">
        <v>2530421</v>
      </c>
      <c r="J21" s="8">
        <v>381478</v>
      </c>
      <c r="K21" s="8">
        <f t="shared" si="1"/>
        <v>3396013.9</v>
      </c>
    </row>
    <row r="22" spans="1:11" x14ac:dyDescent="0.25">
      <c r="A22" s="2" t="s">
        <v>35</v>
      </c>
      <c r="B22" s="3" t="s">
        <v>36</v>
      </c>
      <c r="C22" s="8">
        <v>196024</v>
      </c>
      <c r="D22" s="8">
        <v>-539.29999999999995</v>
      </c>
      <c r="E22" s="8">
        <v>49680</v>
      </c>
      <c r="F22" s="8">
        <v>8782</v>
      </c>
      <c r="G22" s="8">
        <v>4247</v>
      </c>
      <c r="H22" s="8"/>
      <c r="I22" s="10">
        <v>653953</v>
      </c>
      <c r="J22" s="8">
        <v>147654</v>
      </c>
      <c r="K22" s="8">
        <f t="shared" si="1"/>
        <v>1059800.7</v>
      </c>
    </row>
    <row r="23" spans="1:11" x14ac:dyDescent="0.25">
      <c r="A23" s="2" t="s">
        <v>37</v>
      </c>
      <c r="B23" s="3" t="s">
        <v>38</v>
      </c>
      <c r="C23" s="8">
        <v>95362</v>
      </c>
      <c r="D23" s="8">
        <v>-2144.9</v>
      </c>
      <c r="E23" s="8">
        <v>46410</v>
      </c>
      <c r="F23" s="8">
        <v>2068</v>
      </c>
      <c r="G23" s="8">
        <v>1198</v>
      </c>
      <c r="H23" s="8"/>
      <c r="I23" s="10">
        <v>124886</v>
      </c>
      <c r="J23" s="8">
        <v>37293</v>
      </c>
      <c r="K23" s="8">
        <f t="shared" si="1"/>
        <v>305072.09999999998</v>
      </c>
    </row>
    <row r="24" spans="1:11" x14ac:dyDescent="0.25">
      <c r="A24" s="2" t="s">
        <v>39</v>
      </c>
      <c r="B24" s="3" t="s">
        <v>40</v>
      </c>
      <c r="C24" s="8">
        <v>172828</v>
      </c>
      <c r="D24" s="8">
        <v>-1253.7</v>
      </c>
      <c r="E24" s="8">
        <v>47628</v>
      </c>
      <c r="F24" s="8">
        <v>7792</v>
      </c>
      <c r="G24" s="8">
        <v>3949</v>
      </c>
      <c r="H24" s="8"/>
      <c r="I24" s="10">
        <v>482130</v>
      </c>
      <c r="J24" s="8">
        <v>137324</v>
      </c>
      <c r="K24" s="8">
        <f t="shared" si="1"/>
        <v>850397.3</v>
      </c>
    </row>
    <row r="25" spans="1:11" x14ac:dyDescent="0.25">
      <c r="A25" s="2" t="s">
        <v>41</v>
      </c>
      <c r="B25" s="3" t="s">
        <v>42</v>
      </c>
      <c r="C25" s="8">
        <v>214338</v>
      </c>
      <c r="D25" s="8">
        <v>-906.2</v>
      </c>
      <c r="E25" s="8">
        <v>162310</v>
      </c>
      <c r="F25" s="8">
        <v>10175</v>
      </c>
      <c r="G25" s="8">
        <v>5347</v>
      </c>
      <c r="H25" s="8"/>
      <c r="I25" s="10">
        <v>813111</v>
      </c>
      <c r="J25" s="8">
        <v>172606</v>
      </c>
      <c r="K25" s="8">
        <f t="shared" si="1"/>
        <v>1376980.8</v>
      </c>
    </row>
    <row r="26" spans="1:11" x14ac:dyDescent="0.25">
      <c r="A26" s="2" t="s">
        <v>43</v>
      </c>
      <c r="B26" s="3" t="s">
        <v>44</v>
      </c>
      <c r="C26" s="8">
        <v>618134</v>
      </c>
      <c r="D26" s="8">
        <v>0</v>
      </c>
      <c r="E26" s="8">
        <v>213488</v>
      </c>
      <c r="F26" s="8">
        <v>33579</v>
      </c>
      <c r="G26" s="8">
        <v>21686</v>
      </c>
      <c r="H26" s="8"/>
      <c r="I26" s="10">
        <v>1618071</v>
      </c>
      <c r="J26" s="8">
        <v>655859</v>
      </c>
      <c r="K26" s="8">
        <f t="shared" si="1"/>
        <v>3160817</v>
      </c>
    </row>
    <row r="27" spans="1:11" x14ac:dyDescent="0.25">
      <c r="A27" s="2" t="s">
        <v>45</v>
      </c>
      <c r="B27" s="3" t="s">
        <v>46</v>
      </c>
      <c r="C27" s="8">
        <v>95900</v>
      </c>
      <c r="D27" s="8">
        <v>-2591.1999999999998</v>
      </c>
      <c r="E27" s="8">
        <v>43524</v>
      </c>
      <c r="F27" s="8">
        <v>2005</v>
      </c>
      <c r="G27" s="8">
        <v>1519</v>
      </c>
      <c r="H27" s="8"/>
      <c r="I27" s="10">
        <v>150077</v>
      </c>
      <c r="J27" s="8">
        <v>38724</v>
      </c>
      <c r="K27" s="8">
        <f t="shared" si="1"/>
        <v>329157.8</v>
      </c>
    </row>
    <row r="28" spans="1:11" x14ac:dyDescent="0.25">
      <c r="A28" s="2" t="s">
        <v>47</v>
      </c>
      <c r="B28" s="3" t="s">
        <v>48</v>
      </c>
      <c r="C28" s="8">
        <v>652986</v>
      </c>
      <c r="D28" s="8">
        <v>0</v>
      </c>
      <c r="E28" s="8">
        <v>327988</v>
      </c>
      <c r="F28" s="8">
        <v>41265</v>
      </c>
      <c r="G28" s="8">
        <v>28138</v>
      </c>
      <c r="H28" s="8"/>
      <c r="I28" s="10">
        <v>2728961</v>
      </c>
      <c r="J28" s="8">
        <v>824039</v>
      </c>
      <c r="K28" s="8">
        <f t="shared" si="1"/>
        <v>4603377</v>
      </c>
    </row>
    <row r="29" spans="1:11" x14ac:dyDescent="0.25">
      <c r="A29" s="2" t="s">
        <v>49</v>
      </c>
      <c r="B29" s="3" t="s">
        <v>50</v>
      </c>
      <c r="C29" s="8">
        <v>361096</v>
      </c>
      <c r="D29" s="8">
        <v>-1887.3</v>
      </c>
      <c r="E29" s="8">
        <v>197888</v>
      </c>
      <c r="F29" s="8">
        <v>10372</v>
      </c>
      <c r="G29" s="8">
        <v>5103</v>
      </c>
      <c r="H29" s="8"/>
      <c r="I29" s="10">
        <v>869146</v>
      </c>
      <c r="J29" s="8">
        <v>171980</v>
      </c>
      <c r="K29" s="8">
        <f t="shared" si="1"/>
        <v>1613697.7</v>
      </c>
    </row>
    <row r="30" spans="1:11" x14ac:dyDescent="0.25">
      <c r="A30" s="2" t="s">
        <v>51</v>
      </c>
      <c r="B30" s="3" t="s">
        <v>52</v>
      </c>
      <c r="C30" s="8">
        <v>521254</v>
      </c>
      <c r="D30" s="8">
        <v>0</v>
      </c>
      <c r="E30" s="8">
        <v>249082</v>
      </c>
      <c r="F30" s="8">
        <v>25843</v>
      </c>
      <c r="G30" s="8">
        <v>17753</v>
      </c>
      <c r="H30" s="8"/>
      <c r="I30" s="10">
        <v>1173991</v>
      </c>
      <c r="J30" s="8">
        <v>496578</v>
      </c>
      <c r="K30" s="8">
        <f t="shared" si="1"/>
        <v>2484501</v>
      </c>
    </row>
    <row r="31" spans="1:11" x14ac:dyDescent="0.25">
      <c r="A31" s="2" t="s">
        <v>53</v>
      </c>
      <c r="B31" s="3" t="s">
        <v>54</v>
      </c>
      <c r="C31" s="8">
        <v>421814</v>
      </c>
      <c r="D31" s="8">
        <v>0</v>
      </c>
      <c r="E31" s="8">
        <v>111378</v>
      </c>
      <c r="F31" s="8">
        <v>20972</v>
      </c>
      <c r="G31" s="8">
        <v>12037</v>
      </c>
      <c r="H31" s="8"/>
      <c r="I31" s="10">
        <v>1319876</v>
      </c>
      <c r="J31" s="8">
        <v>379242</v>
      </c>
      <c r="K31" s="8">
        <f t="shared" si="1"/>
        <v>2265319</v>
      </c>
    </row>
    <row r="32" spans="1:11" x14ac:dyDescent="0.25">
      <c r="A32" s="2" t="s">
        <v>55</v>
      </c>
      <c r="B32" s="3" t="s">
        <v>56</v>
      </c>
      <c r="C32" s="8">
        <v>165098</v>
      </c>
      <c r="D32" s="8">
        <v>0</v>
      </c>
      <c r="E32" s="8">
        <v>115160</v>
      </c>
      <c r="F32" s="8">
        <v>6402</v>
      </c>
      <c r="G32" s="8">
        <v>3275</v>
      </c>
      <c r="H32" s="8"/>
      <c r="I32" s="10">
        <v>573856</v>
      </c>
      <c r="J32" s="8">
        <v>109913</v>
      </c>
      <c r="K32" s="8">
        <f t="shared" si="1"/>
        <v>973704</v>
      </c>
    </row>
    <row r="33" spans="1:11" x14ac:dyDescent="0.25">
      <c r="A33" s="2" t="s">
        <v>57</v>
      </c>
      <c r="B33" s="3" t="s">
        <v>58</v>
      </c>
      <c r="C33" s="8">
        <v>902532</v>
      </c>
      <c r="D33" s="8">
        <v>0</v>
      </c>
      <c r="E33" s="8">
        <v>252114</v>
      </c>
      <c r="F33" s="8">
        <v>47683</v>
      </c>
      <c r="G33" s="8">
        <v>30569</v>
      </c>
      <c r="H33" s="8"/>
      <c r="I33" s="10">
        <v>2201741</v>
      </c>
      <c r="J33" s="8">
        <v>879979</v>
      </c>
      <c r="K33" s="8">
        <f t="shared" si="1"/>
        <v>4314618</v>
      </c>
    </row>
    <row r="34" spans="1:11" x14ac:dyDescent="0.25">
      <c r="A34" s="2" t="s">
        <v>59</v>
      </c>
      <c r="B34" s="3" t="s">
        <v>60</v>
      </c>
      <c r="C34" s="8">
        <v>261158</v>
      </c>
      <c r="D34" s="8">
        <v>-696.2</v>
      </c>
      <c r="E34" s="8">
        <v>170222</v>
      </c>
      <c r="F34" s="8">
        <v>12431</v>
      </c>
      <c r="G34" s="8">
        <v>5482</v>
      </c>
      <c r="H34" s="8"/>
      <c r="I34" s="10">
        <v>1497508</v>
      </c>
      <c r="J34" s="8">
        <v>190627</v>
      </c>
      <c r="K34" s="8">
        <f t="shared" si="1"/>
        <v>2136731.7999999998</v>
      </c>
    </row>
    <row r="35" spans="1:11" x14ac:dyDescent="0.25">
      <c r="A35" s="2" t="s">
        <v>61</v>
      </c>
      <c r="B35" s="3" t="s">
        <v>62</v>
      </c>
      <c r="C35" s="8">
        <v>1290232</v>
      </c>
      <c r="D35" s="8">
        <v>-72813.3</v>
      </c>
      <c r="E35" s="8">
        <v>133380</v>
      </c>
      <c r="F35" s="8">
        <v>16596</v>
      </c>
      <c r="G35" s="8">
        <v>14977</v>
      </c>
      <c r="H35" s="8"/>
      <c r="I35" s="10">
        <v>471757</v>
      </c>
      <c r="J35" s="8">
        <v>371595</v>
      </c>
      <c r="K35" s="8">
        <f t="shared" si="1"/>
        <v>2225723.7000000002</v>
      </c>
    </row>
    <row r="36" spans="1:11" x14ac:dyDescent="0.25">
      <c r="A36" s="2" t="s">
        <v>63</v>
      </c>
      <c r="B36" s="3" t="s">
        <v>64</v>
      </c>
      <c r="C36" s="8">
        <v>541186</v>
      </c>
      <c r="D36" s="8">
        <v>-832.5</v>
      </c>
      <c r="E36" s="8">
        <v>94658</v>
      </c>
      <c r="F36" s="8">
        <v>18492</v>
      </c>
      <c r="G36" s="8">
        <v>9516</v>
      </c>
      <c r="H36" s="8"/>
      <c r="I36" s="10">
        <v>1634424</v>
      </c>
      <c r="J36" s="8">
        <v>329204</v>
      </c>
      <c r="K36" s="8">
        <f t="shared" si="1"/>
        <v>2626647.5</v>
      </c>
    </row>
    <row r="37" spans="1:11" x14ac:dyDescent="0.25">
      <c r="A37" s="2" t="s">
        <v>65</v>
      </c>
      <c r="B37" s="3" t="s">
        <v>66</v>
      </c>
      <c r="C37" s="8">
        <v>107942</v>
      </c>
      <c r="D37" s="8">
        <v>0</v>
      </c>
      <c r="E37" s="8">
        <v>53806</v>
      </c>
      <c r="F37" s="8">
        <v>2599</v>
      </c>
      <c r="G37" s="8">
        <v>1436</v>
      </c>
      <c r="H37" s="8"/>
      <c r="I37" s="10">
        <v>131188</v>
      </c>
      <c r="J37" s="8">
        <v>46192</v>
      </c>
      <c r="K37" s="8">
        <f t="shared" si="1"/>
        <v>343163</v>
      </c>
    </row>
    <row r="38" spans="1:11" x14ac:dyDescent="0.25">
      <c r="A38" s="2" t="s">
        <v>67</v>
      </c>
      <c r="B38" s="3" t="s">
        <v>68</v>
      </c>
      <c r="C38" s="8">
        <v>112896</v>
      </c>
      <c r="D38" s="8">
        <v>-10685.5</v>
      </c>
      <c r="E38" s="8">
        <v>51784</v>
      </c>
      <c r="F38" s="8">
        <v>5107</v>
      </c>
      <c r="G38" s="8">
        <v>3129</v>
      </c>
      <c r="H38" s="8"/>
      <c r="I38" s="10">
        <v>197485</v>
      </c>
      <c r="J38" s="8">
        <v>108795</v>
      </c>
      <c r="K38" s="8">
        <f t="shared" si="1"/>
        <v>468510.5</v>
      </c>
    </row>
    <row r="39" spans="1:11" x14ac:dyDescent="0.25">
      <c r="A39" s="2" t="s">
        <v>69</v>
      </c>
      <c r="B39" s="3" t="s">
        <v>70</v>
      </c>
      <c r="C39" s="8">
        <v>113360</v>
      </c>
      <c r="D39" s="8">
        <v>-232.7</v>
      </c>
      <c r="E39" s="8">
        <v>59536</v>
      </c>
      <c r="F39" s="8">
        <v>3332</v>
      </c>
      <c r="G39" s="8">
        <v>1833</v>
      </c>
      <c r="H39" s="8"/>
      <c r="I39" s="10">
        <v>126851</v>
      </c>
      <c r="J39" s="8">
        <v>63721</v>
      </c>
      <c r="K39" s="8">
        <f t="shared" si="1"/>
        <v>368400.3</v>
      </c>
    </row>
    <row r="40" spans="1:11" x14ac:dyDescent="0.25">
      <c r="A40" s="2" t="s">
        <v>71</v>
      </c>
      <c r="B40" s="3" t="s">
        <v>72</v>
      </c>
      <c r="C40" s="8">
        <v>55676</v>
      </c>
      <c r="D40" s="8">
        <v>0</v>
      </c>
      <c r="E40" s="8">
        <v>49822</v>
      </c>
      <c r="F40" s="8">
        <v>1094</v>
      </c>
      <c r="G40" s="8">
        <v>1046</v>
      </c>
      <c r="H40" s="8"/>
      <c r="I40" s="10">
        <v>20553</v>
      </c>
      <c r="J40" s="8">
        <v>24325</v>
      </c>
      <c r="K40" s="8">
        <f t="shared" si="1"/>
        <v>152516</v>
      </c>
    </row>
    <row r="41" spans="1:11" x14ac:dyDescent="0.25">
      <c r="A41" s="2" t="s">
        <v>73</v>
      </c>
      <c r="B41" s="3" t="s">
        <v>74</v>
      </c>
      <c r="C41" s="8">
        <v>262346</v>
      </c>
      <c r="D41" s="8">
        <v>-1184.8</v>
      </c>
      <c r="E41" s="8">
        <v>62626</v>
      </c>
      <c r="F41" s="8">
        <v>13362</v>
      </c>
      <c r="G41" s="8">
        <v>6818</v>
      </c>
      <c r="H41" s="8"/>
      <c r="I41" s="10">
        <v>774149</v>
      </c>
      <c r="J41" s="8">
        <v>236327</v>
      </c>
      <c r="K41" s="8">
        <f t="shared" si="1"/>
        <v>1354443.2</v>
      </c>
    </row>
    <row r="42" spans="1:11" x14ac:dyDescent="0.25">
      <c r="A42" s="2" t="s">
        <v>75</v>
      </c>
      <c r="B42" s="3" t="s">
        <v>76</v>
      </c>
      <c r="C42" s="8">
        <v>223424</v>
      </c>
      <c r="D42" s="8">
        <v>-866.5</v>
      </c>
      <c r="E42" s="8">
        <v>55868</v>
      </c>
      <c r="F42" s="8">
        <v>11832</v>
      </c>
      <c r="G42" s="8">
        <v>5669</v>
      </c>
      <c r="H42" s="8"/>
      <c r="I42" s="10">
        <v>1001638</v>
      </c>
      <c r="J42" s="8">
        <v>196842</v>
      </c>
      <c r="K42" s="8">
        <f t="shared" si="1"/>
        <v>1494406.5</v>
      </c>
    </row>
    <row r="43" spans="1:11" x14ac:dyDescent="0.25">
      <c r="A43" s="2" t="s">
        <v>77</v>
      </c>
      <c r="B43" s="3" t="s">
        <v>78</v>
      </c>
      <c r="C43" s="8">
        <v>132106</v>
      </c>
      <c r="D43" s="8">
        <v>-2835.1</v>
      </c>
      <c r="E43" s="8">
        <v>67648</v>
      </c>
      <c r="F43" s="8">
        <v>5451</v>
      </c>
      <c r="G43" s="8">
        <v>2716</v>
      </c>
      <c r="H43" s="8"/>
      <c r="I43" s="10">
        <v>448651</v>
      </c>
      <c r="J43" s="8">
        <v>94441</v>
      </c>
      <c r="K43" s="8">
        <f t="shared" si="1"/>
        <v>748177.9</v>
      </c>
    </row>
    <row r="44" spans="1:11" x14ac:dyDescent="0.25">
      <c r="A44" s="2" t="s">
        <v>79</v>
      </c>
      <c r="B44" s="3" t="s">
        <v>80</v>
      </c>
      <c r="C44" s="8">
        <v>5271236</v>
      </c>
      <c r="D44" s="8">
        <v>-149525.20000000001</v>
      </c>
      <c r="E44" s="8">
        <v>2323930</v>
      </c>
      <c r="F44" s="8">
        <v>146947</v>
      </c>
      <c r="G44" s="8">
        <v>157193</v>
      </c>
      <c r="H44" s="8"/>
      <c r="I44" s="10">
        <v>4430308</v>
      </c>
      <c r="J44" s="8">
        <v>3122968</v>
      </c>
      <c r="K44" s="8">
        <f t="shared" si="1"/>
        <v>15303056.800000001</v>
      </c>
    </row>
    <row r="45" spans="1:11" x14ac:dyDescent="0.25">
      <c r="A45" s="2" t="s">
        <v>81</v>
      </c>
      <c r="B45" s="3" t="s">
        <v>82</v>
      </c>
      <c r="C45" s="8">
        <v>275212</v>
      </c>
      <c r="D45" s="8">
        <v>-979.1</v>
      </c>
      <c r="E45" s="8">
        <v>65006</v>
      </c>
      <c r="F45" s="8">
        <v>16941</v>
      </c>
      <c r="G45" s="8">
        <v>7710</v>
      </c>
      <c r="H45" s="8"/>
      <c r="I45" s="10">
        <v>1714457</v>
      </c>
      <c r="J45" s="8">
        <v>268076</v>
      </c>
      <c r="K45" s="8">
        <f t="shared" si="1"/>
        <v>2346422.9</v>
      </c>
    </row>
    <row r="46" spans="1:11" x14ac:dyDescent="0.25">
      <c r="A46" s="2" t="s">
        <v>83</v>
      </c>
      <c r="B46" s="3" t="s">
        <v>84</v>
      </c>
      <c r="C46" s="8">
        <v>1450598</v>
      </c>
      <c r="D46" s="8">
        <v>-27204.799999999999</v>
      </c>
      <c r="E46" s="8">
        <v>669936</v>
      </c>
      <c r="F46" s="8">
        <v>78918</v>
      </c>
      <c r="G46" s="8">
        <v>38587</v>
      </c>
      <c r="H46" s="8"/>
      <c r="I46" s="10">
        <v>6413722</v>
      </c>
      <c r="J46" s="8">
        <v>1341679</v>
      </c>
      <c r="K46" s="8">
        <f t="shared" si="1"/>
        <v>9966235.1999999993</v>
      </c>
    </row>
    <row r="47" spans="1:11" x14ac:dyDescent="0.25">
      <c r="A47" s="2" t="s">
        <v>85</v>
      </c>
      <c r="B47" s="3" t="s">
        <v>86</v>
      </c>
      <c r="C47" s="8">
        <v>455530</v>
      </c>
      <c r="D47" s="8">
        <v>-16244</v>
      </c>
      <c r="E47" s="8">
        <v>123624</v>
      </c>
      <c r="F47" s="8">
        <v>18210</v>
      </c>
      <c r="G47" s="8">
        <v>12114</v>
      </c>
      <c r="H47" s="8"/>
      <c r="I47" s="10">
        <v>906059</v>
      </c>
      <c r="J47" s="8">
        <v>343155</v>
      </c>
      <c r="K47" s="8">
        <f t="shared" si="1"/>
        <v>1842448</v>
      </c>
    </row>
    <row r="48" spans="1:11" x14ac:dyDescent="0.25">
      <c r="A48" s="2" t="s">
        <v>87</v>
      </c>
      <c r="B48" s="3" t="s">
        <v>88</v>
      </c>
      <c r="C48" s="8">
        <v>5694368</v>
      </c>
      <c r="D48" s="8">
        <v>0</v>
      </c>
      <c r="E48" s="8">
        <v>2020766</v>
      </c>
      <c r="F48" s="8">
        <v>202387</v>
      </c>
      <c r="G48" s="8">
        <v>168749</v>
      </c>
      <c r="H48" s="8"/>
      <c r="I48" s="10">
        <v>6628603</v>
      </c>
      <c r="J48" s="8">
        <v>4160351</v>
      </c>
      <c r="K48" s="8">
        <f t="shared" si="1"/>
        <v>18875224</v>
      </c>
    </row>
    <row r="49" spans="1:11" x14ac:dyDescent="0.25">
      <c r="A49" s="2" t="s">
        <v>89</v>
      </c>
      <c r="B49" s="3" t="s">
        <v>90</v>
      </c>
      <c r="C49" s="8">
        <v>2697746</v>
      </c>
      <c r="D49" s="8">
        <v>-42206.5</v>
      </c>
      <c r="E49" s="8">
        <v>1333264</v>
      </c>
      <c r="F49" s="8">
        <v>93191</v>
      </c>
      <c r="G49" s="8">
        <v>68971</v>
      </c>
      <c r="H49" s="8"/>
      <c r="I49" s="10">
        <v>3698826</v>
      </c>
      <c r="J49" s="8">
        <v>1857307</v>
      </c>
      <c r="K49" s="8">
        <f t="shared" si="1"/>
        <v>9707098.5</v>
      </c>
    </row>
    <row r="50" spans="1:11" x14ac:dyDescent="0.25">
      <c r="A50" s="2" t="s">
        <v>91</v>
      </c>
      <c r="B50" s="3" t="s">
        <v>92</v>
      </c>
      <c r="C50" s="8">
        <v>290904</v>
      </c>
      <c r="D50" s="8">
        <v>0</v>
      </c>
      <c r="E50" s="8">
        <v>611346</v>
      </c>
      <c r="F50" s="8">
        <v>15684</v>
      </c>
      <c r="G50" s="8">
        <v>11057</v>
      </c>
      <c r="H50" s="8"/>
      <c r="I50" s="10">
        <v>412495</v>
      </c>
      <c r="J50" s="8">
        <v>336358</v>
      </c>
      <c r="K50" s="8">
        <f t="shared" si="1"/>
        <v>1677844</v>
      </c>
    </row>
    <row r="51" spans="1:11" x14ac:dyDescent="0.25">
      <c r="A51" s="2" t="s">
        <v>93</v>
      </c>
      <c r="B51" s="3" t="s">
        <v>94</v>
      </c>
      <c r="C51" s="8">
        <v>271244</v>
      </c>
      <c r="D51" s="8">
        <v>-4308.7</v>
      </c>
      <c r="E51" s="8">
        <v>110060</v>
      </c>
      <c r="F51" s="8">
        <v>8178</v>
      </c>
      <c r="G51" s="8">
        <v>6962</v>
      </c>
      <c r="H51" s="8"/>
      <c r="I51" s="10">
        <v>628241</v>
      </c>
      <c r="J51" s="8">
        <v>148146</v>
      </c>
      <c r="K51" s="8">
        <f t="shared" si="1"/>
        <v>1168522.3</v>
      </c>
    </row>
    <row r="52" spans="1:11" x14ac:dyDescent="0.25">
      <c r="A52" s="2" t="s">
        <v>95</v>
      </c>
      <c r="B52" s="3" t="s">
        <v>96</v>
      </c>
      <c r="C52" s="8">
        <v>49536</v>
      </c>
      <c r="D52" s="8">
        <v>-843.6</v>
      </c>
      <c r="E52" s="8">
        <v>29906</v>
      </c>
      <c r="F52" s="8">
        <v>206</v>
      </c>
      <c r="G52" s="8">
        <v>144</v>
      </c>
      <c r="H52" s="8"/>
      <c r="I52" s="10">
        <v>8550</v>
      </c>
      <c r="J52" s="8">
        <v>4158</v>
      </c>
      <c r="K52" s="8">
        <f t="shared" si="1"/>
        <v>91656.4</v>
      </c>
    </row>
    <row r="53" spans="1:11" x14ac:dyDescent="0.25">
      <c r="A53" s="2" t="s">
        <v>97</v>
      </c>
      <c r="B53" s="3" t="s">
        <v>98</v>
      </c>
      <c r="C53" s="8">
        <v>122042</v>
      </c>
      <c r="D53" s="8">
        <v>-939.1</v>
      </c>
      <c r="E53" s="8">
        <v>56610</v>
      </c>
      <c r="F53" s="8">
        <v>3540</v>
      </c>
      <c r="G53" s="8">
        <v>1677</v>
      </c>
      <c r="H53" s="8"/>
      <c r="I53" s="10">
        <v>289754</v>
      </c>
      <c r="J53" s="8">
        <v>58310</v>
      </c>
      <c r="K53" s="8">
        <f t="shared" si="1"/>
        <v>530993.9</v>
      </c>
    </row>
    <row r="54" spans="1:11" x14ac:dyDescent="0.25">
      <c r="A54" s="2" t="s">
        <v>99</v>
      </c>
      <c r="B54" s="3" t="s">
        <v>100</v>
      </c>
      <c r="C54" s="8">
        <v>100432</v>
      </c>
      <c r="D54" s="8">
        <v>-3792.5</v>
      </c>
      <c r="E54" s="8">
        <v>45712</v>
      </c>
      <c r="F54" s="8">
        <v>2766</v>
      </c>
      <c r="G54" s="8">
        <v>1502</v>
      </c>
      <c r="H54" s="8"/>
      <c r="I54" s="10">
        <v>176206</v>
      </c>
      <c r="J54" s="8">
        <v>51021</v>
      </c>
      <c r="K54" s="8">
        <f t="shared" si="1"/>
        <v>373846.5</v>
      </c>
    </row>
    <row r="55" spans="1:11" x14ac:dyDescent="0.25">
      <c r="A55" s="2" t="s">
        <v>101</v>
      </c>
      <c r="B55" s="3" t="s">
        <v>102</v>
      </c>
      <c r="C55" s="8">
        <v>220558</v>
      </c>
      <c r="D55" s="8">
        <v>0</v>
      </c>
      <c r="E55" s="8">
        <v>80468</v>
      </c>
      <c r="F55" s="8">
        <v>9853</v>
      </c>
      <c r="G55" s="8">
        <v>5279</v>
      </c>
      <c r="H55" s="8"/>
      <c r="I55" s="10">
        <v>958817</v>
      </c>
      <c r="J55" s="8">
        <v>168939</v>
      </c>
      <c r="K55" s="8">
        <f t="shared" si="1"/>
        <v>1443914</v>
      </c>
    </row>
    <row r="56" spans="1:11" x14ac:dyDescent="0.25">
      <c r="A56" s="2" t="s">
        <v>103</v>
      </c>
      <c r="B56" s="3" t="s">
        <v>104</v>
      </c>
      <c r="C56" s="8">
        <v>242010</v>
      </c>
      <c r="D56" s="8">
        <v>0</v>
      </c>
      <c r="E56" s="8">
        <v>94126</v>
      </c>
      <c r="F56" s="8">
        <v>12094</v>
      </c>
      <c r="G56" s="8">
        <v>5827</v>
      </c>
      <c r="H56" s="8"/>
      <c r="I56" s="10">
        <v>1109682</v>
      </c>
      <c r="J56" s="8">
        <v>195322</v>
      </c>
      <c r="K56" s="8">
        <f t="shared" si="1"/>
        <v>1659061</v>
      </c>
    </row>
    <row r="57" spans="1:11" x14ac:dyDescent="0.25">
      <c r="A57" s="2" t="s">
        <v>105</v>
      </c>
      <c r="B57" s="3" t="s">
        <v>106</v>
      </c>
      <c r="C57" s="8">
        <v>339472</v>
      </c>
      <c r="D57" s="8">
        <v>-6359.2</v>
      </c>
      <c r="E57" s="8">
        <v>120386</v>
      </c>
      <c r="F57" s="8">
        <v>14520</v>
      </c>
      <c r="G57" s="8">
        <v>8900</v>
      </c>
      <c r="H57" s="8"/>
      <c r="I57" s="10">
        <v>778415</v>
      </c>
      <c r="J57" s="8">
        <v>276438</v>
      </c>
      <c r="K57" s="8">
        <f t="shared" si="1"/>
        <v>1531771.8</v>
      </c>
    </row>
    <row r="58" spans="1:11" x14ac:dyDescent="0.25">
      <c r="A58" s="2" t="s">
        <v>107</v>
      </c>
      <c r="B58" s="3" t="s">
        <v>108</v>
      </c>
      <c r="C58" s="8">
        <v>333218</v>
      </c>
      <c r="D58" s="8">
        <v>-199.4</v>
      </c>
      <c r="E58" s="8">
        <v>175776</v>
      </c>
      <c r="F58" s="8">
        <v>2805</v>
      </c>
      <c r="G58" s="8">
        <v>1570</v>
      </c>
      <c r="H58" s="8"/>
      <c r="I58" s="10">
        <v>110385</v>
      </c>
      <c r="J58" s="8">
        <v>54599</v>
      </c>
      <c r="K58" s="8">
        <f t="shared" si="1"/>
        <v>678153.6</v>
      </c>
    </row>
    <row r="59" spans="1:11" x14ac:dyDescent="0.25">
      <c r="A59" s="2" t="s">
        <v>109</v>
      </c>
      <c r="B59" s="3" t="s">
        <v>110</v>
      </c>
      <c r="C59" s="8">
        <v>76198</v>
      </c>
      <c r="D59" s="8">
        <v>-2414.6999999999998</v>
      </c>
      <c r="E59" s="8">
        <v>41414</v>
      </c>
      <c r="F59" s="8">
        <v>943</v>
      </c>
      <c r="G59" s="8">
        <v>726</v>
      </c>
      <c r="H59" s="8"/>
      <c r="I59" s="10">
        <v>39881</v>
      </c>
      <c r="J59" s="8">
        <v>18289</v>
      </c>
      <c r="K59" s="8">
        <f t="shared" si="1"/>
        <v>175036.3</v>
      </c>
    </row>
    <row r="60" spans="1:11" x14ac:dyDescent="0.25">
      <c r="A60" s="2" t="s">
        <v>111</v>
      </c>
      <c r="B60" s="3" t="s">
        <v>112</v>
      </c>
      <c r="C60" s="8">
        <v>213560</v>
      </c>
      <c r="D60" s="8">
        <v>0</v>
      </c>
      <c r="E60" s="8">
        <v>101612</v>
      </c>
      <c r="F60" s="8">
        <v>8414</v>
      </c>
      <c r="G60" s="8">
        <v>5998</v>
      </c>
      <c r="H60" s="8"/>
      <c r="I60" s="10">
        <v>348861</v>
      </c>
      <c r="J60" s="8">
        <v>157849</v>
      </c>
      <c r="K60" s="8">
        <f t="shared" si="1"/>
        <v>836294</v>
      </c>
    </row>
    <row r="61" spans="1:11" x14ac:dyDescent="0.25">
      <c r="A61" s="2" t="s">
        <v>113</v>
      </c>
      <c r="B61" s="3" t="s">
        <v>114</v>
      </c>
      <c r="C61" s="8">
        <v>105228</v>
      </c>
      <c r="D61" s="8">
        <v>-307.60000000000002</v>
      </c>
      <c r="E61" s="8">
        <v>39322</v>
      </c>
      <c r="F61" s="8">
        <v>3564</v>
      </c>
      <c r="G61" s="8">
        <v>1866</v>
      </c>
      <c r="H61" s="8"/>
      <c r="I61" s="10">
        <v>157111</v>
      </c>
      <c r="J61" s="8">
        <v>64883</v>
      </c>
      <c r="K61" s="8">
        <f t="shared" si="1"/>
        <v>371666.4</v>
      </c>
    </row>
    <row r="62" spans="1:11" x14ac:dyDescent="0.25">
      <c r="A62" s="2" t="s">
        <v>115</v>
      </c>
      <c r="B62" s="3" t="s">
        <v>116</v>
      </c>
      <c r="C62" s="8">
        <v>2379696</v>
      </c>
      <c r="D62" s="8">
        <v>-95548.5</v>
      </c>
      <c r="E62" s="8">
        <v>795040</v>
      </c>
      <c r="F62" s="8">
        <v>83222</v>
      </c>
      <c r="G62" s="8">
        <v>67305</v>
      </c>
      <c r="H62" s="8">
        <v>1033314</v>
      </c>
      <c r="I62" s="10">
        <v>3369435</v>
      </c>
      <c r="J62" s="8">
        <v>1649553</v>
      </c>
      <c r="K62" s="8">
        <f t="shared" si="1"/>
        <v>9282016.5</v>
      </c>
    </row>
    <row r="63" spans="1:11" x14ac:dyDescent="0.25">
      <c r="A63" s="2" t="s">
        <v>117</v>
      </c>
      <c r="B63" s="3" t="s">
        <v>118</v>
      </c>
      <c r="C63" s="8">
        <v>569570</v>
      </c>
      <c r="D63" s="8">
        <v>-1647.3</v>
      </c>
      <c r="E63" s="8">
        <v>98432</v>
      </c>
      <c r="F63" s="8">
        <v>36940</v>
      </c>
      <c r="G63" s="8">
        <v>17349</v>
      </c>
      <c r="H63" s="8"/>
      <c r="I63" s="10">
        <v>2649630</v>
      </c>
      <c r="J63" s="8">
        <v>600768</v>
      </c>
      <c r="K63" s="8">
        <f t="shared" si="1"/>
        <v>3971041.7</v>
      </c>
    </row>
    <row r="64" spans="1:11" x14ac:dyDescent="0.25">
      <c r="A64" s="2" t="s">
        <v>119</v>
      </c>
      <c r="B64" s="3" t="s">
        <v>120</v>
      </c>
      <c r="C64" s="8">
        <v>2173598</v>
      </c>
      <c r="D64" s="8">
        <v>-6759.8</v>
      </c>
      <c r="E64" s="8">
        <v>922716</v>
      </c>
      <c r="F64" s="8">
        <v>98825</v>
      </c>
      <c r="G64" s="8">
        <v>53226</v>
      </c>
      <c r="H64" s="8"/>
      <c r="I64" s="10">
        <v>5064423</v>
      </c>
      <c r="J64" s="8">
        <v>1850689</v>
      </c>
      <c r="K64" s="8">
        <f t="shared" si="1"/>
        <v>10156717.199999999</v>
      </c>
    </row>
    <row r="65" spans="1:11" x14ac:dyDescent="0.25">
      <c r="A65" s="2" t="s">
        <v>121</v>
      </c>
      <c r="B65" s="3" t="s">
        <v>122</v>
      </c>
      <c r="C65" s="8">
        <v>175824</v>
      </c>
      <c r="D65" s="8">
        <v>-1828.6</v>
      </c>
      <c r="E65" s="8">
        <v>70560</v>
      </c>
      <c r="F65" s="8">
        <v>7175</v>
      </c>
      <c r="G65" s="8">
        <v>3783</v>
      </c>
      <c r="H65" s="8"/>
      <c r="I65" s="10">
        <v>615939</v>
      </c>
      <c r="J65" s="8">
        <v>123865</v>
      </c>
      <c r="K65" s="8">
        <f t="shared" si="1"/>
        <v>995317.4</v>
      </c>
    </row>
    <row r="66" spans="1:11" x14ac:dyDescent="0.25">
      <c r="A66" s="2" t="s">
        <v>123</v>
      </c>
      <c r="B66" s="3" t="s">
        <v>124</v>
      </c>
      <c r="C66" s="8">
        <v>230568</v>
      </c>
      <c r="D66" s="8">
        <v>-7780.1</v>
      </c>
      <c r="E66" s="8">
        <v>99356</v>
      </c>
      <c r="F66" s="8">
        <v>6977</v>
      </c>
      <c r="G66" s="8">
        <v>3753</v>
      </c>
      <c r="H66" s="8"/>
      <c r="I66" s="10">
        <v>580271</v>
      </c>
      <c r="J66" s="8">
        <v>114832</v>
      </c>
      <c r="K66" s="8">
        <f t="shared" si="1"/>
        <v>1027976.9</v>
      </c>
    </row>
    <row r="67" spans="1:11" x14ac:dyDescent="0.25">
      <c r="A67" s="2" t="s">
        <v>125</v>
      </c>
      <c r="B67" s="3" t="s">
        <v>126</v>
      </c>
      <c r="C67" s="8">
        <v>79622</v>
      </c>
      <c r="D67" s="8">
        <v>-497</v>
      </c>
      <c r="E67" s="8">
        <v>40984</v>
      </c>
      <c r="F67" s="8">
        <v>1284</v>
      </c>
      <c r="G67" s="8">
        <v>837</v>
      </c>
      <c r="H67" s="8"/>
      <c r="I67" s="10">
        <v>33341</v>
      </c>
      <c r="J67" s="8">
        <v>26203</v>
      </c>
      <c r="K67" s="8">
        <f t="shared" si="1"/>
        <v>181774</v>
      </c>
    </row>
    <row r="68" spans="1:11" x14ac:dyDescent="0.25">
      <c r="A68" s="2" t="s">
        <v>127</v>
      </c>
      <c r="B68" s="3" t="s">
        <v>128</v>
      </c>
      <c r="C68" s="8">
        <v>144406</v>
      </c>
      <c r="D68" s="8">
        <v>-2875.9</v>
      </c>
      <c r="E68" s="8">
        <v>33876</v>
      </c>
      <c r="F68" s="8">
        <v>8279</v>
      </c>
      <c r="G68" s="8">
        <v>4992</v>
      </c>
      <c r="H68" s="8"/>
      <c r="I68" s="10">
        <v>204663</v>
      </c>
      <c r="J68" s="8">
        <v>173590</v>
      </c>
      <c r="K68" s="8">
        <f t="shared" si="1"/>
        <v>566930.1</v>
      </c>
    </row>
    <row r="69" spans="1:11" x14ac:dyDescent="0.25">
      <c r="A69" s="2" t="s">
        <v>129</v>
      </c>
      <c r="B69" s="3" t="s">
        <v>130</v>
      </c>
      <c r="C69" s="8">
        <v>349238</v>
      </c>
      <c r="D69" s="8">
        <v>-15242.3</v>
      </c>
      <c r="E69" s="8">
        <v>105068</v>
      </c>
      <c r="F69" s="8">
        <v>17862</v>
      </c>
      <c r="G69" s="8">
        <v>9930</v>
      </c>
      <c r="H69" s="8"/>
      <c r="I69" s="10">
        <v>1413469</v>
      </c>
      <c r="J69" s="8">
        <v>330456</v>
      </c>
      <c r="K69" s="8">
        <f t="shared" si="1"/>
        <v>2210780.7000000002</v>
      </c>
    </row>
    <row r="70" spans="1:11" x14ac:dyDescent="0.25">
      <c r="A70" s="2" t="s">
        <v>131</v>
      </c>
      <c r="B70" s="3" t="s">
        <v>132</v>
      </c>
      <c r="C70" s="8">
        <v>126460</v>
      </c>
      <c r="D70" s="8">
        <v>0</v>
      </c>
      <c r="E70" s="8">
        <v>70762</v>
      </c>
      <c r="F70" s="8">
        <v>3058</v>
      </c>
      <c r="G70" s="8">
        <v>1876</v>
      </c>
      <c r="H70" s="8"/>
      <c r="I70" s="10">
        <v>179772</v>
      </c>
      <c r="J70" s="8">
        <v>52855</v>
      </c>
      <c r="K70" s="8">
        <f t="shared" si="1"/>
        <v>434783</v>
      </c>
    </row>
    <row r="71" spans="1:11" x14ac:dyDescent="0.25">
      <c r="A71" s="2" t="s">
        <v>133</v>
      </c>
      <c r="B71" s="3" t="s">
        <v>134</v>
      </c>
      <c r="C71" s="8">
        <v>389026</v>
      </c>
      <c r="D71" s="8">
        <v>-4159.7</v>
      </c>
      <c r="E71" s="8">
        <v>265834</v>
      </c>
      <c r="F71" s="8">
        <v>12790</v>
      </c>
      <c r="G71" s="8">
        <v>6884</v>
      </c>
      <c r="H71" s="8"/>
      <c r="I71" s="10">
        <v>730317</v>
      </c>
      <c r="J71" s="8">
        <v>239368</v>
      </c>
      <c r="K71" s="8">
        <f t="shared" ref="K71:K134" si="2">SUM(C71:J71)</f>
        <v>1640059.3</v>
      </c>
    </row>
    <row r="72" spans="1:11" x14ac:dyDescent="0.25">
      <c r="A72" s="2" t="s">
        <v>135</v>
      </c>
      <c r="B72" s="3" t="s">
        <v>136</v>
      </c>
      <c r="C72" s="8">
        <v>35624812</v>
      </c>
      <c r="D72" s="8">
        <v>0</v>
      </c>
      <c r="E72" s="8">
        <v>14169676</v>
      </c>
      <c r="F72" s="8">
        <v>517052</v>
      </c>
      <c r="G72" s="8">
        <v>1225451</v>
      </c>
      <c r="H72" s="8">
        <v>5575552</v>
      </c>
      <c r="I72" s="10">
        <v>11399380</v>
      </c>
      <c r="J72" s="8">
        <v>11776452</v>
      </c>
      <c r="K72" s="8">
        <f t="shared" si="2"/>
        <v>80288375</v>
      </c>
    </row>
    <row r="73" spans="1:11" x14ac:dyDescent="0.25">
      <c r="A73" s="2" t="s">
        <v>137</v>
      </c>
      <c r="B73" s="3" t="s">
        <v>138</v>
      </c>
      <c r="C73" s="8">
        <v>1061752</v>
      </c>
      <c r="D73" s="8">
        <v>0</v>
      </c>
      <c r="E73" s="8">
        <v>463462</v>
      </c>
      <c r="F73" s="8">
        <v>48658</v>
      </c>
      <c r="G73" s="8">
        <v>31975</v>
      </c>
      <c r="H73" s="8"/>
      <c r="I73" s="10">
        <v>2425169</v>
      </c>
      <c r="J73" s="8">
        <v>954298</v>
      </c>
      <c r="K73" s="8">
        <f t="shared" si="2"/>
        <v>4985314</v>
      </c>
    </row>
    <row r="74" spans="1:11" x14ac:dyDescent="0.25">
      <c r="A74" s="2" t="s">
        <v>139</v>
      </c>
      <c r="B74" s="3" t="s">
        <v>140</v>
      </c>
      <c r="C74" s="8">
        <v>155034</v>
      </c>
      <c r="D74" s="8">
        <v>-339.2</v>
      </c>
      <c r="E74" s="8">
        <v>54266</v>
      </c>
      <c r="F74" s="8">
        <v>6224</v>
      </c>
      <c r="G74" s="8">
        <v>3192</v>
      </c>
      <c r="H74" s="8"/>
      <c r="I74" s="10">
        <v>380290</v>
      </c>
      <c r="J74" s="8">
        <v>109377</v>
      </c>
      <c r="K74" s="8">
        <f t="shared" si="2"/>
        <v>708043.8</v>
      </c>
    </row>
    <row r="75" spans="1:11" x14ac:dyDescent="0.25">
      <c r="A75" s="2" t="s">
        <v>141</v>
      </c>
      <c r="B75" s="3" t="s">
        <v>142</v>
      </c>
      <c r="C75" s="8">
        <v>279912</v>
      </c>
      <c r="D75" s="8">
        <v>0</v>
      </c>
      <c r="E75" s="8">
        <v>123294</v>
      </c>
      <c r="F75" s="8">
        <v>16726</v>
      </c>
      <c r="G75" s="8">
        <v>8837</v>
      </c>
      <c r="H75" s="8"/>
      <c r="I75" s="10">
        <v>1312825</v>
      </c>
      <c r="J75" s="8">
        <v>296426</v>
      </c>
      <c r="K75" s="8">
        <f t="shared" si="2"/>
        <v>2038020</v>
      </c>
    </row>
    <row r="76" spans="1:11" x14ac:dyDescent="0.25">
      <c r="A76" s="2" t="s">
        <v>143</v>
      </c>
      <c r="B76" s="3" t="s">
        <v>144</v>
      </c>
      <c r="C76" s="8">
        <v>307124</v>
      </c>
      <c r="D76" s="8">
        <v>0</v>
      </c>
      <c r="E76" s="8">
        <v>189266</v>
      </c>
      <c r="F76" s="8">
        <v>8093</v>
      </c>
      <c r="G76" s="8">
        <v>4183</v>
      </c>
      <c r="H76" s="8"/>
      <c r="I76" s="10">
        <v>754647</v>
      </c>
      <c r="J76" s="8">
        <v>136833</v>
      </c>
      <c r="K76" s="8">
        <f t="shared" si="2"/>
        <v>1400146</v>
      </c>
    </row>
    <row r="77" spans="1:11" x14ac:dyDescent="0.25">
      <c r="A77" s="2" t="s">
        <v>145</v>
      </c>
      <c r="B77" s="3" t="s">
        <v>146</v>
      </c>
      <c r="C77" s="8">
        <v>276592</v>
      </c>
      <c r="D77" s="8">
        <v>0</v>
      </c>
      <c r="E77" s="8">
        <v>71104</v>
      </c>
      <c r="F77" s="8">
        <v>16595</v>
      </c>
      <c r="G77" s="8">
        <v>8612</v>
      </c>
      <c r="H77" s="8"/>
      <c r="I77" s="10">
        <v>1093175</v>
      </c>
      <c r="J77" s="8">
        <v>294191</v>
      </c>
      <c r="K77" s="8">
        <f t="shared" si="2"/>
        <v>1760269</v>
      </c>
    </row>
    <row r="78" spans="1:11" x14ac:dyDescent="0.25">
      <c r="A78" s="2" t="s">
        <v>147</v>
      </c>
      <c r="B78" s="3" t="s">
        <v>148</v>
      </c>
      <c r="C78" s="8">
        <v>1404374</v>
      </c>
      <c r="D78" s="8">
        <v>0</v>
      </c>
      <c r="E78" s="8">
        <v>518268</v>
      </c>
      <c r="F78" s="8">
        <v>74469</v>
      </c>
      <c r="G78" s="8">
        <v>46947</v>
      </c>
      <c r="H78" s="8"/>
      <c r="I78" s="10">
        <v>3984411</v>
      </c>
      <c r="J78" s="8">
        <v>1426328</v>
      </c>
      <c r="K78" s="8">
        <f t="shared" si="2"/>
        <v>7454797</v>
      </c>
    </row>
    <row r="79" spans="1:11" x14ac:dyDescent="0.25">
      <c r="A79" s="2" t="s">
        <v>149</v>
      </c>
      <c r="B79" s="3" t="s">
        <v>150</v>
      </c>
      <c r="C79" s="8">
        <v>102190</v>
      </c>
      <c r="D79" s="8">
        <v>-641</v>
      </c>
      <c r="E79" s="8">
        <v>51796</v>
      </c>
      <c r="F79" s="8">
        <v>1220</v>
      </c>
      <c r="G79" s="8">
        <v>649</v>
      </c>
      <c r="H79" s="8"/>
      <c r="I79" s="10">
        <v>77996</v>
      </c>
      <c r="J79" s="8">
        <v>22581</v>
      </c>
      <c r="K79" s="8">
        <f t="shared" si="2"/>
        <v>255791</v>
      </c>
    </row>
    <row r="80" spans="1:11" x14ac:dyDescent="0.25">
      <c r="A80" s="2" t="s">
        <v>151</v>
      </c>
      <c r="B80" s="3" t="s">
        <v>152</v>
      </c>
      <c r="C80" s="8">
        <v>331696</v>
      </c>
      <c r="D80" s="8">
        <v>-3217.4</v>
      </c>
      <c r="E80" s="8">
        <v>141606</v>
      </c>
      <c r="F80" s="8">
        <v>6174</v>
      </c>
      <c r="G80" s="8">
        <v>3435</v>
      </c>
      <c r="H80" s="8"/>
      <c r="I80" s="10">
        <v>260952</v>
      </c>
      <c r="J80" s="8">
        <v>119438</v>
      </c>
      <c r="K80" s="8">
        <f t="shared" si="2"/>
        <v>860083.6</v>
      </c>
    </row>
    <row r="81" spans="1:11" x14ac:dyDescent="0.25">
      <c r="A81" s="2" t="s">
        <v>153</v>
      </c>
      <c r="B81" s="3" t="s">
        <v>154</v>
      </c>
      <c r="C81" s="8">
        <v>188712</v>
      </c>
      <c r="D81" s="8">
        <v>-3967.7</v>
      </c>
      <c r="E81" s="8">
        <v>93156</v>
      </c>
      <c r="F81" s="8">
        <v>8108</v>
      </c>
      <c r="G81" s="8">
        <v>4795</v>
      </c>
      <c r="H81" s="8"/>
      <c r="I81" s="10">
        <v>386971</v>
      </c>
      <c r="J81" s="8">
        <v>148951</v>
      </c>
      <c r="K81" s="8">
        <f t="shared" si="2"/>
        <v>826725.3</v>
      </c>
    </row>
    <row r="82" spans="1:11" x14ac:dyDescent="0.25">
      <c r="A82" s="2" t="s">
        <v>155</v>
      </c>
      <c r="B82" s="3" t="s">
        <v>156</v>
      </c>
      <c r="C82" s="8">
        <v>191836</v>
      </c>
      <c r="D82" s="8">
        <v>-4459.3</v>
      </c>
      <c r="E82" s="8">
        <v>78336</v>
      </c>
      <c r="F82" s="8">
        <v>7844</v>
      </c>
      <c r="G82" s="8">
        <v>5340</v>
      </c>
      <c r="H82" s="8"/>
      <c r="I82" s="10">
        <v>276295</v>
      </c>
      <c r="J82" s="8">
        <v>159549</v>
      </c>
      <c r="K82" s="8">
        <f t="shared" si="2"/>
        <v>714740.7</v>
      </c>
    </row>
    <row r="83" spans="1:11" x14ac:dyDescent="0.25">
      <c r="A83" s="2" t="s">
        <v>157</v>
      </c>
      <c r="B83" s="3" t="s">
        <v>158</v>
      </c>
      <c r="C83" s="8">
        <v>114822</v>
      </c>
      <c r="D83" s="8">
        <v>0</v>
      </c>
      <c r="E83" s="8">
        <v>48214</v>
      </c>
      <c r="F83" s="8">
        <v>2362</v>
      </c>
      <c r="G83" s="8">
        <v>1581</v>
      </c>
      <c r="H83" s="8"/>
      <c r="I83" s="10">
        <v>113748</v>
      </c>
      <c r="J83" s="8">
        <v>48830</v>
      </c>
      <c r="K83" s="8">
        <f t="shared" si="2"/>
        <v>329557</v>
      </c>
    </row>
    <row r="84" spans="1:11" x14ac:dyDescent="0.25">
      <c r="A84" s="2" t="s">
        <v>159</v>
      </c>
      <c r="B84" s="3" t="s">
        <v>160</v>
      </c>
      <c r="C84" s="8">
        <v>5532748</v>
      </c>
      <c r="D84" s="8">
        <v>-405607.1</v>
      </c>
      <c r="E84" s="8">
        <v>1611088</v>
      </c>
      <c r="F84" s="8">
        <v>165486</v>
      </c>
      <c r="G84" s="8">
        <v>180093</v>
      </c>
      <c r="H84" s="8">
        <v>387071</v>
      </c>
      <c r="I84" s="10">
        <v>3670302</v>
      </c>
      <c r="J84" s="8">
        <v>3683358</v>
      </c>
      <c r="K84" s="8">
        <f t="shared" si="2"/>
        <v>14824538.9</v>
      </c>
    </row>
    <row r="85" spans="1:11" x14ac:dyDescent="0.25">
      <c r="A85" s="2" t="s">
        <v>161</v>
      </c>
      <c r="B85" s="3" t="s">
        <v>162</v>
      </c>
      <c r="C85" s="8">
        <v>113696</v>
      </c>
      <c r="D85" s="8">
        <v>-214.2</v>
      </c>
      <c r="E85" s="8">
        <v>49392</v>
      </c>
      <c r="F85" s="8">
        <v>3317</v>
      </c>
      <c r="G85" s="8">
        <v>1687</v>
      </c>
      <c r="H85" s="8"/>
      <c r="I85" s="10">
        <v>193859</v>
      </c>
      <c r="J85" s="8">
        <v>58668</v>
      </c>
      <c r="K85" s="8">
        <f t="shared" si="2"/>
        <v>420404.8</v>
      </c>
    </row>
    <row r="86" spans="1:11" x14ac:dyDescent="0.25">
      <c r="A86" s="2" t="s">
        <v>163</v>
      </c>
      <c r="B86" s="3" t="s">
        <v>164</v>
      </c>
      <c r="C86" s="8">
        <v>123884</v>
      </c>
      <c r="D86" s="8">
        <v>-3064.7</v>
      </c>
      <c r="E86" s="8">
        <v>48962</v>
      </c>
      <c r="F86" s="8">
        <v>4814</v>
      </c>
      <c r="G86" s="8">
        <v>2502</v>
      </c>
      <c r="H86" s="8"/>
      <c r="I86" s="10">
        <v>338643</v>
      </c>
      <c r="J86" s="8">
        <v>85587</v>
      </c>
      <c r="K86" s="8">
        <f t="shared" si="2"/>
        <v>601327.30000000005</v>
      </c>
    </row>
    <row r="87" spans="1:11" x14ac:dyDescent="0.25">
      <c r="A87" s="2" t="s">
        <v>165</v>
      </c>
      <c r="B87" s="3" t="s">
        <v>166</v>
      </c>
      <c r="C87" s="8">
        <v>211378</v>
      </c>
      <c r="D87" s="8">
        <v>-960.4</v>
      </c>
      <c r="E87" s="8">
        <v>55748</v>
      </c>
      <c r="F87" s="8">
        <v>9811</v>
      </c>
      <c r="G87" s="8">
        <v>5082</v>
      </c>
      <c r="H87" s="8"/>
      <c r="I87" s="10">
        <v>565906</v>
      </c>
      <c r="J87" s="8">
        <v>176720</v>
      </c>
      <c r="K87" s="8">
        <f t="shared" si="2"/>
        <v>1023684.6</v>
      </c>
    </row>
    <row r="88" spans="1:11" x14ac:dyDescent="0.25">
      <c r="A88" s="2" t="s">
        <v>167</v>
      </c>
      <c r="B88" s="3" t="s">
        <v>168</v>
      </c>
      <c r="C88" s="8">
        <v>291644</v>
      </c>
      <c r="D88" s="8">
        <v>-2046.4</v>
      </c>
      <c r="E88" s="8">
        <v>128136</v>
      </c>
      <c r="F88" s="8">
        <v>17023</v>
      </c>
      <c r="G88" s="8">
        <v>12074</v>
      </c>
      <c r="H88" s="8"/>
      <c r="I88" s="10">
        <v>621083</v>
      </c>
      <c r="J88" s="8">
        <v>361713</v>
      </c>
      <c r="K88" s="8">
        <f t="shared" si="2"/>
        <v>1429626.6</v>
      </c>
    </row>
    <row r="89" spans="1:11" x14ac:dyDescent="0.25">
      <c r="A89" s="2" t="s">
        <v>169</v>
      </c>
      <c r="B89" s="3" t="s">
        <v>170</v>
      </c>
      <c r="C89" s="8">
        <v>211364</v>
      </c>
      <c r="D89" s="8">
        <v>-4490.8999999999996</v>
      </c>
      <c r="E89" s="8">
        <v>76072</v>
      </c>
      <c r="F89" s="8">
        <v>7966</v>
      </c>
      <c r="G89" s="8">
        <v>6833</v>
      </c>
      <c r="H89" s="8"/>
      <c r="I89" s="10">
        <v>199611</v>
      </c>
      <c r="J89" s="8">
        <v>174082</v>
      </c>
      <c r="K89" s="8">
        <f t="shared" si="2"/>
        <v>671437.1</v>
      </c>
    </row>
    <row r="90" spans="1:11" x14ac:dyDescent="0.25">
      <c r="A90" s="2" t="s">
        <v>171</v>
      </c>
      <c r="B90" s="3" t="s">
        <v>172</v>
      </c>
      <c r="C90" s="8">
        <v>795410</v>
      </c>
      <c r="D90" s="8">
        <v>-3685.6</v>
      </c>
      <c r="E90" s="8">
        <v>121550</v>
      </c>
      <c r="F90" s="8">
        <v>63847</v>
      </c>
      <c r="G90" s="8">
        <v>29020</v>
      </c>
      <c r="H90" s="8"/>
      <c r="I90" s="10">
        <v>6890787</v>
      </c>
      <c r="J90" s="8">
        <v>1009032</v>
      </c>
      <c r="K90" s="8">
        <f t="shared" si="2"/>
        <v>8905960.4000000004</v>
      </c>
    </row>
    <row r="91" spans="1:11" x14ac:dyDescent="0.25">
      <c r="A91" s="2" t="s">
        <v>173</v>
      </c>
      <c r="B91" s="3" t="s">
        <v>174</v>
      </c>
      <c r="C91" s="8">
        <v>96724</v>
      </c>
      <c r="D91" s="8">
        <v>-133.9</v>
      </c>
      <c r="E91" s="8">
        <v>50084</v>
      </c>
      <c r="F91" s="8">
        <v>2120</v>
      </c>
      <c r="G91" s="8">
        <v>1411</v>
      </c>
      <c r="H91" s="8"/>
      <c r="I91" s="10">
        <v>198768</v>
      </c>
      <c r="J91" s="8">
        <v>39082</v>
      </c>
      <c r="K91" s="8">
        <f t="shared" si="2"/>
        <v>388055.1</v>
      </c>
    </row>
    <row r="92" spans="1:11" x14ac:dyDescent="0.25">
      <c r="A92" s="2" t="s">
        <v>175</v>
      </c>
      <c r="B92" s="3" t="s">
        <v>176</v>
      </c>
      <c r="C92" s="8">
        <v>179964</v>
      </c>
      <c r="D92" s="8">
        <v>-1828.7</v>
      </c>
      <c r="E92" s="8">
        <v>118746</v>
      </c>
      <c r="F92" s="8">
        <v>9632</v>
      </c>
      <c r="G92" s="8">
        <v>5684</v>
      </c>
      <c r="H92" s="8"/>
      <c r="I92" s="10">
        <v>397882</v>
      </c>
      <c r="J92" s="8">
        <v>182220</v>
      </c>
      <c r="K92" s="8">
        <f t="shared" si="2"/>
        <v>892299.3</v>
      </c>
    </row>
    <row r="93" spans="1:11" x14ac:dyDescent="0.25">
      <c r="A93" s="2" t="s">
        <v>177</v>
      </c>
      <c r="B93" s="3" t="s">
        <v>178</v>
      </c>
      <c r="C93" s="8">
        <v>186432</v>
      </c>
      <c r="D93" s="8">
        <v>-12769.6</v>
      </c>
      <c r="E93" s="8">
        <v>74664</v>
      </c>
      <c r="F93" s="8">
        <v>7275</v>
      </c>
      <c r="G93" s="8">
        <v>3759</v>
      </c>
      <c r="H93" s="8"/>
      <c r="I93" s="10">
        <v>683203</v>
      </c>
      <c r="J93" s="8">
        <v>127487</v>
      </c>
      <c r="K93" s="8">
        <f t="shared" si="2"/>
        <v>1070050.3999999999</v>
      </c>
    </row>
    <row r="94" spans="1:11" x14ac:dyDescent="0.25">
      <c r="A94" s="2" t="s">
        <v>179</v>
      </c>
      <c r="B94" s="3" t="s">
        <v>180</v>
      </c>
      <c r="C94" s="8">
        <v>128440</v>
      </c>
      <c r="D94" s="8">
        <v>-583.5</v>
      </c>
      <c r="E94" s="8">
        <v>38412</v>
      </c>
      <c r="F94" s="8">
        <v>5056</v>
      </c>
      <c r="G94" s="8">
        <v>2845</v>
      </c>
      <c r="H94" s="8"/>
      <c r="I94" s="10">
        <v>194766</v>
      </c>
      <c r="J94" s="8">
        <v>96230</v>
      </c>
      <c r="K94" s="8">
        <f t="shared" si="2"/>
        <v>465165.5</v>
      </c>
    </row>
    <row r="95" spans="1:11" x14ac:dyDescent="0.25">
      <c r="A95" s="2" t="s">
        <v>181</v>
      </c>
      <c r="B95" s="3" t="s">
        <v>182</v>
      </c>
      <c r="C95" s="8">
        <v>294084</v>
      </c>
      <c r="D95" s="8">
        <v>-3177.2</v>
      </c>
      <c r="E95" s="8">
        <v>112810</v>
      </c>
      <c r="F95" s="8">
        <v>14505</v>
      </c>
      <c r="G95" s="8">
        <v>8224</v>
      </c>
      <c r="H95" s="8"/>
      <c r="I95" s="10">
        <v>762924</v>
      </c>
      <c r="J95" s="8">
        <v>262352</v>
      </c>
      <c r="K95" s="8">
        <f t="shared" si="2"/>
        <v>1451721.8</v>
      </c>
    </row>
    <row r="96" spans="1:11" x14ac:dyDescent="0.25">
      <c r="A96" s="2" t="s">
        <v>183</v>
      </c>
      <c r="B96" s="3" t="s">
        <v>184</v>
      </c>
      <c r="C96" s="8">
        <v>250390</v>
      </c>
      <c r="D96" s="8">
        <v>0</v>
      </c>
      <c r="E96" s="8">
        <v>203112</v>
      </c>
      <c r="F96" s="8">
        <v>9966</v>
      </c>
      <c r="G96" s="8">
        <v>9914</v>
      </c>
      <c r="H96" s="8"/>
      <c r="I96" s="10">
        <v>237998</v>
      </c>
      <c r="J96" s="8">
        <v>218172</v>
      </c>
      <c r="K96" s="8">
        <f t="shared" si="2"/>
        <v>929552</v>
      </c>
    </row>
    <row r="97" spans="1:11" x14ac:dyDescent="0.25">
      <c r="A97" s="2" t="s">
        <v>185</v>
      </c>
      <c r="B97" s="3" t="s">
        <v>186</v>
      </c>
      <c r="C97" s="8">
        <v>125068</v>
      </c>
      <c r="D97" s="8">
        <v>-2167.3000000000002</v>
      </c>
      <c r="E97" s="8">
        <v>57434</v>
      </c>
      <c r="F97" s="8">
        <v>3297</v>
      </c>
      <c r="G97" s="8">
        <v>2195</v>
      </c>
      <c r="H97" s="8"/>
      <c r="I97" s="10">
        <v>207000</v>
      </c>
      <c r="J97" s="8">
        <v>64347</v>
      </c>
      <c r="K97" s="8">
        <f t="shared" si="2"/>
        <v>457173.7</v>
      </c>
    </row>
    <row r="98" spans="1:11" x14ac:dyDescent="0.25">
      <c r="A98" s="2" t="s">
        <v>187</v>
      </c>
      <c r="B98" s="3" t="s">
        <v>188</v>
      </c>
      <c r="C98" s="8">
        <v>69988</v>
      </c>
      <c r="D98" s="8">
        <v>-992.1</v>
      </c>
      <c r="E98" s="8">
        <v>31246</v>
      </c>
      <c r="F98" s="8">
        <v>1165</v>
      </c>
      <c r="G98" s="8">
        <v>739</v>
      </c>
      <c r="H98" s="8"/>
      <c r="I98" s="10">
        <v>68207</v>
      </c>
      <c r="J98" s="8">
        <v>22581</v>
      </c>
      <c r="K98" s="8">
        <f t="shared" si="2"/>
        <v>192933.9</v>
      </c>
    </row>
    <row r="99" spans="1:11" x14ac:dyDescent="0.25">
      <c r="A99" s="2" t="s">
        <v>189</v>
      </c>
      <c r="B99" s="3" t="s">
        <v>190</v>
      </c>
      <c r="C99" s="8">
        <v>132768</v>
      </c>
      <c r="D99" s="8">
        <v>-1172.4000000000001</v>
      </c>
      <c r="E99" s="8">
        <v>47024</v>
      </c>
      <c r="F99" s="8">
        <v>4643</v>
      </c>
      <c r="G99" s="8">
        <v>2507</v>
      </c>
      <c r="H99" s="8"/>
      <c r="I99" s="10">
        <v>358631</v>
      </c>
      <c r="J99" s="8">
        <v>84872</v>
      </c>
      <c r="K99" s="8">
        <f t="shared" si="2"/>
        <v>629272.6</v>
      </c>
    </row>
    <row r="100" spans="1:11" x14ac:dyDescent="0.25">
      <c r="A100" s="2" t="s">
        <v>191</v>
      </c>
      <c r="B100" s="3" t="s">
        <v>192</v>
      </c>
      <c r="C100" s="8">
        <v>228470</v>
      </c>
      <c r="D100" s="8">
        <v>0</v>
      </c>
      <c r="E100" s="8">
        <v>104108</v>
      </c>
      <c r="F100" s="8">
        <v>11109</v>
      </c>
      <c r="G100" s="8">
        <v>5364</v>
      </c>
      <c r="H100" s="8"/>
      <c r="I100" s="10">
        <v>1033800</v>
      </c>
      <c r="J100" s="8">
        <v>178419</v>
      </c>
      <c r="K100" s="8">
        <f t="shared" si="2"/>
        <v>1561270</v>
      </c>
    </row>
    <row r="101" spans="1:11" x14ac:dyDescent="0.25">
      <c r="A101" s="2" t="s">
        <v>193</v>
      </c>
      <c r="B101" s="3" t="s">
        <v>194</v>
      </c>
      <c r="C101" s="8">
        <v>84524</v>
      </c>
      <c r="D101" s="8">
        <v>-5291.4</v>
      </c>
      <c r="E101" s="8">
        <v>28712</v>
      </c>
      <c r="F101" s="8">
        <v>1674</v>
      </c>
      <c r="G101" s="8">
        <v>993</v>
      </c>
      <c r="H101" s="8"/>
      <c r="I101" s="10">
        <v>60657</v>
      </c>
      <c r="J101" s="8">
        <v>34521</v>
      </c>
      <c r="K101" s="8">
        <f t="shared" si="2"/>
        <v>205789.6</v>
      </c>
    </row>
    <row r="102" spans="1:11" x14ac:dyDescent="0.25">
      <c r="A102" s="2" t="s">
        <v>195</v>
      </c>
      <c r="B102" s="3" t="s">
        <v>196</v>
      </c>
      <c r="C102" s="8">
        <v>116954</v>
      </c>
      <c r="D102" s="8">
        <v>-1716.8</v>
      </c>
      <c r="E102" s="8">
        <v>51368</v>
      </c>
      <c r="F102" s="8">
        <v>4205</v>
      </c>
      <c r="G102" s="8">
        <v>2333</v>
      </c>
      <c r="H102" s="8"/>
      <c r="I102" s="10">
        <v>211822</v>
      </c>
      <c r="J102" s="8">
        <v>77807</v>
      </c>
      <c r="K102" s="8">
        <f t="shared" si="2"/>
        <v>462772.2</v>
      </c>
    </row>
    <row r="103" spans="1:11" x14ac:dyDescent="0.25">
      <c r="A103" s="2" t="s">
        <v>197</v>
      </c>
      <c r="B103" s="3" t="s">
        <v>198</v>
      </c>
      <c r="C103" s="8">
        <v>229124</v>
      </c>
      <c r="D103" s="8">
        <v>0</v>
      </c>
      <c r="E103" s="8">
        <v>55976</v>
      </c>
      <c r="F103" s="8">
        <v>11697</v>
      </c>
      <c r="G103" s="8">
        <v>6030</v>
      </c>
      <c r="H103" s="8"/>
      <c r="I103" s="10">
        <v>1088392</v>
      </c>
      <c r="J103" s="8">
        <v>197960</v>
      </c>
      <c r="K103" s="8">
        <f t="shared" si="2"/>
        <v>1589179</v>
      </c>
    </row>
    <row r="104" spans="1:11" x14ac:dyDescent="0.25">
      <c r="A104" s="2" t="s">
        <v>199</v>
      </c>
      <c r="B104" s="3" t="s">
        <v>200</v>
      </c>
      <c r="C104" s="8">
        <v>114886</v>
      </c>
      <c r="D104" s="8">
        <v>0</v>
      </c>
      <c r="E104" s="8">
        <v>59988</v>
      </c>
      <c r="F104" s="8">
        <v>1224</v>
      </c>
      <c r="G104" s="8">
        <v>621</v>
      </c>
      <c r="H104" s="8"/>
      <c r="I104" s="10">
        <v>87760</v>
      </c>
      <c r="J104" s="8">
        <v>21240</v>
      </c>
      <c r="K104" s="8">
        <f t="shared" si="2"/>
        <v>285719</v>
      </c>
    </row>
    <row r="105" spans="1:11" x14ac:dyDescent="0.25">
      <c r="A105" s="2" t="s">
        <v>201</v>
      </c>
      <c r="B105" s="3" t="s">
        <v>202</v>
      </c>
      <c r="C105" s="8">
        <v>99080</v>
      </c>
      <c r="D105" s="8">
        <v>-81.099999999999994</v>
      </c>
      <c r="E105" s="8">
        <v>49828</v>
      </c>
      <c r="F105" s="8">
        <v>1237</v>
      </c>
      <c r="G105" s="8">
        <v>639</v>
      </c>
      <c r="H105" s="8"/>
      <c r="I105" s="10">
        <v>87967</v>
      </c>
      <c r="J105" s="8">
        <v>22224</v>
      </c>
      <c r="K105" s="8">
        <f t="shared" si="2"/>
        <v>260893.9</v>
      </c>
    </row>
    <row r="106" spans="1:11" x14ac:dyDescent="0.25">
      <c r="A106" s="2" t="s">
        <v>203</v>
      </c>
      <c r="B106" s="3" t="s">
        <v>204</v>
      </c>
      <c r="C106" s="8">
        <v>109740</v>
      </c>
      <c r="D106" s="8">
        <v>-6.9</v>
      </c>
      <c r="E106" s="8">
        <v>53344</v>
      </c>
      <c r="F106" s="8">
        <v>1888</v>
      </c>
      <c r="G106" s="8">
        <v>948</v>
      </c>
      <c r="H106" s="8"/>
      <c r="I106" s="10">
        <v>148376</v>
      </c>
      <c r="J106" s="8">
        <v>32464</v>
      </c>
      <c r="K106" s="8">
        <f t="shared" si="2"/>
        <v>346753.1</v>
      </c>
    </row>
    <row r="107" spans="1:11" x14ac:dyDescent="0.25">
      <c r="A107" s="2" t="s">
        <v>205</v>
      </c>
      <c r="B107" s="3" t="s">
        <v>206</v>
      </c>
      <c r="C107" s="8">
        <v>183194</v>
      </c>
      <c r="D107" s="8">
        <v>-1943.6</v>
      </c>
      <c r="E107" s="8">
        <v>64138</v>
      </c>
      <c r="F107" s="8">
        <v>9973</v>
      </c>
      <c r="G107" s="8">
        <v>5792</v>
      </c>
      <c r="H107" s="8"/>
      <c r="I107" s="10">
        <v>646101</v>
      </c>
      <c r="J107" s="8">
        <v>196977</v>
      </c>
      <c r="K107" s="8">
        <f t="shared" si="2"/>
        <v>1104231.3999999999</v>
      </c>
    </row>
    <row r="108" spans="1:11" x14ac:dyDescent="0.25">
      <c r="A108" s="2" t="s">
        <v>207</v>
      </c>
      <c r="B108" s="3" t="s">
        <v>208</v>
      </c>
      <c r="C108" s="8">
        <v>359586</v>
      </c>
      <c r="D108" s="8">
        <v>-2210.8000000000002</v>
      </c>
      <c r="E108" s="8">
        <v>171644</v>
      </c>
      <c r="F108" s="8">
        <v>13892</v>
      </c>
      <c r="G108" s="8">
        <v>13601</v>
      </c>
      <c r="H108" s="8"/>
      <c r="I108" s="10">
        <v>638223</v>
      </c>
      <c r="J108" s="8">
        <v>252693</v>
      </c>
      <c r="K108" s="8">
        <f t="shared" si="2"/>
        <v>1447428.2</v>
      </c>
    </row>
    <row r="109" spans="1:11" x14ac:dyDescent="0.25">
      <c r="A109" s="2" t="s">
        <v>209</v>
      </c>
      <c r="B109" s="3" t="s">
        <v>210</v>
      </c>
      <c r="C109" s="8">
        <v>217776</v>
      </c>
      <c r="D109" s="8">
        <v>-9816.4</v>
      </c>
      <c r="E109" s="8">
        <v>235360</v>
      </c>
      <c r="F109" s="8">
        <v>6369</v>
      </c>
      <c r="G109" s="8">
        <v>3639</v>
      </c>
      <c r="H109" s="8"/>
      <c r="I109" s="10">
        <v>592659</v>
      </c>
      <c r="J109" s="8">
        <v>112149</v>
      </c>
      <c r="K109" s="8">
        <f t="shared" si="2"/>
        <v>1158135.6000000001</v>
      </c>
    </row>
    <row r="110" spans="1:11" x14ac:dyDescent="0.25">
      <c r="A110" s="2" t="s">
        <v>211</v>
      </c>
      <c r="B110" s="3" t="s">
        <v>212</v>
      </c>
      <c r="C110" s="8">
        <v>291578</v>
      </c>
      <c r="D110" s="8">
        <v>-780.6</v>
      </c>
      <c r="E110" s="8">
        <v>61278</v>
      </c>
      <c r="F110" s="8">
        <v>16404</v>
      </c>
      <c r="G110" s="8">
        <v>8722</v>
      </c>
      <c r="H110" s="8"/>
      <c r="I110" s="10">
        <v>1094040</v>
      </c>
      <c r="J110" s="8">
        <v>297365</v>
      </c>
      <c r="K110" s="8">
        <f t="shared" si="2"/>
        <v>1768606.4</v>
      </c>
    </row>
    <row r="111" spans="1:11" x14ac:dyDescent="0.25">
      <c r="A111" s="2" t="s">
        <v>213</v>
      </c>
      <c r="B111" s="3" t="s">
        <v>214</v>
      </c>
      <c r="C111" s="8">
        <v>64622</v>
      </c>
      <c r="D111" s="8">
        <v>-4497.1000000000004</v>
      </c>
      <c r="E111" s="8">
        <v>30552</v>
      </c>
      <c r="F111" s="8">
        <v>713</v>
      </c>
      <c r="G111" s="8">
        <v>476</v>
      </c>
      <c r="H111" s="8"/>
      <c r="I111" s="10">
        <v>37624</v>
      </c>
      <c r="J111" s="8">
        <v>13280</v>
      </c>
      <c r="K111" s="8">
        <f t="shared" si="2"/>
        <v>142769.9</v>
      </c>
    </row>
    <row r="112" spans="1:11" x14ac:dyDescent="0.25">
      <c r="A112" s="2" t="s">
        <v>215</v>
      </c>
      <c r="B112" s="3" t="s">
        <v>216</v>
      </c>
      <c r="C112" s="8">
        <v>758432</v>
      </c>
      <c r="D112" s="8">
        <v>-2450.6999999999998</v>
      </c>
      <c r="E112" s="8">
        <v>373134</v>
      </c>
      <c r="F112" s="8">
        <v>45527</v>
      </c>
      <c r="G112" s="8">
        <v>28876</v>
      </c>
      <c r="H112" s="8"/>
      <c r="I112" s="10">
        <v>1366752</v>
      </c>
      <c r="J112" s="8">
        <v>959441</v>
      </c>
      <c r="K112" s="8">
        <f t="shared" si="2"/>
        <v>3529711.3</v>
      </c>
    </row>
    <row r="113" spans="1:11" x14ac:dyDescent="0.25">
      <c r="A113" s="2" t="s">
        <v>217</v>
      </c>
      <c r="B113" s="3" t="s">
        <v>218</v>
      </c>
      <c r="C113" s="8">
        <v>218528</v>
      </c>
      <c r="D113" s="8">
        <v>-4090.9</v>
      </c>
      <c r="E113" s="8">
        <v>54434</v>
      </c>
      <c r="F113" s="8">
        <v>11012</v>
      </c>
      <c r="G113" s="8">
        <v>5516</v>
      </c>
      <c r="H113" s="8"/>
      <c r="I113" s="10">
        <v>895349</v>
      </c>
      <c r="J113" s="8">
        <v>191789</v>
      </c>
      <c r="K113" s="8">
        <f t="shared" si="2"/>
        <v>1372537.1</v>
      </c>
    </row>
    <row r="114" spans="1:11" x14ac:dyDescent="0.25">
      <c r="A114" s="2" t="s">
        <v>219</v>
      </c>
      <c r="B114" s="3" t="s">
        <v>220</v>
      </c>
      <c r="C114" s="8">
        <v>87246</v>
      </c>
      <c r="D114" s="8">
        <v>0</v>
      </c>
      <c r="E114" s="8">
        <v>37524</v>
      </c>
      <c r="F114" s="8">
        <v>2774</v>
      </c>
      <c r="G114" s="8">
        <v>1627</v>
      </c>
      <c r="H114" s="8"/>
      <c r="I114" s="10">
        <v>96949</v>
      </c>
      <c r="J114" s="8">
        <v>55135</v>
      </c>
      <c r="K114" s="8">
        <f t="shared" si="2"/>
        <v>281255</v>
      </c>
    </row>
    <row r="115" spans="1:11" x14ac:dyDescent="0.25">
      <c r="A115" s="2" t="s">
        <v>221</v>
      </c>
      <c r="B115" s="3" t="s">
        <v>222</v>
      </c>
      <c r="C115" s="8">
        <v>143482</v>
      </c>
      <c r="D115" s="8">
        <v>-3472.2</v>
      </c>
      <c r="E115" s="8">
        <v>52868</v>
      </c>
      <c r="F115" s="8">
        <v>4459</v>
      </c>
      <c r="G115" s="8">
        <v>2126</v>
      </c>
      <c r="H115" s="8"/>
      <c r="I115" s="10">
        <v>545125</v>
      </c>
      <c r="J115" s="8">
        <v>71680</v>
      </c>
      <c r="K115" s="8">
        <f t="shared" si="2"/>
        <v>816267.8</v>
      </c>
    </row>
    <row r="116" spans="1:11" x14ac:dyDescent="0.25">
      <c r="A116" s="2" t="s">
        <v>223</v>
      </c>
      <c r="B116" s="3" t="s">
        <v>224</v>
      </c>
      <c r="C116" s="8">
        <v>256444</v>
      </c>
      <c r="D116" s="8">
        <v>-621.70000000000005</v>
      </c>
      <c r="E116" s="8">
        <v>88082</v>
      </c>
      <c r="F116" s="8">
        <v>11493</v>
      </c>
      <c r="G116" s="8">
        <v>5663</v>
      </c>
      <c r="H116" s="8"/>
      <c r="I116" s="10">
        <v>784218</v>
      </c>
      <c r="J116" s="8">
        <v>196485</v>
      </c>
      <c r="K116" s="8">
        <f t="shared" si="2"/>
        <v>1341763.3</v>
      </c>
    </row>
    <row r="117" spans="1:11" x14ac:dyDescent="0.25">
      <c r="A117" s="2" t="s">
        <v>225</v>
      </c>
      <c r="B117" s="3" t="s">
        <v>226</v>
      </c>
      <c r="C117" s="8">
        <v>341246</v>
      </c>
      <c r="D117" s="8">
        <v>-7381.9</v>
      </c>
      <c r="E117" s="8">
        <v>175774</v>
      </c>
      <c r="F117" s="8">
        <v>5935</v>
      </c>
      <c r="G117" s="8">
        <v>3494</v>
      </c>
      <c r="H117" s="8"/>
      <c r="I117" s="10">
        <v>365899</v>
      </c>
      <c r="J117" s="8">
        <v>109063</v>
      </c>
      <c r="K117" s="8">
        <f t="shared" si="2"/>
        <v>994029.1</v>
      </c>
    </row>
    <row r="118" spans="1:11" x14ac:dyDescent="0.25">
      <c r="A118" s="2" t="s">
        <v>227</v>
      </c>
      <c r="B118" s="3" t="s">
        <v>228</v>
      </c>
      <c r="C118" s="8">
        <v>209184</v>
      </c>
      <c r="D118" s="8">
        <v>-7934.2</v>
      </c>
      <c r="E118" s="8">
        <v>154394</v>
      </c>
      <c r="F118" s="8">
        <v>7071</v>
      </c>
      <c r="G118" s="8">
        <v>4208</v>
      </c>
      <c r="H118" s="8"/>
      <c r="I118" s="10">
        <v>430953</v>
      </c>
      <c r="J118" s="8">
        <v>126637</v>
      </c>
      <c r="K118" s="8">
        <f t="shared" si="2"/>
        <v>924512.8</v>
      </c>
    </row>
    <row r="119" spans="1:11" x14ac:dyDescent="0.25">
      <c r="A119" s="2" t="s">
        <v>229</v>
      </c>
      <c r="B119" s="3" t="s">
        <v>230</v>
      </c>
      <c r="C119" s="8">
        <v>85712</v>
      </c>
      <c r="D119" s="8">
        <v>-281.7</v>
      </c>
      <c r="E119" s="8">
        <v>36442</v>
      </c>
      <c r="F119" s="8">
        <v>1651</v>
      </c>
      <c r="G119" s="8">
        <v>914</v>
      </c>
      <c r="H119" s="8"/>
      <c r="I119" s="10">
        <v>96853</v>
      </c>
      <c r="J119" s="8">
        <v>30273</v>
      </c>
      <c r="K119" s="8">
        <f t="shared" si="2"/>
        <v>251563.3</v>
      </c>
    </row>
    <row r="120" spans="1:11" x14ac:dyDescent="0.25">
      <c r="A120" s="2" t="s">
        <v>231</v>
      </c>
      <c r="B120" s="3" t="s">
        <v>232</v>
      </c>
      <c r="C120" s="8">
        <v>337036</v>
      </c>
      <c r="D120" s="8">
        <v>-26701.4</v>
      </c>
      <c r="E120" s="8">
        <v>182674</v>
      </c>
      <c r="F120" s="8">
        <v>18125</v>
      </c>
      <c r="G120" s="8">
        <v>14588</v>
      </c>
      <c r="H120" s="8"/>
      <c r="I120" s="10">
        <v>432269</v>
      </c>
      <c r="J120" s="8">
        <v>388319</v>
      </c>
      <c r="K120" s="8">
        <f t="shared" si="2"/>
        <v>1346309.6</v>
      </c>
    </row>
    <row r="121" spans="1:11" x14ac:dyDescent="0.25">
      <c r="A121" s="2" t="s">
        <v>233</v>
      </c>
      <c r="B121" s="3" t="s">
        <v>234</v>
      </c>
      <c r="C121" s="8">
        <v>214056</v>
      </c>
      <c r="D121" s="8">
        <v>-2234.9</v>
      </c>
      <c r="E121" s="8">
        <v>60382</v>
      </c>
      <c r="F121" s="8">
        <v>11048</v>
      </c>
      <c r="G121" s="8">
        <v>5232</v>
      </c>
      <c r="H121" s="8"/>
      <c r="I121" s="10">
        <v>981134</v>
      </c>
      <c r="J121" s="8">
        <v>181192</v>
      </c>
      <c r="K121" s="8">
        <f t="shared" si="2"/>
        <v>1450809.1</v>
      </c>
    </row>
    <row r="122" spans="1:11" x14ac:dyDescent="0.25">
      <c r="A122" s="2" t="s">
        <v>235</v>
      </c>
      <c r="B122" s="3" t="s">
        <v>236</v>
      </c>
      <c r="C122" s="8">
        <v>152976</v>
      </c>
      <c r="D122" s="8">
        <v>-992.3</v>
      </c>
      <c r="E122" s="8">
        <v>62396</v>
      </c>
      <c r="F122" s="8">
        <v>6297</v>
      </c>
      <c r="G122" s="8">
        <v>3121</v>
      </c>
      <c r="H122" s="8"/>
      <c r="I122" s="10">
        <v>631917</v>
      </c>
      <c r="J122" s="8">
        <v>108303</v>
      </c>
      <c r="K122" s="8">
        <f t="shared" si="2"/>
        <v>964017.7</v>
      </c>
    </row>
    <row r="123" spans="1:11" x14ac:dyDescent="0.25">
      <c r="A123" s="2" t="s">
        <v>237</v>
      </c>
      <c r="B123" s="3" t="s">
        <v>238</v>
      </c>
      <c r="C123" s="8">
        <v>350154</v>
      </c>
      <c r="D123" s="8">
        <v>-4951.3999999999996</v>
      </c>
      <c r="E123" s="8">
        <v>124574</v>
      </c>
      <c r="F123" s="8">
        <v>6444</v>
      </c>
      <c r="G123" s="8">
        <v>5158</v>
      </c>
      <c r="H123" s="8"/>
      <c r="I123" s="10">
        <v>477899</v>
      </c>
      <c r="J123" s="8">
        <v>110450</v>
      </c>
      <c r="K123" s="8">
        <f t="shared" si="2"/>
        <v>1069727.6000000001</v>
      </c>
    </row>
    <row r="124" spans="1:11" x14ac:dyDescent="0.25">
      <c r="A124" s="2" t="s">
        <v>239</v>
      </c>
      <c r="B124" s="3" t="s">
        <v>240</v>
      </c>
      <c r="C124" s="8">
        <v>85872</v>
      </c>
      <c r="D124" s="8">
        <v>-1425.5</v>
      </c>
      <c r="E124" s="8">
        <v>44888</v>
      </c>
      <c r="F124" s="8">
        <v>992</v>
      </c>
      <c r="G124" s="8">
        <v>513</v>
      </c>
      <c r="H124" s="8"/>
      <c r="I124" s="10">
        <v>86437</v>
      </c>
      <c r="J124" s="8">
        <v>17841</v>
      </c>
      <c r="K124" s="8">
        <f t="shared" si="2"/>
        <v>235117.5</v>
      </c>
    </row>
    <row r="125" spans="1:11" x14ac:dyDescent="0.25">
      <c r="A125" s="2" t="s">
        <v>241</v>
      </c>
      <c r="B125" s="3" t="s">
        <v>242</v>
      </c>
      <c r="C125" s="8">
        <v>93626</v>
      </c>
      <c r="D125" s="8">
        <v>-460.5</v>
      </c>
      <c r="E125" s="8">
        <v>50258</v>
      </c>
      <c r="F125" s="8">
        <v>858</v>
      </c>
      <c r="G125" s="8">
        <v>658</v>
      </c>
      <c r="H125" s="8"/>
      <c r="I125" s="10">
        <v>34272</v>
      </c>
      <c r="J125" s="8">
        <v>16455</v>
      </c>
      <c r="K125" s="8">
        <f t="shared" si="2"/>
        <v>195666.5</v>
      </c>
    </row>
    <row r="126" spans="1:11" x14ac:dyDescent="0.25">
      <c r="A126" s="2" t="s">
        <v>243</v>
      </c>
      <c r="B126" s="3" t="s">
        <v>244</v>
      </c>
      <c r="C126" s="8">
        <v>93732</v>
      </c>
      <c r="D126" s="8">
        <v>-1986.6</v>
      </c>
      <c r="E126" s="8">
        <v>39442</v>
      </c>
      <c r="F126" s="8">
        <v>1573</v>
      </c>
      <c r="G126" s="8">
        <v>960</v>
      </c>
      <c r="H126" s="8"/>
      <c r="I126" s="10">
        <v>100162</v>
      </c>
      <c r="J126" s="8">
        <v>29289</v>
      </c>
      <c r="K126" s="8">
        <f t="shared" si="2"/>
        <v>263171.40000000002</v>
      </c>
    </row>
    <row r="127" spans="1:11" x14ac:dyDescent="0.25">
      <c r="A127" s="2" t="s">
        <v>245</v>
      </c>
      <c r="B127" s="3" t="s">
        <v>246</v>
      </c>
      <c r="C127" s="8">
        <v>80422</v>
      </c>
      <c r="D127" s="8">
        <v>-513.4</v>
      </c>
      <c r="E127" s="8">
        <v>46252</v>
      </c>
      <c r="F127" s="8">
        <v>1520</v>
      </c>
      <c r="G127" s="8">
        <v>893</v>
      </c>
      <c r="H127" s="8"/>
      <c r="I127" s="10">
        <v>125601</v>
      </c>
      <c r="J127" s="8">
        <v>30273</v>
      </c>
      <c r="K127" s="8">
        <f t="shared" si="2"/>
        <v>284447.59999999998</v>
      </c>
    </row>
    <row r="128" spans="1:11" x14ac:dyDescent="0.25">
      <c r="A128" s="2" t="s">
        <v>247</v>
      </c>
      <c r="B128" s="3" t="s">
        <v>248</v>
      </c>
      <c r="C128" s="8">
        <v>149338</v>
      </c>
      <c r="D128" s="8">
        <v>-2527.1</v>
      </c>
      <c r="E128" s="8">
        <v>80324</v>
      </c>
      <c r="F128" s="8">
        <v>6615</v>
      </c>
      <c r="G128" s="8">
        <v>3479</v>
      </c>
      <c r="H128" s="8"/>
      <c r="I128" s="10">
        <v>469988</v>
      </c>
      <c r="J128" s="8">
        <v>120958</v>
      </c>
      <c r="K128" s="8">
        <f t="shared" si="2"/>
        <v>828174.9</v>
      </c>
    </row>
    <row r="129" spans="1:11" x14ac:dyDescent="0.25">
      <c r="A129" s="2" t="s">
        <v>249</v>
      </c>
      <c r="B129" s="3" t="s">
        <v>250</v>
      </c>
      <c r="C129" s="8">
        <v>742650</v>
      </c>
      <c r="D129" s="8">
        <v>-8918.1</v>
      </c>
      <c r="E129" s="8">
        <v>244832</v>
      </c>
      <c r="F129" s="8">
        <v>46237</v>
      </c>
      <c r="G129" s="8">
        <v>26326</v>
      </c>
      <c r="H129" s="8"/>
      <c r="I129" s="10">
        <v>3269340</v>
      </c>
      <c r="J129" s="8">
        <v>764387</v>
      </c>
      <c r="K129" s="8">
        <f t="shared" si="2"/>
        <v>5084853.9000000004</v>
      </c>
    </row>
    <row r="130" spans="1:11" x14ac:dyDescent="0.25">
      <c r="A130" s="2" t="s">
        <v>251</v>
      </c>
      <c r="B130" s="3" t="s">
        <v>252</v>
      </c>
      <c r="C130" s="8">
        <v>527426</v>
      </c>
      <c r="D130" s="8">
        <v>-529.20000000000005</v>
      </c>
      <c r="E130" s="8">
        <v>232596</v>
      </c>
      <c r="F130" s="8">
        <v>30156</v>
      </c>
      <c r="G130" s="8">
        <v>15375</v>
      </c>
      <c r="H130" s="8"/>
      <c r="I130" s="10">
        <v>2439887</v>
      </c>
      <c r="J130" s="8">
        <v>528238</v>
      </c>
      <c r="K130" s="8">
        <f t="shared" si="2"/>
        <v>3773148.8</v>
      </c>
    </row>
    <row r="131" spans="1:11" x14ac:dyDescent="0.25">
      <c r="A131" s="2" t="s">
        <v>253</v>
      </c>
      <c r="B131" s="3" t="s">
        <v>254</v>
      </c>
      <c r="C131" s="8">
        <v>236484</v>
      </c>
      <c r="D131" s="8">
        <v>-1804.6</v>
      </c>
      <c r="E131" s="8">
        <v>113378</v>
      </c>
      <c r="F131" s="8">
        <v>13335</v>
      </c>
      <c r="G131" s="8">
        <v>6666</v>
      </c>
      <c r="H131" s="8"/>
      <c r="I131" s="10">
        <v>1348929</v>
      </c>
      <c r="J131" s="8">
        <v>224656</v>
      </c>
      <c r="K131" s="8">
        <f t="shared" si="2"/>
        <v>1941643.4</v>
      </c>
    </row>
    <row r="132" spans="1:11" x14ac:dyDescent="0.25">
      <c r="A132" s="2" t="s">
        <v>255</v>
      </c>
      <c r="B132" s="3" t="s">
        <v>256</v>
      </c>
      <c r="C132" s="8">
        <v>134040</v>
      </c>
      <c r="D132" s="8">
        <v>-4646.8</v>
      </c>
      <c r="E132" s="8">
        <v>49626</v>
      </c>
      <c r="F132" s="8">
        <v>3541</v>
      </c>
      <c r="G132" s="8">
        <v>1692</v>
      </c>
      <c r="H132" s="8"/>
      <c r="I132" s="10">
        <v>456787</v>
      </c>
      <c r="J132" s="8">
        <v>57371</v>
      </c>
      <c r="K132" s="8">
        <f t="shared" si="2"/>
        <v>698410.2</v>
      </c>
    </row>
    <row r="133" spans="1:11" x14ac:dyDescent="0.25">
      <c r="A133" s="2" t="s">
        <v>257</v>
      </c>
      <c r="B133" s="3" t="s">
        <v>258</v>
      </c>
      <c r="C133" s="8">
        <v>111356</v>
      </c>
      <c r="D133" s="8">
        <v>-1383.6</v>
      </c>
      <c r="E133" s="8">
        <v>62902</v>
      </c>
      <c r="F133" s="8">
        <v>2907</v>
      </c>
      <c r="G133" s="8">
        <v>1582</v>
      </c>
      <c r="H133" s="8"/>
      <c r="I133" s="10">
        <v>133488</v>
      </c>
      <c r="J133" s="8">
        <v>55001</v>
      </c>
      <c r="K133" s="8">
        <f t="shared" si="2"/>
        <v>365852.4</v>
      </c>
    </row>
    <row r="134" spans="1:11" x14ac:dyDescent="0.25">
      <c r="A134" s="2" t="s">
        <v>259</v>
      </c>
      <c r="B134" s="3" t="s">
        <v>260</v>
      </c>
      <c r="C134" s="8">
        <v>129286</v>
      </c>
      <c r="D134" s="8">
        <v>-13561.5</v>
      </c>
      <c r="E134" s="8">
        <v>80986</v>
      </c>
      <c r="F134" s="8">
        <v>733</v>
      </c>
      <c r="G134" s="8">
        <v>1554</v>
      </c>
      <c r="H134" s="8"/>
      <c r="I134" s="10">
        <v>30332</v>
      </c>
      <c r="J134" s="8">
        <v>14935</v>
      </c>
      <c r="K134" s="8">
        <f t="shared" si="2"/>
        <v>244264.5</v>
      </c>
    </row>
    <row r="135" spans="1:11" x14ac:dyDescent="0.25">
      <c r="A135" s="2" t="s">
        <v>261</v>
      </c>
      <c r="B135" s="22" t="s">
        <v>262</v>
      </c>
      <c r="C135" s="8">
        <v>314582</v>
      </c>
      <c r="D135" s="8">
        <v>-36645</v>
      </c>
      <c r="E135" s="8">
        <v>127566</v>
      </c>
      <c r="F135" s="8">
        <v>13139</v>
      </c>
      <c r="G135" s="8">
        <v>6556</v>
      </c>
      <c r="H135" s="8"/>
      <c r="I135" s="10">
        <v>1038373</v>
      </c>
      <c r="J135" s="8">
        <v>227965</v>
      </c>
      <c r="K135" s="8">
        <f t="shared" ref="K135:K198" si="3">SUM(C135:J135)</f>
        <v>1691536</v>
      </c>
    </row>
    <row r="136" spans="1:11" x14ac:dyDescent="0.25">
      <c r="A136" s="2" t="s">
        <v>263</v>
      </c>
      <c r="B136" s="3" t="s">
        <v>264</v>
      </c>
      <c r="C136" s="8">
        <v>591758</v>
      </c>
      <c r="D136" s="8">
        <v>-16019.5</v>
      </c>
      <c r="E136" s="8">
        <v>233780</v>
      </c>
      <c r="F136" s="8">
        <v>26404</v>
      </c>
      <c r="G136" s="8">
        <v>13748</v>
      </c>
      <c r="H136" s="8"/>
      <c r="I136" s="10">
        <v>1912455</v>
      </c>
      <c r="J136" s="8">
        <v>469525</v>
      </c>
      <c r="K136" s="8">
        <f t="shared" si="3"/>
        <v>3231650.5</v>
      </c>
    </row>
    <row r="137" spans="1:11" x14ac:dyDescent="0.25">
      <c r="A137" s="2" t="s">
        <v>265</v>
      </c>
      <c r="B137" s="3" t="s">
        <v>266</v>
      </c>
      <c r="C137" s="8">
        <v>134810</v>
      </c>
      <c r="D137" s="8">
        <v>-6528.4</v>
      </c>
      <c r="E137" s="8">
        <v>58984</v>
      </c>
      <c r="F137" s="8">
        <v>2870</v>
      </c>
      <c r="G137" s="8">
        <v>1959</v>
      </c>
      <c r="H137" s="8"/>
      <c r="I137" s="10">
        <v>145713</v>
      </c>
      <c r="J137" s="8">
        <v>55672</v>
      </c>
      <c r="K137" s="8">
        <f t="shared" si="3"/>
        <v>393479.6</v>
      </c>
    </row>
    <row r="138" spans="1:11" x14ac:dyDescent="0.25">
      <c r="A138" s="2" t="s">
        <v>267</v>
      </c>
      <c r="B138" s="3" t="s">
        <v>268</v>
      </c>
      <c r="C138" s="8">
        <v>216138</v>
      </c>
      <c r="D138" s="8">
        <v>-4134.1000000000004</v>
      </c>
      <c r="E138" s="8">
        <v>67890</v>
      </c>
      <c r="F138" s="8">
        <v>10721</v>
      </c>
      <c r="G138" s="8">
        <v>5111</v>
      </c>
      <c r="H138" s="8"/>
      <c r="I138" s="10">
        <v>1533615</v>
      </c>
      <c r="J138" s="8">
        <v>177704</v>
      </c>
      <c r="K138" s="8">
        <f t="shared" si="3"/>
        <v>2007044.9</v>
      </c>
    </row>
    <row r="139" spans="1:11" x14ac:dyDescent="0.25">
      <c r="A139" s="2" t="s">
        <v>269</v>
      </c>
      <c r="B139" s="3" t="s">
        <v>270</v>
      </c>
      <c r="C139" s="8">
        <v>945270</v>
      </c>
      <c r="D139" s="8">
        <v>-4383.5</v>
      </c>
      <c r="E139" s="8">
        <v>297668</v>
      </c>
      <c r="F139" s="8">
        <v>70316</v>
      </c>
      <c r="G139" s="8">
        <v>34515</v>
      </c>
      <c r="H139" s="8"/>
      <c r="I139" s="10">
        <v>4798838</v>
      </c>
      <c r="J139" s="8">
        <v>1200106</v>
      </c>
      <c r="K139" s="8">
        <f t="shared" si="3"/>
        <v>7342329.5</v>
      </c>
    </row>
    <row r="140" spans="1:11" x14ac:dyDescent="0.25">
      <c r="A140" s="2" t="s">
        <v>271</v>
      </c>
      <c r="B140" s="3" t="s">
        <v>272</v>
      </c>
      <c r="C140" s="8">
        <v>264020</v>
      </c>
      <c r="D140" s="8">
        <v>0</v>
      </c>
      <c r="E140" s="8">
        <v>191884</v>
      </c>
      <c r="F140" s="8">
        <v>16945</v>
      </c>
      <c r="G140" s="8">
        <v>9788</v>
      </c>
      <c r="H140" s="8"/>
      <c r="I140" s="10">
        <v>1219754</v>
      </c>
      <c r="J140" s="8">
        <v>321378</v>
      </c>
      <c r="K140" s="8">
        <f t="shared" si="3"/>
        <v>2023769</v>
      </c>
    </row>
    <row r="141" spans="1:11" x14ac:dyDescent="0.25">
      <c r="A141" s="2" t="s">
        <v>273</v>
      </c>
      <c r="B141" s="3" t="s">
        <v>274</v>
      </c>
      <c r="C141" s="8">
        <v>499092</v>
      </c>
      <c r="D141" s="8">
        <v>-12758.2</v>
      </c>
      <c r="E141" s="8">
        <v>298116</v>
      </c>
      <c r="F141" s="8">
        <v>28306</v>
      </c>
      <c r="G141" s="8">
        <v>15033</v>
      </c>
      <c r="H141" s="8"/>
      <c r="I141" s="10">
        <v>2435544</v>
      </c>
      <c r="J141" s="8">
        <v>517595</v>
      </c>
      <c r="K141" s="8">
        <f t="shared" si="3"/>
        <v>3780927.8</v>
      </c>
    </row>
    <row r="142" spans="1:11" x14ac:dyDescent="0.25">
      <c r="A142" s="2" t="s">
        <v>275</v>
      </c>
      <c r="B142" s="3" t="s">
        <v>276</v>
      </c>
      <c r="C142" s="8">
        <v>226562</v>
      </c>
      <c r="D142" s="8">
        <v>-7066.6</v>
      </c>
      <c r="E142" s="8">
        <v>93800</v>
      </c>
      <c r="F142" s="8">
        <v>8958</v>
      </c>
      <c r="G142" s="8">
        <v>4715</v>
      </c>
      <c r="H142" s="8"/>
      <c r="I142" s="10">
        <v>1019350</v>
      </c>
      <c r="J142" s="8">
        <v>153244</v>
      </c>
      <c r="K142" s="8">
        <f t="shared" si="3"/>
        <v>1499562.4</v>
      </c>
    </row>
    <row r="143" spans="1:11" x14ac:dyDescent="0.25">
      <c r="A143" s="2" t="s">
        <v>277</v>
      </c>
      <c r="B143" s="3" t="s">
        <v>278</v>
      </c>
      <c r="C143" s="8">
        <v>71484</v>
      </c>
      <c r="D143" s="8">
        <v>-1719.6</v>
      </c>
      <c r="E143" s="8">
        <v>37476</v>
      </c>
      <c r="F143" s="8">
        <v>1110</v>
      </c>
      <c r="G143" s="8">
        <v>608</v>
      </c>
      <c r="H143" s="8"/>
      <c r="I143" s="10">
        <v>49486</v>
      </c>
      <c r="J143" s="8">
        <v>20569</v>
      </c>
      <c r="K143" s="8">
        <f t="shared" si="3"/>
        <v>179013.4</v>
      </c>
    </row>
    <row r="144" spans="1:11" x14ac:dyDescent="0.25">
      <c r="A144" s="2" t="s">
        <v>279</v>
      </c>
      <c r="B144" s="3" t="s">
        <v>280</v>
      </c>
      <c r="C144" s="8">
        <v>158762</v>
      </c>
      <c r="D144" s="8">
        <v>-306.5</v>
      </c>
      <c r="E144" s="8">
        <v>55166</v>
      </c>
      <c r="F144" s="8">
        <v>5756</v>
      </c>
      <c r="G144" s="8">
        <v>2753</v>
      </c>
      <c r="H144" s="8"/>
      <c r="I144" s="10">
        <v>520852</v>
      </c>
      <c r="J144" s="8">
        <v>95514</v>
      </c>
      <c r="K144" s="8">
        <f t="shared" si="3"/>
        <v>838496.5</v>
      </c>
    </row>
    <row r="145" spans="1:11" x14ac:dyDescent="0.25">
      <c r="A145" s="2" t="s">
        <v>281</v>
      </c>
      <c r="B145" s="3" t="s">
        <v>282</v>
      </c>
      <c r="C145" s="8">
        <v>71972</v>
      </c>
      <c r="D145" s="8">
        <v>0</v>
      </c>
      <c r="E145" s="8">
        <v>30296</v>
      </c>
      <c r="F145" s="8">
        <v>1922</v>
      </c>
      <c r="G145" s="8">
        <v>1084</v>
      </c>
      <c r="H145" s="8"/>
      <c r="I145" s="10">
        <v>108251</v>
      </c>
      <c r="J145" s="8">
        <v>36980</v>
      </c>
      <c r="K145" s="8">
        <f t="shared" si="3"/>
        <v>250505</v>
      </c>
    </row>
    <row r="146" spans="1:11" x14ac:dyDescent="0.25">
      <c r="A146" s="2" t="s">
        <v>283</v>
      </c>
      <c r="B146" s="3" t="s">
        <v>284</v>
      </c>
      <c r="C146" s="8">
        <v>372036</v>
      </c>
      <c r="D146" s="8">
        <v>0</v>
      </c>
      <c r="E146" s="8">
        <v>289996</v>
      </c>
      <c r="F146" s="8">
        <v>17820</v>
      </c>
      <c r="G146" s="8">
        <v>14834</v>
      </c>
      <c r="H146" s="8"/>
      <c r="I146" s="10">
        <v>1097508</v>
      </c>
      <c r="J146" s="8">
        <v>323391</v>
      </c>
      <c r="K146" s="8">
        <f t="shared" si="3"/>
        <v>2115585</v>
      </c>
    </row>
    <row r="147" spans="1:11" x14ac:dyDescent="0.25">
      <c r="A147" s="2" t="s">
        <v>285</v>
      </c>
      <c r="B147" s="3" t="s">
        <v>286</v>
      </c>
      <c r="C147" s="8">
        <v>101168</v>
      </c>
      <c r="D147" s="8">
        <v>-919.3</v>
      </c>
      <c r="E147" s="8">
        <v>40048</v>
      </c>
      <c r="F147" s="8">
        <v>2998</v>
      </c>
      <c r="G147" s="8">
        <v>1492</v>
      </c>
      <c r="H147" s="8"/>
      <c r="I147" s="10">
        <v>205155</v>
      </c>
      <c r="J147" s="8">
        <v>51871</v>
      </c>
      <c r="K147" s="8">
        <f t="shared" si="3"/>
        <v>401812.7</v>
      </c>
    </row>
    <row r="148" spans="1:11" x14ac:dyDescent="0.25">
      <c r="A148" s="2" t="s">
        <v>287</v>
      </c>
      <c r="B148" s="3" t="s">
        <v>288</v>
      </c>
      <c r="C148" s="8">
        <v>530188</v>
      </c>
      <c r="D148" s="8">
        <v>0</v>
      </c>
      <c r="E148" s="8">
        <v>206312</v>
      </c>
      <c r="F148" s="8">
        <v>20663</v>
      </c>
      <c r="G148" s="8">
        <v>13946</v>
      </c>
      <c r="H148" s="8"/>
      <c r="I148" s="10">
        <v>996824</v>
      </c>
      <c r="J148" s="8">
        <v>400616</v>
      </c>
      <c r="K148" s="8">
        <f t="shared" si="3"/>
        <v>2168549</v>
      </c>
    </row>
    <row r="149" spans="1:11" x14ac:dyDescent="0.25">
      <c r="A149" s="2" t="s">
        <v>289</v>
      </c>
      <c r="B149" s="3" t="s">
        <v>290</v>
      </c>
      <c r="C149" s="8">
        <v>83020</v>
      </c>
      <c r="D149" s="8">
        <v>-118.9</v>
      </c>
      <c r="E149" s="8">
        <v>42250</v>
      </c>
      <c r="F149" s="8">
        <v>2658</v>
      </c>
      <c r="G149" s="8">
        <v>1464</v>
      </c>
      <c r="H149" s="8"/>
      <c r="I149" s="10">
        <v>208750</v>
      </c>
      <c r="J149" s="8">
        <v>49635</v>
      </c>
      <c r="K149" s="8">
        <f t="shared" si="3"/>
        <v>387658.1</v>
      </c>
    </row>
    <row r="150" spans="1:11" x14ac:dyDescent="0.25">
      <c r="A150" s="2" t="s">
        <v>291</v>
      </c>
      <c r="B150" s="3" t="s">
        <v>292</v>
      </c>
      <c r="C150" s="8">
        <v>229488</v>
      </c>
      <c r="D150" s="8">
        <v>-17937.900000000001</v>
      </c>
      <c r="E150" s="8">
        <v>78376</v>
      </c>
      <c r="F150" s="8">
        <v>7745</v>
      </c>
      <c r="G150" s="8">
        <v>6132</v>
      </c>
      <c r="H150" s="8"/>
      <c r="I150" s="10">
        <v>360053</v>
      </c>
      <c r="J150" s="8">
        <v>155345</v>
      </c>
      <c r="K150" s="8">
        <f t="shared" si="3"/>
        <v>819201.1</v>
      </c>
    </row>
    <row r="151" spans="1:11" x14ac:dyDescent="0.25">
      <c r="A151" s="2" t="s">
        <v>293</v>
      </c>
      <c r="B151" s="3" t="s">
        <v>294</v>
      </c>
      <c r="C151" s="8">
        <v>180182</v>
      </c>
      <c r="D151" s="8">
        <v>-1499</v>
      </c>
      <c r="E151" s="8">
        <v>85498</v>
      </c>
      <c r="F151" s="8">
        <v>7076</v>
      </c>
      <c r="G151" s="8">
        <v>3569</v>
      </c>
      <c r="H151" s="8"/>
      <c r="I151" s="10">
        <v>665626</v>
      </c>
      <c r="J151" s="8">
        <v>119214</v>
      </c>
      <c r="K151" s="8">
        <f t="shared" si="3"/>
        <v>1059666</v>
      </c>
    </row>
    <row r="152" spans="1:11" x14ac:dyDescent="0.25">
      <c r="A152" s="2" t="s">
        <v>295</v>
      </c>
      <c r="B152" s="3" t="s">
        <v>296</v>
      </c>
      <c r="C152" s="8">
        <v>112998</v>
      </c>
      <c r="D152" s="8">
        <v>-8153.5</v>
      </c>
      <c r="E152" s="8">
        <v>64434</v>
      </c>
      <c r="F152" s="8">
        <v>878</v>
      </c>
      <c r="G152" s="8">
        <v>560</v>
      </c>
      <c r="H152" s="8"/>
      <c r="I152" s="10">
        <v>70259</v>
      </c>
      <c r="J152" s="8">
        <v>16902</v>
      </c>
      <c r="K152" s="8">
        <f t="shared" si="3"/>
        <v>257877.5</v>
      </c>
    </row>
    <row r="153" spans="1:11" x14ac:dyDescent="0.25">
      <c r="A153" s="2" t="s">
        <v>297</v>
      </c>
      <c r="B153" s="3" t="s">
        <v>298</v>
      </c>
      <c r="C153" s="8">
        <v>175300</v>
      </c>
      <c r="D153" s="8">
        <v>-16829.8</v>
      </c>
      <c r="E153" s="8">
        <v>74950</v>
      </c>
      <c r="F153" s="8">
        <v>5071</v>
      </c>
      <c r="G153" s="8">
        <v>2524</v>
      </c>
      <c r="H153" s="8"/>
      <c r="I153" s="10">
        <v>387978</v>
      </c>
      <c r="J153" s="8">
        <v>86973</v>
      </c>
      <c r="K153" s="8">
        <f t="shared" si="3"/>
        <v>715966.2</v>
      </c>
    </row>
    <row r="154" spans="1:11" x14ac:dyDescent="0.25">
      <c r="A154" s="2" t="s">
        <v>299</v>
      </c>
      <c r="B154" s="3" t="s">
        <v>300</v>
      </c>
      <c r="C154" s="8">
        <v>123192</v>
      </c>
      <c r="D154" s="8">
        <v>-950.5</v>
      </c>
      <c r="E154" s="8">
        <v>60514</v>
      </c>
      <c r="F154" s="8">
        <v>4005</v>
      </c>
      <c r="G154" s="8">
        <v>2063</v>
      </c>
      <c r="H154" s="8"/>
      <c r="I154" s="10">
        <v>268276</v>
      </c>
      <c r="J154" s="8">
        <v>67477</v>
      </c>
      <c r="K154" s="8">
        <f t="shared" si="3"/>
        <v>524576.5</v>
      </c>
    </row>
    <row r="155" spans="1:11" x14ac:dyDescent="0.25">
      <c r="A155" s="2" t="s">
        <v>301</v>
      </c>
      <c r="B155" s="3" t="s">
        <v>302</v>
      </c>
      <c r="C155" s="8">
        <v>434282</v>
      </c>
      <c r="D155" s="8">
        <v>-5517.6</v>
      </c>
      <c r="E155" s="8">
        <v>105422</v>
      </c>
      <c r="F155" s="8">
        <v>25443</v>
      </c>
      <c r="G155" s="8">
        <v>17618</v>
      </c>
      <c r="H155" s="8"/>
      <c r="I155" s="10">
        <v>972357</v>
      </c>
      <c r="J155" s="8">
        <v>531815</v>
      </c>
      <c r="K155" s="8">
        <f t="shared" si="3"/>
        <v>2081419.4</v>
      </c>
    </row>
    <row r="156" spans="1:11" x14ac:dyDescent="0.25">
      <c r="A156" s="2" t="s">
        <v>303</v>
      </c>
      <c r="B156" s="3" t="s">
        <v>304</v>
      </c>
      <c r="C156" s="8">
        <v>67658</v>
      </c>
      <c r="D156" s="8">
        <v>-64.3</v>
      </c>
      <c r="E156" s="8">
        <v>30074</v>
      </c>
      <c r="F156" s="8">
        <v>991</v>
      </c>
      <c r="G156" s="8">
        <v>507</v>
      </c>
      <c r="H156" s="8"/>
      <c r="I156" s="10">
        <v>67710</v>
      </c>
      <c r="J156" s="8">
        <v>17618</v>
      </c>
      <c r="K156" s="8">
        <f t="shared" si="3"/>
        <v>184493.7</v>
      </c>
    </row>
    <row r="157" spans="1:11" x14ac:dyDescent="0.25">
      <c r="A157" s="2" t="s">
        <v>305</v>
      </c>
      <c r="B157" s="3" t="s">
        <v>306</v>
      </c>
      <c r="C157" s="8">
        <v>135662</v>
      </c>
      <c r="D157" s="8">
        <v>-348.2</v>
      </c>
      <c r="E157" s="8">
        <v>48240</v>
      </c>
      <c r="F157" s="8">
        <v>5805</v>
      </c>
      <c r="G157" s="8">
        <v>2770</v>
      </c>
      <c r="H157" s="8"/>
      <c r="I157" s="10">
        <v>362139</v>
      </c>
      <c r="J157" s="8">
        <v>96230</v>
      </c>
      <c r="K157" s="8">
        <f t="shared" si="3"/>
        <v>650497.80000000005</v>
      </c>
    </row>
    <row r="158" spans="1:11" x14ac:dyDescent="0.25">
      <c r="A158" s="2" t="s">
        <v>307</v>
      </c>
      <c r="B158" s="3" t="s">
        <v>308</v>
      </c>
      <c r="C158" s="8">
        <v>206512</v>
      </c>
      <c r="D158" s="8">
        <v>-2653.3</v>
      </c>
      <c r="E158" s="8">
        <v>47176</v>
      </c>
      <c r="F158" s="8">
        <v>11556</v>
      </c>
      <c r="G158" s="8">
        <v>6087</v>
      </c>
      <c r="H158" s="8"/>
      <c r="I158" s="10">
        <v>814990</v>
      </c>
      <c r="J158" s="8">
        <v>211644</v>
      </c>
      <c r="K158" s="8">
        <f t="shared" si="3"/>
        <v>1295311.7</v>
      </c>
    </row>
    <row r="159" spans="1:11" x14ac:dyDescent="0.25">
      <c r="A159" s="2" t="s">
        <v>309</v>
      </c>
      <c r="B159" s="3" t="s">
        <v>310</v>
      </c>
      <c r="C159" s="8">
        <v>180348</v>
      </c>
      <c r="D159" s="8">
        <v>-5513</v>
      </c>
      <c r="E159" s="8">
        <v>80872</v>
      </c>
      <c r="F159" s="8">
        <v>6080</v>
      </c>
      <c r="G159" s="8">
        <v>3351</v>
      </c>
      <c r="H159" s="8"/>
      <c r="I159" s="10">
        <v>487986</v>
      </c>
      <c r="J159" s="8">
        <v>107007</v>
      </c>
      <c r="K159" s="8">
        <f t="shared" si="3"/>
        <v>860131</v>
      </c>
    </row>
    <row r="160" spans="1:11" x14ac:dyDescent="0.25">
      <c r="A160" s="2" t="s">
        <v>311</v>
      </c>
      <c r="B160" s="3" t="s">
        <v>312</v>
      </c>
      <c r="C160" s="8">
        <v>113024</v>
      </c>
      <c r="D160" s="8">
        <v>0</v>
      </c>
      <c r="E160" s="8">
        <v>58046</v>
      </c>
      <c r="F160" s="8">
        <v>2569</v>
      </c>
      <c r="G160" s="8">
        <v>1317</v>
      </c>
      <c r="H160" s="8"/>
      <c r="I160" s="10">
        <v>185542</v>
      </c>
      <c r="J160" s="8">
        <v>42033</v>
      </c>
      <c r="K160" s="8">
        <f t="shared" si="3"/>
        <v>402531</v>
      </c>
    </row>
    <row r="161" spans="1:11" x14ac:dyDescent="0.25">
      <c r="A161" s="2" t="s">
        <v>313</v>
      </c>
      <c r="B161" s="3" t="s">
        <v>314</v>
      </c>
      <c r="C161" s="8">
        <v>198490</v>
      </c>
      <c r="D161" s="8">
        <v>0</v>
      </c>
      <c r="E161" s="8">
        <v>71324</v>
      </c>
      <c r="F161" s="8">
        <v>8300</v>
      </c>
      <c r="G161" s="8">
        <v>5260</v>
      </c>
      <c r="H161" s="8"/>
      <c r="I161" s="10">
        <v>382720</v>
      </c>
      <c r="J161" s="8">
        <v>155524</v>
      </c>
      <c r="K161" s="8">
        <f t="shared" si="3"/>
        <v>821618</v>
      </c>
    </row>
    <row r="162" spans="1:11" x14ac:dyDescent="0.25">
      <c r="A162" s="2" t="s">
        <v>315</v>
      </c>
      <c r="B162" s="3" t="s">
        <v>316</v>
      </c>
      <c r="C162" s="8">
        <v>909282</v>
      </c>
      <c r="D162" s="8">
        <v>0</v>
      </c>
      <c r="E162" s="8">
        <v>230670</v>
      </c>
      <c r="F162" s="8">
        <v>26528</v>
      </c>
      <c r="G162" s="8">
        <v>32261</v>
      </c>
      <c r="H162" s="8"/>
      <c r="I162" s="10">
        <v>437525</v>
      </c>
      <c r="J162" s="8">
        <v>619773</v>
      </c>
      <c r="K162" s="8">
        <f t="shared" si="3"/>
        <v>2256039</v>
      </c>
    </row>
    <row r="163" spans="1:11" x14ac:dyDescent="0.25">
      <c r="A163" s="2" t="s">
        <v>317</v>
      </c>
      <c r="B163" s="3" t="s">
        <v>318</v>
      </c>
      <c r="C163" s="8">
        <v>165992</v>
      </c>
      <c r="D163" s="8">
        <v>0</v>
      </c>
      <c r="E163" s="8">
        <v>67016</v>
      </c>
      <c r="F163" s="8">
        <v>5985</v>
      </c>
      <c r="G163" s="8">
        <v>3183</v>
      </c>
      <c r="H163" s="8"/>
      <c r="I163" s="10">
        <v>484572</v>
      </c>
      <c r="J163" s="8">
        <v>99762</v>
      </c>
      <c r="K163" s="8">
        <f t="shared" si="3"/>
        <v>826510</v>
      </c>
    </row>
    <row r="164" spans="1:11" x14ac:dyDescent="0.25">
      <c r="A164" s="2" t="s">
        <v>319</v>
      </c>
      <c r="B164" s="3" t="s">
        <v>320</v>
      </c>
      <c r="C164" s="8">
        <v>247838</v>
      </c>
      <c r="D164" s="8">
        <v>-3763.3</v>
      </c>
      <c r="E164" s="8">
        <v>73388</v>
      </c>
      <c r="F164" s="8">
        <v>14561</v>
      </c>
      <c r="G164" s="8">
        <v>7124</v>
      </c>
      <c r="H164" s="8"/>
      <c r="I164" s="10">
        <v>1226241</v>
      </c>
      <c r="J164" s="8">
        <v>243661</v>
      </c>
      <c r="K164" s="8">
        <f t="shared" si="3"/>
        <v>1809049.7</v>
      </c>
    </row>
    <row r="165" spans="1:11" x14ac:dyDescent="0.25">
      <c r="A165" s="2" t="s">
        <v>321</v>
      </c>
      <c r="B165" s="3" t="s">
        <v>322</v>
      </c>
      <c r="C165" s="8">
        <v>135422</v>
      </c>
      <c r="D165" s="8">
        <v>-332.2</v>
      </c>
      <c r="E165" s="8">
        <v>54050</v>
      </c>
      <c r="F165" s="8">
        <v>3401</v>
      </c>
      <c r="G165" s="8">
        <v>2325</v>
      </c>
      <c r="H165" s="8"/>
      <c r="I165" s="10">
        <v>200792</v>
      </c>
      <c r="J165" s="8">
        <v>64794</v>
      </c>
      <c r="K165" s="8">
        <f t="shared" si="3"/>
        <v>460451.8</v>
      </c>
    </row>
    <row r="166" spans="1:11" x14ac:dyDescent="0.25">
      <c r="A166" s="2" t="s">
        <v>323</v>
      </c>
      <c r="B166" s="3" t="s">
        <v>324</v>
      </c>
      <c r="C166" s="8">
        <v>161206</v>
      </c>
      <c r="D166" s="8">
        <v>-556.6</v>
      </c>
      <c r="E166" s="8">
        <v>48706</v>
      </c>
      <c r="F166" s="8">
        <v>6336</v>
      </c>
      <c r="G166" s="8">
        <v>3291</v>
      </c>
      <c r="H166" s="8"/>
      <c r="I166" s="10">
        <v>537362</v>
      </c>
      <c r="J166" s="8">
        <v>114430</v>
      </c>
      <c r="K166" s="8">
        <f t="shared" si="3"/>
        <v>870774.4</v>
      </c>
    </row>
    <row r="167" spans="1:11" x14ac:dyDescent="0.25">
      <c r="A167" s="2" t="s">
        <v>325</v>
      </c>
      <c r="B167" s="3" t="s">
        <v>326</v>
      </c>
      <c r="C167" s="8">
        <v>124562</v>
      </c>
      <c r="D167" s="8">
        <v>-261</v>
      </c>
      <c r="E167" s="8">
        <v>42706</v>
      </c>
      <c r="F167" s="8">
        <v>4654</v>
      </c>
      <c r="G167" s="8">
        <v>2382</v>
      </c>
      <c r="H167" s="8"/>
      <c r="I167" s="10">
        <v>410864</v>
      </c>
      <c r="J167" s="8">
        <v>82636</v>
      </c>
      <c r="K167" s="8">
        <f t="shared" si="3"/>
        <v>667543</v>
      </c>
    </row>
    <row r="168" spans="1:11" x14ac:dyDescent="0.25">
      <c r="A168" s="2" t="s">
        <v>327</v>
      </c>
      <c r="B168" s="3" t="s">
        <v>328</v>
      </c>
      <c r="C168" s="8">
        <v>117318</v>
      </c>
      <c r="D168" s="8">
        <v>-262.3</v>
      </c>
      <c r="E168" s="8">
        <v>90690</v>
      </c>
      <c r="F168" s="8">
        <v>4249</v>
      </c>
      <c r="G168" s="8">
        <v>2065</v>
      </c>
      <c r="H168" s="8"/>
      <c r="I168" s="10">
        <v>351264</v>
      </c>
      <c r="J168" s="8">
        <v>71814</v>
      </c>
      <c r="K168" s="8">
        <f t="shared" si="3"/>
        <v>637137.69999999995</v>
      </c>
    </row>
    <row r="169" spans="1:11" x14ac:dyDescent="0.25">
      <c r="A169" s="2" t="s">
        <v>329</v>
      </c>
      <c r="B169" s="3" t="s">
        <v>330</v>
      </c>
      <c r="C169" s="8">
        <v>165926</v>
      </c>
      <c r="D169" s="8">
        <v>-1139.5999999999999</v>
      </c>
      <c r="E169" s="8">
        <v>49834</v>
      </c>
      <c r="F169" s="8">
        <v>8108</v>
      </c>
      <c r="G169" s="8">
        <v>4166</v>
      </c>
      <c r="H169" s="8"/>
      <c r="I169" s="10">
        <v>370846</v>
      </c>
      <c r="J169" s="8">
        <v>143764</v>
      </c>
      <c r="K169" s="8">
        <f t="shared" si="3"/>
        <v>741504.4</v>
      </c>
    </row>
    <row r="170" spans="1:11" x14ac:dyDescent="0.25">
      <c r="A170" s="2" t="s">
        <v>331</v>
      </c>
      <c r="B170" s="3" t="s">
        <v>332</v>
      </c>
      <c r="C170" s="8">
        <v>124350</v>
      </c>
      <c r="D170" s="8">
        <v>0</v>
      </c>
      <c r="E170" s="8">
        <v>75404</v>
      </c>
      <c r="F170" s="8">
        <v>3770</v>
      </c>
      <c r="G170" s="8">
        <v>2121</v>
      </c>
      <c r="H170" s="8"/>
      <c r="I170" s="10">
        <v>227123</v>
      </c>
      <c r="J170" s="8">
        <v>67566</v>
      </c>
      <c r="K170" s="8">
        <f t="shared" si="3"/>
        <v>500334</v>
      </c>
    </row>
    <row r="171" spans="1:11" x14ac:dyDescent="0.25">
      <c r="A171" s="2" t="s">
        <v>333</v>
      </c>
      <c r="B171" s="3" t="s">
        <v>334</v>
      </c>
      <c r="C171" s="8">
        <v>469422</v>
      </c>
      <c r="D171" s="8">
        <v>-18005.7</v>
      </c>
      <c r="E171" s="8">
        <v>132002</v>
      </c>
      <c r="F171" s="8">
        <v>25968</v>
      </c>
      <c r="G171" s="8">
        <v>14171</v>
      </c>
      <c r="H171" s="8"/>
      <c r="I171" s="10">
        <v>1650516</v>
      </c>
      <c r="J171" s="8">
        <v>492733</v>
      </c>
      <c r="K171" s="8">
        <f t="shared" si="3"/>
        <v>2766806.3</v>
      </c>
    </row>
    <row r="172" spans="1:11" x14ac:dyDescent="0.25">
      <c r="A172" s="2" t="s">
        <v>335</v>
      </c>
      <c r="B172" s="3" t="s">
        <v>336</v>
      </c>
      <c r="C172" s="8">
        <v>131964</v>
      </c>
      <c r="D172" s="8">
        <v>0</v>
      </c>
      <c r="E172" s="8">
        <v>56388</v>
      </c>
      <c r="F172" s="8">
        <v>5341</v>
      </c>
      <c r="G172" s="8">
        <v>2777</v>
      </c>
      <c r="H172" s="8"/>
      <c r="I172" s="10">
        <v>477815</v>
      </c>
      <c r="J172" s="8">
        <v>93636</v>
      </c>
      <c r="K172" s="8">
        <f t="shared" si="3"/>
        <v>767921</v>
      </c>
    </row>
    <row r="173" spans="1:11" x14ac:dyDescent="0.25">
      <c r="A173" s="2" t="s">
        <v>337</v>
      </c>
      <c r="B173" s="3" t="s">
        <v>338</v>
      </c>
      <c r="C173" s="8">
        <v>91958</v>
      </c>
      <c r="D173" s="8">
        <v>-159.5</v>
      </c>
      <c r="E173" s="8">
        <v>38138</v>
      </c>
      <c r="F173" s="8">
        <v>2411</v>
      </c>
      <c r="G173" s="8">
        <v>1256</v>
      </c>
      <c r="H173" s="8"/>
      <c r="I173" s="10">
        <v>150407</v>
      </c>
      <c r="J173" s="8">
        <v>43688</v>
      </c>
      <c r="K173" s="8">
        <f t="shared" si="3"/>
        <v>327698.5</v>
      </c>
    </row>
    <row r="174" spans="1:11" x14ac:dyDescent="0.25">
      <c r="A174" s="2" t="s">
        <v>339</v>
      </c>
      <c r="B174" s="3" t="s">
        <v>340</v>
      </c>
      <c r="C174" s="8">
        <v>225496</v>
      </c>
      <c r="D174" s="8">
        <v>0</v>
      </c>
      <c r="E174" s="8">
        <v>95358</v>
      </c>
      <c r="F174" s="8">
        <v>10284</v>
      </c>
      <c r="G174" s="8">
        <v>5004</v>
      </c>
      <c r="H174" s="8"/>
      <c r="I174" s="10">
        <v>702248</v>
      </c>
      <c r="J174" s="8">
        <v>164736</v>
      </c>
      <c r="K174" s="8">
        <f t="shared" si="3"/>
        <v>1203126</v>
      </c>
    </row>
    <row r="175" spans="1:11" x14ac:dyDescent="0.25">
      <c r="A175" s="2" t="s">
        <v>341</v>
      </c>
      <c r="B175" s="3" t="s">
        <v>342</v>
      </c>
      <c r="C175" s="8">
        <v>275628</v>
      </c>
      <c r="D175" s="8">
        <v>-1050.5</v>
      </c>
      <c r="E175" s="8">
        <v>97362</v>
      </c>
      <c r="F175" s="8">
        <v>10738</v>
      </c>
      <c r="G175" s="8">
        <v>5146</v>
      </c>
      <c r="H175" s="8"/>
      <c r="I175" s="10">
        <v>1135220</v>
      </c>
      <c r="J175" s="8">
        <v>172114</v>
      </c>
      <c r="K175" s="8">
        <f t="shared" si="3"/>
        <v>1695157.5</v>
      </c>
    </row>
    <row r="176" spans="1:11" x14ac:dyDescent="0.25">
      <c r="A176" s="2" t="s">
        <v>343</v>
      </c>
      <c r="B176" s="3" t="s">
        <v>344</v>
      </c>
      <c r="C176" s="8">
        <v>737492</v>
      </c>
      <c r="D176" s="8">
        <v>-13698.7</v>
      </c>
      <c r="E176" s="8">
        <v>237590</v>
      </c>
      <c r="F176" s="8">
        <v>55690</v>
      </c>
      <c r="G176" s="8">
        <v>23764</v>
      </c>
      <c r="H176" s="8"/>
      <c r="I176" s="10">
        <v>7087483</v>
      </c>
      <c r="J176" s="8">
        <v>826274</v>
      </c>
      <c r="K176" s="8">
        <f t="shared" si="3"/>
        <v>8954594.3000000007</v>
      </c>
    </row>
    <row r="177" spans="1:11" x14ac:dyDescent="0.25">
      <c r="A177" s="2" t="s">
        <v>345</v>
      </c>
      <c r="B177" s="3" t="s">
        <v>346</v>
      </c>
      <c r="C177" s="8">
        <v>46252</v>
      </c>
      <c r="D177" s="8">
        <v>0</v>
      </c>
      <c r="E177" s="8">
        <v>20200</v>
      </c>
      <c r="F177" s="8">
        <v>979</v>
      </c>
      <c r="G177" s="8">
        <v>662</v>
      </c>
      <c r="H177" s="8"/>
      <c r="I177" s="10">
        <v>47581</v>
      </c>
      <c r="J177" s="8">
        <v>19228</v>
      </c>
      <c r="K177" s="8">
        <f t="shared" si="3"/>
        <v>134902</v>
      </c>
    </row>
    <row r="178" spans="1:11" x14ac:dyDescent="0.25">
      <c r="A178" s="2" t="s">
        <v>347</v>
      </c>
      <c r="B178" s="3" t="s">
        <v>348</v>
      </c>
      <c r="C178" s="8">
        <v>112928</v>
      </c>
      <c r="D178" s="8">
        <v>-720.8</v>
      </c>
      <c r="E178" s="8">
        <v>48404</v>
      </c>
      <c r="F178" s="8">
        <v>3663</v>
      </c>
      <c r="G178" s="8">
        <v>2128</v>
      </c>
      <c r="H178" s="8"/>
      <c r="I178" s="10">
        <v>119606</v>
      </c>
      <c r="J178" s="8">
        <v>67835</v>
      </c>
      <c r="K178" s="8">
        <f t="shared" si="3"/>
        <v>353843.20000000001</v>
      </c>
    </row>
    <row r="179" spans="1:11" x14ac:dyDescent="0.25">
      <c r="A179" s="2" t="s">
        <v>349</v>
      </c>
      <c r="B179" s="3" t="s">
        <v>350</v>
      </c>
      <c r="C179" s="8">
        <v>172290</v>
      </c>
      <c r="D179" s="8">
        <v>-613.9</v>
      </c>
      <c r="E179" s="8">
        <v>83962</v>
      </c>
      <c r="F179" s="8">
        <v>7605</v>
      </c>
      <c r="G179" s="8">
        <v>4834</v>
      </c>
      <c r="H179" s="8"/>
      <c r="I179" s="10">
        <v>107460</v>
      </c>
      <c r="J179" s="8">
        <v>168090</v>
      </c>
      <c r="K179" s="8">
        <f t="shared" si="3"/>
        <v>543627.1</v>
      </c>
    </row>
    <row r="180" spans="1:11" x14ac:dyDescent="0.25">
      <c r="A180" s="2" t="s">
        <v>351</v>
      </c>
      <c r="B180" s="3" t="s">
        <v>352</v>
      </c>
      <c r="C180" s="8">
        <v>124632</v>
      </c>
      <c r="D180" s="8">
        <v>0</v>
      </c>
      <c r="E180" s="8">
        <v>60048</v>
      </c>
      <c r="F180" s="8">
        <v>4308</v>
      </c>
      <c r="G180" s="8">
        <v>2328</v>
      </c>
      <c r="H180" s="8"/>
      <c r="I180" s="10">
        <v>215382</v>
      </c>
      <c r="J180" s="8">
        <v>77091</v>
      </c>
      <c r="K180" s="8">
        <f t="shared" si="3"/>
        <v>483789</v>
      </c>
    </row>
    <row r="181" spans="1:11" x14ac:dyDescent="0.25">
      <c r="A181" s="2" t="s">
        <v>353</v>
      </c>
      <c r="B181" s="3" t="s">
        <v>354</v>
      </c>
      <c r="C181" s="8">
        <v>216922</v>
      </c>
      <c r="D181" s="8">
        <v>0</v>
      </c>
      <c r="E181" s="8">
        <v>83636</v>
      </c>
      <c r="F181" s="8">
        <v>7067</v>
      </c>
      <c r="G181" s="8">
        <v>3797</v>
      </c>
      <c r="H181" s="8"/>
      <c r="I181" s="10">
        <v>623312</v>
      </c>
      <c r="J181" s="8">
        <v>125564</v>
      </c>
      <c r="K181" s="8">
        <f t="shared" si="3"/>
        <v>1060298</v>
      </c>
    </row>
    <row r="182" spans="1:11" x14ac:dyDescent="0.25">
      <c r="A182" s="2" t="s">
        <v>355</v>
      </c>
      <c r="B182" s="3" t="s">
        <v>356</v>
      </c>
      <c r="C182" s="8">
        <v>421398</v>
      </c>
      <c r="D182" s="8">
        <v>0</v>
      </c>
      <c r="E182" s="8">
        <v>94546</v>
      </c>
      <c r="F182" s="8">
        <v>22369</v>
      </c>
      <c r="G182" s="8">
        <v>14102</v>
      </c>
      <c r="H182" s="8"/>
      <c r="I182" s="10">
        <v>1095455</v>
      </c>
      <c r="J182" s="8">
        <v>422170</v>
      </c>
      <c r="K182" s="8">
        <f t="shared" si="3"/>
        <v>2070040</v>
      </c>
    </row>
    <row r="183" spans="1:11" x14ac:dyDescent="0.25">
      <c r="A183" s="2" t="s">
        <v>357</v>
      </c>
      <c r="B183" s="3" t="s">
        <v>358</v>
      </c>
      <c r="C183" s="8">
        <v>231298</v>
      </c>
      <c r="D183" s="8">
        <v>0</v>
      </c>
      <c r="E183" s="8">
        <v>49328</v>
      </c>
      <c r="F183" s="8">
        <v>13427</v>
      </c>
      <c r="G183" s="8">
        <v>8339</v>
      </c>
      <c r="H183" s="8"/>
      <c r="I183" s="10">
        <v>386965</v>
      </c>
      <c r="J183" s="8">
        <v>281133</v>
      </c>
      <c r="K183" s="8">
        <f t="shared" si="3"/>
        <v>970490</v>
      </c>
    </row>
    <row r="184" spans="1:11" x14ac:dyDescent="0.25">
      <c r="A184" s="2" t="s">
        <v>359</v>
      </c>
      <c r="B184" s="3" t="s">
        <v>360</v>
      </c>
      <c r="C184" s="8">
        <v>127280</v>
      </c>
      <c r="D184" s="8">
        <v>-419.2</v>
      </c>
      <c r="E184" s="8">
        <v>63048</v>
      </c>
      <c r="F184" s="8">
        <v>3594</v>
      </c>
      <c r="G184" s="8">
        <v>2118</v>
      </c>
      <c r="H184" s="8"/>
      <c r="I184" s="10">
        <v>228723</v>
      </c>
      <c r="J184" s="8">
        <v>65375</v>
      </c>
      <c r="K184" s="8">
        <f t="shared" si="3"/>
        <v>489718.8</v>
      </c>
    </row>
    <row r="185" spans="1:11" x14ac:dyDescent="0.25">
      <c r="A185" s="2" t="s">
        <v>361</v>
      </c>
      <c r="B185" s="3" t="s">
        <v>362</v>
      </c>
      <c r="C185" s="8">
        <v>138652</v>
      </c>
      <c r="D185" s="8">
        <v>0</v>
      </c>
      <c r="E185" s="8">
        <v>51122</v>
      </c>
      <c r="F185" s="8">
        <v>5609</v>
      </c>
      <c r="G185" s="8">
        <v>3139</v>
      </c>
      <c r="H185" s="8"/>
      <c r="I185" s="10">
        <v>315315</v>
      </c>
      <c r="J185" s="8">
        <v>103966</v>
      </c>
      <c r="K185" s="8">
        <f t="shared" si="3"/>
        <v>617803</v>
      </c>
    </row>
    <row r="186" spans="1:11" x14ac:dyDescent="0.25">
      <c r="A186" s="2" t="s">
        <v>363</v>
      </c>
      <c r="B186" s="3" t="s">
        <v>364</v>
      </c>
      <c r="C186" s="8">
        <v>80860</v>
      </c>
      <c r="D186" s="8">
        <v>-344.6</v>
      </c>
      <c r="E186" s="8">
        <v>40160</v>
      </c>
      <c r="F186" s="8">
        <v>999</v>
      </c>
      <c r="G186" s="8">
        <v>706</v>
      </c>
      <c r="H186" s="8"/>
      <c r="I186" s="10">
        <v>76712</v>
      </c>
      <c r="J186" s="8">
        <v>18646</v>
      </c>
      <c r="K186" s="8">
        <f t="shared" si="3"/>
        <v>217738.4</v>
      </c>
    </row>
    <row r="187" spans="1:11" x14ac:dyDescent="0.25">
      <c r="A187" s="2" t="s">
        <v>365</v>
      </c>
      <c r="B187" s="3" t="s">
        <v>366</v>
      </c>
      <c r="C187" s="8">
        <v>154848</v>
      </c>
      <c r="D187" s="8">
        <v>0</v>
      </c>
      <c r="E187" s="8">
        <v>51250</v>
      </c>
      <c r="F187" s="8">
        <v>5929</v>
      </c>
      <c r="G187" s="8">
        <v>5090</v>
      </c>
      <c r="H187" s="8"/>
      <c r="I187" s="10">
        <v>500874</v>
      </c>
      <c r="J187" s="8">
        <v>102490</v>
      </c>
      <c r="K187" s="8">
        <f t="shared" si="3"/>
        <v>820481</v>
      </c>
    </row>
    <row r="188" spans="1:11" x14ac:dyDescent="0.25">
      <c r="A188" s="2" t="s">
        <v>367</v>
      </c>
      <c r="B188" s="3" t="s">
        <v>368</v>
      </c>
      <c r="C188" s="8">
        <v>122794</v>
      </c>
      <c r="D188" s="8">
        <v>-1821.3</v>
      </c>
      <c r="E188" s="8">
        <v>58474</v>
      </c>
      <c r="F188" s="8">
        <v>3589</v>
      </c>
      <c r="G188" s="8">
        <v>1949</v>
      </c>
      <c r="H188" s="8"/>
      <c r="I188" s="10">
        <v>240629</v>
      </c>
      <c r="J188" s="8">
        <v>64705</v>
      </c>
      <c r="K188" s="8">
        <f t="shared" si="3"/>
        <v>490318.7</v>
      </c>
    </row>
    <row r="189" spans="1:11" x14ac:dyDescent="0.25">
      <c r="A189" s="2" t="s">
        <v>369</v>
      </c>
      <c r="B189" s="3" t="s">
        <v>370</v>
      </c>
      <c r="C189" s="8">
        <v>12505498</v>
      </c>
      <c r="D189" s="8">
        <v>-118975.9</v>
      </c>
      <c r="E189" s="8">
        <v>6136604</v>
      </c>
      <c r="F189" s="8">
        <v>335355</v>
      </c>
      <c r="G189" s="8">
        <v>345506</v>
      </c>
      <c r="H189" s="8"/>
      <c r="I189" s="10">
        <v>12184129</v>
      </c>
      <c r="J189" s="8">
        <v>6965339</v>
      </c>
      <c r="K189" s="8">
        <f t="shared" si="3"/>
        <v>38353455.100000001</v>
      </c>
    </row>
    <row r="190" spans="1:11" x14ac:dyDescent="0.25">
      <c r="A190" s="2" t="s">
        <v>371</v>
      </c>
      <c r="B190" s="3" t="s">
        <v>372</v>
      </c>
      <c r="C190" s="8">
        <v>345578</v>
      </c>
      <c r="D190" s="8">
        <v>-1417.7</v>
      </c>
      <c r="E190" s="8">
        <v>100172</v>
      </c>
      <c r="F190" s="8">
        <v>20358</v>
      </c>
      <c r="G190" s="8">
        <v>11163</v>
      </c>
      <c r="H190" s="8"/>
      <c r="I190" s="10">
        <v>844448</v>
      </c>
      <c r="J190" s="8">
        <v>388140</v>
      </c>
      <c r="K190" s="8">
        <f t="shared" si="3"/>
        <v>1708441.3</v>
      </c>
    </row>
    <row r="191" spans="1:11" x14ac:dyDescent="0.25">
      <c r="A191" s="2" t="s">
        <v>373</v>
      </c>
      <c r="B191" s="3" t="s">
        <v>374</v>
      </c>
      <c r="C191" s="8">
        <v>98906</v>
      </c>
      <c r="D191" s="8">
        <v>-81</v>
      </c>
      <c r="E191" s="8">
        <v>53034</v>
      </c>
      <c r="F191" s="8">
        <v>1465</v>
      </c>
      <c r="G191" s="8">
        <v>824</v>
      </c>
      <c r="H191" s="8"/>
      <c r="I191" s="10">
        <v>83184</v>
      </c>
      <c r="J191" s="8">
        <v>27053</v>
      </c>
      <c r="K191" s="8">
        <f t="shared" si="3"/>
        <v>264385</v>
      </c>
    </row>
    <row r="192" spans="1:11" x14ac:dyDescent="0.25">
      <c r="A192" s="2" t="s">
        <v>375</v>
      </c>
      <c r="B192" s="3" t="s">
        <v>376</v>
      </c>
      <c r="C192" s="8">
        <v>151830</v>
      </c>
      <c r="D192" s="8">
        <v>-1036.3</v>
      </c>
      <c r="E192" s="8">
        <v>62902</v>
      </c>
      <c r="F192" s="8">
        <v>6744</v>
      </c>
      <c r="G192" s="8">
        <v>3374</v>
      </c>
      <c r="H192" s="8"/>
      <c r="I192" s="10">
        <v>759037</v>
      </c>
      <c r="J192" s="8">
        <v>113356</v>
      </c>
      <c r="K192" s="8">
        <f t="shared" si="3"/>
        <v>1096206.7</v>
      </c>
    </row>
    <row r="193" spans="1:11" x14ac:dyDescent="0.25">
      <c r="A193" s="2" t="s">
        <v>377</v>
      </c>
      <c r="B193" s="3" t="s">
        <v>378</v>
      </c>
      <c r="C193" s="8">
        <v>363880</v>
      </c>
      <c r="D193" s="8">
        <v>-350.6</v>
      </c>
      <c r="E193" s="8">
        <v>77346</v>
      </c>
      <c r="F193" s="8">
        <v>24028</v>
      </c>
      <c r="G193" s="8">
        <v>12367</v>
      </c>
      <c r="H193" s="8"/>
      <c r="I193" s="10">
        <v>1804589</v>
      </c>
      <c r="J193" s="8">
        <v>424540</v>
      </c>
      <c r="K193" s="8">
        <f t="shared" si="3"/>
        <v>2706399.4</v>
      </c>
    </row>
    <row r="194" spans="1:11" x14ac:dyDescent="0.25">
      <c r="A194" s="2" t="s">
        <v>379</v>
      </c>
      <c r="B194" s="3" t="s">
        <v>380</v>
      </c>
      <c r="C194" s="8">
        <v>150248</v>
      </c>
      <c r="D194" s="8">
        <v>-210.9</v>
      </c>
      <c r="E194" s="8">
        <v>43608</v>
      </c>
      <c r="F194" s="8">
        <v>7042</v>
      </c>
      <c r="G194" s="8">
        <v>3263</v>
      </c>
      <c r="H194" s="8"/>
      <c r="I194" s="10">
        <v>1118390</v>
      </c>
      <c r="J194" s="8">
        <v>112551</v>
      </c>
      <c r="K194" s="8">
        <f t="shared" si="3"/>
        <v>1434891.1</v>
      </c>
    </row>
    <row r="195" spans="1:11" x14ac:dyDescent="0.25">
      <c r="A195" s="2" t="s">
        <v>381</v>
      </c>
      <c r="B195" s="3" t="s">
        <v>382</v>
      </c>
      <c r="C195" s="8">
        <v>858522</v>
      </c>
      <c r="D195" s="8">
        <v>0</v>
      </c>
      <c r="E195" s="8">
        <v>166582</v>
      </c>
      <c r="F195" s="8">
        <v>54831</v>
      </c>
      <c r="G195" s="8">
        <v>30701</v>
      </c>
      <c r="H195" s="8"/>
      <c r="I195" s="10">
        <v>3593525</v>
      </c>
      <c r="J195" s="8">
        <v>999686</v>
      </c>
      <c r="K195" s="8">
        <f t="shared" si="3"/>
        <v>5703847</v>
      </c>
    </row>
    <row r="196" spans="1:11" x14ac:dyDescent="0.25">
      <c r="A196" s="2" t="s">
        <v>383</v>
      </c>
      <c r="B196" s="3" t="s">
        <v>384</v>
      </c>
      <c r="C196" s="8">
        <v>47154</v>
      </c>
      <c r="D196" s="8">
        <v>0</v>
      </c>
      <c r="E196" s="8">
        <v>22488</v>
      </c>
      <c r="F196" s="8">
        <v>725</v>
      </c>
      <c r="G196" s="8">
        <v>439</v>
      </c>
      <c r="H196" s="8"/>
      <c r="I196" s="10">
        <v>20464</v>
      </c>
      <c r="J196" s="8">
        <v>14309</v>
      </c>
      <c r="K196" s="8">
        <f t="shared" si="3"/>
        <v>105579</v>
      </c>
    </row>
    <row r="197" spans="1:11" x14ac:dyDescent="0.25">
      <c r="A197" s="2" t="s">
        <v>385</v>
      </c>
      <c r="B197" s="3" t="s">
        <v>386</v>
      </c>
      <c r="C197" s="8">
        <v>113020</v>
      </c>
      <c r="D197" s="8">
        <v>-324.89999999999998</v>
      </c>
      <c r="E197" s="8">
        <v>52890</v>
      </c>
      <c r="F197" s="8">
        <v>3061</v>
      </c>
      <c r="G197" s="8">
        <v>2270</v>
      </c>
      <c r="H197" s="8"/>
      <c r="I197" s="10">
        <v>81082</v>
      </c>
      <c r="J197" s="8">
        <v>64481</v>
      </c>
      <c r="K197" s="8">
        <f t="shared" si="3"/>
        <v>316479.09999999998</v>
      </c>
    </row>
    <row r="198" spans="1:11" x14ac:dyDescent="0.25">
      <c r="A198" s="2" t="s">
        <v>387</v>
      </c>
      <c r="B198" s="3" t="s">
        <v>388</v>
      </c>
      <c r="C198" s="8">
        <v>139424</v>
      </c>
      <c r="D198" s="8">
        <v>0</v>
      </c>
      <c r="E198" s="8">
        <v>44514</v>
      </c>
      <c r="F198" s="8">
        <v>5810</v>
      </c>
      <c r="G198" s="8">
        <v>5153</v>
      </c>
      <c r="H198" s="8"/>
      <c r="I198" s="10">
        <v>275894</v>
      </c>
      <c r="J198" s="8">
        <v>113848</v>
      </c>
      <c r="K198" s="8">
        <f t="shared" si="3"/>
        <v>584643</v>
      </c>
    </row>
    <row r="199" spans="1:11" x14ac:dyDescent="0.25">
      <c r="A199" s="2" t="s">
        <v>389</v>
      </c>
      <c r="B199" s="3" t="s">
        <v>390</v>
      </c>
      <c r="C199" s="8">
        <v>147362</v>
      </c>
      <c r="D199" s="8">
        <v>0</v>
      </c>
      <c r="E199" s="8">
        <v>59446</v>
      </c>
      <c r="F199" s="8">
        <v>2900</v>
      </c>
      <c r="G199" s="8">
        <v>2041</v>
      </c>
      <c r="H199" s="8"/>
      <c r="I199" s="10">
        <v>165452</v>
      </c>
      <c r="J199" s="8">
        <v>55046</v>
      </c>
      <c r="K199" s="8">
        <f t="shared" ref="K199:K262" si="4">SUM(C199:J199)</f>
        <v>432247</v>
      </c>
    </row>
    <row r="200" spans="1:11" x14ac:dyDescent="0.25">
      <c r="A200" s="2" t="s">
        <v>391</v>
      </c>
      <c r="B200" s="3" t="s">
        <v>392</v>
      </c>
      <c r="C200" s="8">
        <v>155690</v>
      </c>
      <c r="D200" s="8">
        <v>-6201.8</v>
      </c>
      <c r="E200" s="8">
        <v>67948</v>
      </c>
      <c r="F200" s="8">
        <v>3296</v>
      </c>
      <c r="G200" s="8">
        <v>1782</v>
      </c>
      <c r="H200" s="8"/>
      <c r="I200" s="10">
        <v>276091</v>
      </c>
      <c r="J200" s="8">
        <v>56164</v>
      </c>
      <c r="K200" s="8">
        <f t="shared" si="4"/>
        <v>554769.19999999995</v>
      </c>
    </row>
    <row r="201" spans="1:11" x14ac:dyDescent="0.25">
      <c r="A201" s="2" t="s">
        <v>393</v>
      </c>
      <c r="B201" s="3" t="s">
        <v>394</v>
      </c>
      <c r="C201" s="8">
        <v>72930</v>
      </c>
      <c r="D201" s="8">
        <v>-626.4</v>
      </c>
      <c r="E201" s="8">
        <v>36328</v>
      </c>
      <c r="F201" s="8">
        <v>901</v>
      </c>
      <c r="G201" s="8">
        <v>598</v>
      </c>
      <c r="H201" s="8"/>
      <c r="I201" s="10">
        <v>19453</v>
      </c>
      <c r="J201" s="8">
        <v>18065</v>
      </c>
      <c r="K201" s="8">
        <f t="shared" si="4"/>
        <v>147648.6</v>
      </c>
    </row>
    <row r="202" spans="1:11" x14ac:dyDescent="0.25">
      <c r="A202" s="2" t="s">
        <v>395</v>
      </c>
      <c r="B202" s="3" t="s">
        <v>396</v>
      </c>
      <c r="C202" s="8">
        <v>250366</v>
      </c>
      <c r="D202" s="8">
        <v>-7898.9</v>
      </c>
      <c r="E202" s="8">
        <v>111482</v>
      </c>
      <c r="F202" s="8">
        <v>7248</v>
      </c>
      <c r="G202" s="8">
        <v>5152</v>
      </c>
      <c r="H202" s="8"/>
      <c r="I202" s="10">
        <v>459456</v>
      </c>
      <c r="J202" s="8">
        <v>136251</v>
      </c>
      <c r="K202" s="8">
        <f t="shared" si="4"/>
        <v>962056.1</v>
      </c>
    </row>
    <row r="203" spans="1:11" x14ac:dyDescent="0.25">
      <c r="A203" s="2" t="s">
        <v>397</v>
      </c>
      <c r="B203" s="3" t="s">
        <v>398</v>
      </c>
      <c r="C203" s="8">
        <v>1129482</v>
      </c>
      <c r="D203" s="8">
        <v>0</v>
      </c>
      <c r="E203" s="8">
        <v>665602</v>
      </c>
      <c r="F203" s="8">
        <v>71985</v>
      </c>
      <c r="G203" s="8">
        <v>39188</v>
      </c>
      <c r="H203" s="8">
        <v>54052</v>
      </c>
      <c r="I203" s="10">
        <v>4942274</v>
      </c>
      <c r="J203" s="8">
        <v>1258417</v>
      </c>
      <c r="K203" s="8">
        <f t="shared" si="4"/>
        <v>8161000</v>
      </c>
    </row>
    <row r="204" spans="1:11" x14ac:dyDescent="0.25">
      <c r="A204" s="2" t="s">
        <v>399</v>
      </c>
      <c r="B204" s="3" t="s">
        <v>400</v>
      </c>
      <c r="C204" s="8">
        <v>92858</v>
      </c>
      <c r="D204" s="8">
        <v>-243</v>
      </c>
      <c r="E204" s="8">
        <v>43546</v>
      </c>
      <c r="F204" s="8">
        <v>1934</v>
      </c>
      <c r="G204" s="8">
        <v>934</v>
      </c>
      <c r="H204" s="8"/>
      <c r="I204" s="10">
        <v>150053</v>
      </c>
      <c r="J204" s="8">
        <v>31882</v>
      </c>
      <c r="K204" s="8">
        <f t="shared" si="4"/>
        <v>320964</v>
      </c>
    </row>
    <row r="205" spans="1:11" x14ac:dyDescent="0.25">
      <c r="A205" s="2" t="s">
        <v>401</v>
      </c>
      <c r="B205" s="3" t="s">
        <v>402</v>
      </c>
      <c r="C205" s="8">
        <v>207172</v>
      </c>
      <c r="D205" s="8">
        <v>-5090.3999999999996</v>
      </c>
      <c r="E205" s="8">
        <v>57662</v>
      </c>
      <c r="F205" s="8">
        <v>9979</v>
      </c>
      <c r="G205" s="8">
        <v>5046</v>
      </c>
      <c r="H205" s="8"/>
      <c r="I205" s="10">
        <v>900150</v>
      </c>
      <c r="J205" s="8">
        <v>175468</v>
      </c>
      <c r="K205" s="8">
        <f t="shared" si="4"/>
        <v>1350386.6</v>
      </c>
    </row>
    <row r="206" spans="1:11" x14ac:dyDescent="0.25">
      <c r="A206" s="2" t="s">
        <v>403</v>
      </c>
      <c r="B206" s="3" t="s">
        <v>404</v>
      </c>
      <c r="C206" s="8">
        <v>122248</v>
      </c>
      <c r="D206" s="8">
        <v>-299.2</v>
      </c>
      <c r="E206" s="8">
        <v>37976</v>
      </c>
      <c r="F206" s="8">
        <v>4696</v>
      </c>
      <c r="G206" s="8">
        <v>2356</v>
      </c>
      <c r="H206" s="8"/>
      <c r="I206" s="10">
        <v>253638</v>
      </c>
      <c r="J206" s="8">
        <v>81920</v>
      </c>
      <c r="K206" s="8">
        <f t="shared" si="4"/>
        <v>502534.8</v>
      </c>
    </row>
    <row r="207" spans="1:11" x14ac:dyDescent="0.25">
      <c r="A207" s="2" t="s">
        <v>405</v>
      </c>
      <c r="B207" s="3" t="s">
        <v>406</v>
      </c>
      <c r="C207" s="8">
        <v>232350</v>
      </c>
      <c r="D207" s="8">
        <v>-537.5</v>
      </c>
      <c r="E207" s="8">
        <v>79962</v>
      </c>
      <c r="F207" s="8">
        <v>11600</v>
      </c>
      <c r="G207" s="8">
        <v>6266</v>
      </c>
      <c r="H207" s="8"/>
      <c r="I207" s="10">
        <v>808169</v>
      </c>
      <c r="J207" s="8">
        <v>202611</v>
      </c>
      <c r="K207" s="8">
        <f t="shared" si="4"/>
        <v>1340420.5</v>
      </c>
    </row>
    <row r="208" spans="1:11" x14ac:dyDescent="0.25">
      <c r="A208" s="2" t="s">
        <v>407</v>
      </c>
      <c r="B208" s="3" t="s">
        <v>408</v>
      </c>
      <c r="C208" s="8">
        <v>197930</v>
      </c>
      <c r="D208" s="8">
        <v>-134.5</v>
      </c>
      <c r="E208" s="8">
        <v>63008</v>
      </c>
      <c r="F208" s="8">
        <v>8976</v>
      </c>
      <c r="G208" s="8">
        <v>4277</v>
      </c>
      <c r="H208" s="8"/>
      <c r="I208" s="10">
        <v>709058</v>
      </c>
      <c r="J208" s="8">
        <v>146894</v>
      </c>
      <c r="K208" s="8">
        <f t="shared" si="4"/>
        <v>1130008.5</v>
      </c>
    </row>
    <row r="209" spans="1:11" x14ac:dyDescent="0.25">
      <c r="A209" s="2" t="s">
        <v>409</v>
      </c>
      <c r="B209" s="3" t="s">
        <v>410</v>
      </c>
      <c r="C209" s="8">
        <v>72588</v>
      </c>
      <c r="D209" s="8">
        <v>-560.6</v>
      </c>
      <c r="E209" s="8">
        <v>38132</v>
      </c>
      <c r="F209" s="8">
        <v>1651</v>
      </c>
      <c r="G209" s="8">
        <v>920</v>
      </c>
      <c r="H209" s="8"/>
      <c r="I209" s="10">
        <v>157442</v>
      </c>
      <c r="J209" s="8">
        <v>31972</v>
      </c>
      <c r="K209" s="8">
        <f t="shared" si="4"/>
        <v>302144.40000000002</v>
      </c>
    </row>
    <row r="210" spans="1:11" x14ac:dyDescent="0.25">
      <c r="A210" s="2" t="s">
        <v>411</v>
      </c>
      <c r="B210" s="3" t="s">
        <v>412</v>
      </c>
      <c r="C210" s="8">
        <v>714792</v>
      </c>
      <c r="D210" s="8">
        <v>0</v>
      </c>
      <c r="E210" s="8">
        <v>286966</v>
      </c>
      <c r="F210" s="8">
        <v>45782</v>
      </c>
      <c r="G210" s="8">
        <v>22747</v>
      </c>
      <c r="H210" s="8"/>
      <c r="I210" s="10">
        <v>4572058</v>
      </c>
      <c r="J210" s="8">
        <v>777980</v>
      </c>
      <c r="K210" s="8">
        <f t="shared" si="4"/>
        <v>6420325</v>
      </c>
    </row>
    <row r="211" spans="1:11" x14ac:dyDescent="0.25">
      <c r="A211" s="2" t="s">
        <v>413</v>
      </c>
      <c r="B211" s="3" t="s">
        <v>414</v>
      </c>
      <c r="C211" s="8">
        <v>127106</v>
      </c>
      <c r="D211" s="8">
        <v>-384.9</v>
      </c>
      <c r="E211" s="8">
        <v>39758</v>
      </c>
      <c r="F211" s="8">
        <v>5600</v>
      </c>
      <c r="G211" s="8">
        <v>3031</v>
      </c>
      <c r="H211" s="8"/>
      <c r="I211" s="10">
        <v>264627</v>
      </c>
      <c r="J211" s="8">
        <v>105397</v>
      </c>
      <c r="K211" s="8">
        <f t="shared" si="4"/>
        <v>545134.1</v>
      </c>
    </row>
    <row r="212" spans="1:11" x14ac:dyDescent="0.25">
      <c r="A212" s="2" t="s">
        <v>415</v>
      </c>
      <c r="B212" s="3" t="s">
        <v>416</v>
      </c>
      <c r="C212" s="8">
        <v>739264</v>
      </c>
      <c r="D212" s="8">
        <v>-3216.5</v>
      </c>
      <c r="E212" s="8">
        <v>213380</v>
      </c>
      <c r="F212" s="8">
        <v>49858</v>
      </c>
      <c r="G212" s="8">
        <v>24987</v>
      </c>
      <c r="H212" s="8"/>
      <c r="I212" s="10">
        <v>5106196</v>
      </c>
      <c r="J212" s="8">
        <v>826856</v>
      </c>
      <c r="K212" s="8">
        <f t="shared" si="4"/>
        <v>6957324.5</v>
      </c>
    </row>
    <row r="213" spans="1:11" x14ac:dyDescent="0.25">
      <c r="A213" s="2" t="s">
        <v>417</v>
      </c>
      <c r="B213" s="3" t="s">
        <v>418</v>
      </c>
      <c r="C213" s="8">
        <v>365734</v>
      </c>
      <c r="D213" s="8">
        <v>0</v>
      </c>
      <c r="E213" s="8">
        <v>89382</v>
      </c>
      <c r="F213" s="8">
        <v>19754</v>
      </c>
      <c r="G213" s="8">
        <v>10111</v>
      </c>
      <c r="H213" s="8"/>
      <c r="I213" s="10">
        <v>1880968</v>
      </c>
      <c r="J213" s="8">
        <v>340338</v>
      </c>
      <c r="K213" s="8">
        <f t="shared" si="4"/>
        <v>2706287</v>
      </c>
    </row>
    <row r="214" spans="1:11" x14ac:dyDescent="0.25">
      <c r="A214" s="2" t="s">
        <v>419</v>
      </c>
      <c r="B214" s="3" t="s">
        <v>420</v>
      </c>
      <c r="C214" s="8">
        <v>118162</v>
      </c>
      <c r="D214" s="8">
        <v>-164.2</v>
      </c>
      <c r="E214" s="8">
        <v>61380</v>
      </c>
      <c r="F214" s="8">
        <v>1846</v>
      </c>
      <c r="G214" s="8">
        <v>1082</v>
      </c>
      <c r="H214" s="8"/>
      <c r="I214" s="10">
        <v>162328</v>
      </c>
      <c r="J214" s="8">
        <v>31793</v>
      </c>
      <c r="K214" s="8">
        <f t="shared" si="4"/>
        <v>376426.8</v>
      </c>
    </row>
    <row r="215" spans="1:11" x14ac:dyDescent="0.25">
      <c r="A215" s="2" t="s">
        <v>421</v>
      </c>
      <c r="B215" s="3" t="s">
        <v>422</v>
      </c>
      <c r="C215" s="8">
        <v>306906</v>
      </c>
      <c r="D215" s="8">
        <v>-1418.7</v>
      </c>
      <c r="E215" s="8">
        <v>61880</v>
      </c>
      <c r="F215" s="8">
        <v>16680</v>
      </c>
      <c r="G215" s="8">
        <v>8573</v>
      </c>
      <c r="H215" s="8"/>
      <c r="I215" s="10">
        <v>1559036</v>
      </c>
      <c r="J215" s="8">
        <v>298081</v>
      </c>
      <c r="K215" s="8">
        <f t="shared" si="4"/>
        <v>2249737.2999999998</v>
      </c>
    </row>
    <row r="216" spans="1:11" x14ac:dyDescent="0.25">
      <c r="A216" s="2" t="s">
        <v>423</v>
      </c>
      <c r="B216" s="3" t="s">
        <v>424</v>
      </c>
      <c r="C216" s="8">
        <v>176470</v>
      </c>
      <c r="D216" s="8">
        <v>-517.4</v>
      </c>
      <c r="E216" s="8">
        <v>67080</v>
      </c>
      <c r="F216" s="8">
        <v>8384</v>
      </c>
      <c r="G216" s="8">
        <v>4074</v>
      </c>
      <c r="H216" s="8"/>
      <c r="I216" s="10">
        <v>696780</v>
      </c>
      <c r="J216" s="8">
        <v>141662</v>
      </c>
      <c r="K216" s="8">
        <f t="shared" si="4"/>
        <v>1093932.6000000001</v>
      </c>
    </row>
    <row r="217" spans="1:11" x14ac:dyDescent="0.25">
      <c r="A217" s="2" t="s">
        <v>425</v>
      </c>
      <c r="B217" s="3" t="s">
        <v>426</v>
      </c>
      <c r="C217" s="8">
        <v>184738</v>
      </c>
      <c r="D217" s="8">
        <v>0</v>
      </c>
      <c r="E217" s="8">
        <v>54352</v>
      </c>
      <c r="F217" s="8">
        <v>8967</v>
      </c>
      <c r="G217" s="8">
        <v>3769</v>
      </c>
      <c r="H217" s="8"/>
      <c r="I217" s="10">
        <v>1848573</v>
      </c>
      <c r="J217" s="8">
        <v>125519</v>
      </c>
      <c r="K217" s="8">
        <f t="shared" si="4"/>
        <v>2225918</v>
      </c>
    </row>
    <row r="218" spans="1:11" x14ac:dyDescent="0.25">
      <c r="A218" s="2" t="s">
        <v>427</v>
      </c>
      <c r="B218" s="3" t="s">
        <v>428</v>
      </c>
      <c r="C218" s="8">
        <v>231722</v>
      </c>
      <c r="D218" s="8">
        <v>-2933.4</v>
      </c>
      <c r="E218" s="8">
        <v>89236</v>
      </c>
      <c r="F218" s="8">
        <v>9257</v>
      </c>
      <c r="G218" s="8">
        <v>4666</v>
      </c>
      <c r="H218" s="8"/>
      <c r="I218" s="10">
        <v>715112</v>
      </c>
      <c r="J218" s="8">
        <v>162232</v>
      </c>
      <c r="K218" s="8">
        <f t="shared" si="4"/>
        <v>1209291.6000000001</v>
      </c>
    </row>
    <row r="219" spans="1:11" x14ac:dyDescent="0.25">
      <c r="A219" s="2" t="s">
        <v>429</v>
      </c>
      <c r="B219" s="3" t="s">
        <v>430</v>
      </c>
      <c r="C219" s="8">
        <v>152604</v>
      </c>
      <c r="D219" s="8">
        <v>-849</v>
      </c>
      <c r="E219" s="8">
        <v>43944</v>
      </c>
      <c r="F219" s="8">
        <v>6044</v>
      </c>
      <c r="G219" s="8">
        <v>2994</v>
      </c>
      <c r="H219" s="8"/>
      <c r="I219" s="10">
        <v>394393</v>
      </c>
      <c r="J219" s="8">
        <v>103429</v>
      </c>
      <c r="K219" s="8">
        <f t="shared" si="4"/>
        <v>702559</v>
      </c>
    </row>
    <row r="220" spans="1:11" x14ac:dyDescent="0.25">
      <c r="A220" s="2" t="s">
        <v>431</v>
      </c>
      <c r="B220" s="3" t="s">
        <v>432</v>
      </c>
      <c r="C220" s="8">
        <v>78892</v>
      </c>
      <c r="D220" s="8">
        <v>-1945.5</v>
      </c>
      <c r="E220" s="8">
        <v>46066</v>
      </c>
      <c r="F220" s="8">
        <v>1712</v>
      </c>
      <c r="G220" s="8">
        <v>1217</v>
      </c>
      <c r="H220" s="8"/>
      <c r="I220" s="10">
        <v>100670</v>
      </c>
      <c r="J220" s="8">
        <v>34163</v>
      </c>
      <c r="K220" s="8">
        <f t="shared" si="4"/>
        <v>260774.5</v>
      </c>
    </row>
    <row r="221" spans="1:11" x14ac:dyDescent="0.25">
      <c r="A221" s="2" t="s">
        <v>433</v>
      </c>
      <c r="B221" s="3" t="s">
        <v>434</v>
      </c>
      <c r="C221" s="8">
        <v>126562</v>
      </c>
      <c r="D221" s="8">
        <v>-4039.7</v>
      </c>
      <c r="E221" s="8">
        <v>63518</v>
      </c>
      <c r="F221" s="8">
        <v>3262</v>
      </c>
      <c r="G221" s="8">
        <v>1957</v>
      </c>
      <c r="H221" s="8"/>
      <c r="I221" s="10">
        <v>118594</v>
      </c>
      <c r="J221" s="8">
        <v>59517</v>
      </c>
      <c r="K221" s="8">
        <f t="shared" si="4"/>
        <v>369370.3</v>
      </c>
    </row>
    <row r="222" spans="1:11" x14ac:dyDescent="0.25">
      <c r="A222" s="2" t="s">
        <v>435</v>
      </c>
      <c r="B222" s="3" t="s">
        <v>436</v>
      </c>
      <c r="C222" s="8">
        <v>217682</v>
      </c>
      <c r="D222" s="8">
        <v>-5305.3</v>
      </c>
      <c r="E222" s="8">
        <v>59022</v>
      </c>
      <c r="F222" s="8">
        <v>9302</v>
      </c>
      <c r="G222" s="8">
        <v>4432</v>
      </c>
      <c r="H222" s="8"/>
      <c r="I222" s="10">
        <v>1218033</v>
      </c>
      <c r="J222" s="8">
        <v>154093</v>
      </c>
      <c r="K222" s="8">
        <f t="shared" si="4"/>
        <v>1657258.7</v>
      </c>
    </row>
    <row r="223" spans="1:11" x14ac:dyDescent="0.25">
      <c r="A223" s="2" t="s">
        <v>437</v>
      </c>
      <c r="B223" s="3" t="s">
        <v>438</v>
      </c>
      <c r="C223" s="8">
        <v>95562</v>
      </c>
      <c r="D223" s="8">
        <v>0</v>
      </c>
      <c r="E223" s="8">
        <v>51076</v>
      </c>
      <c r="F223" s="8">
        <v>1593</v>
      </c>
      <c r="G223" s="8">
        <v>893</v>
      </c>
      <c r="H223" s="8"/>
      <c r="I223" s="10">
        <v>144804</v>
      </c>
      <c r="J223" s="8">
        <v>27143</v>
      </c>
      <c r="K223" s="8">
        <f t="shared" si="4"/>
        <v>321071</v>
      </c>
    </row>
    <row r="224" spans="1:11" x14ac:dyDescent="0.25">
      <c r="A224" s="2" t="s">
        <v>439</v>
      </c>
      <c r="B224" s="3" t="s">
        <v>440</v>
      </c>
      <c r="C224" s="8">
        <v>182880</v>
      </c>
      <c r="D224" s="8">
        <v>0</v>
      </c>
      <c r="E224" s="8">
        <v>76044</v>
      </c>
      <c r="F224" s="8">
        <v>6498</v>
      </c>
      <c r="G224" s="8">
        <v>3594</v>
      </c>
      <c r="H224" s="8"/>
      <c r="I224" s="10">
        <v>430504</v>
      </c>
      <c r="J224" s="8">
        <v>114698</v>
      </c>
      <c r="K224" s="8">
        <f t="shared" si="4"/>
        <v>814218</v>
      </c>
    </row>
    <row r="225" spans="1:11" x14ac:dyDescent="0.25">
      <c r="A225" s="2" t="s">
        <v>441</v>
      </c>
      <c r="B225" s="3" t="s">
        <v>442</v>
      </c>
      <c r="C225" s="8">
        <v>185232</v>
      </c>
      <c r="D225" s="8">
        <v>0</v>
      </c>
      <c r="E225" s="8">
        <v>74164</v>
      </c>
      <c r="F225" s="8">
        <v>6738</v>
      </c>
      <c r="G225" s="8">
        <v>3797</v>
      </c>
      <c r="H225" s="8"/>
      <c r="I225" s="10">
        <v>501722</v>
      </c>
      <c r="J225" s="8">
        <v>123999</v>
      </c>
      <c r="K225" s="8">
        <f t="shared" si="4"/>
        <v>895652</v>
      </c>
    </row>
    <row r="226" spans="1:11" x14ac:dyDescent="0.25">
      <c r="A226" s="2" t="s">
        <v>443</v>
      </c>
      <c r="B226" s="3" t="s">
        <v>444</v>
      </c>
      <c r="C226" s="8">
        <v>98306</v>
      </c>
      <c r="D226" s="8">
        <v>-2542.1</v>
      </c>
      <c r="E226" s="8">
        <v>51004</v>
      </c>
      <c r="F226" s="8">
        <v>3234</v>
      </c>
      <c r="G226" s="8">
        <v>1729</v>
      </c>
      <c r="H226" s="8"/>
      <c r="I226" s="10">
        <v>190925</v>
      </c>
      <c r="J226" s="8">
        <v>59920</v>
      </c>
      <c r="K226" s="8">
        <f t="shared" si="4"/>
        <v>402575.9</v>
      </c>
    </row>
    <row r="227" spans="1:11" x14ac:dyDescent="0.25">
      <c r="A227" s="2" t="s">
        <v>445</v>
      </c>
      <c r="B227" s="3" t="s">
        <v>446</v>
      </c>
      <c r="C227" s="8">
        <v>113826</v>
      </c>
      <c r="D227" s="8">
        <v>-378.4</v>
      </c>
      <c r="E227" s="8">
        <v>47774</v>
      </c>
      <c r="F227" s="8">
        <v>3807</v>
      </c>
      <c r="G227" s="8">
        <v>1981</v>
      </c>
      <c r="H227" s="8"/>
      <c r="I227" s="10">
        <v>154360</v>
      </c>
      <c r="J227" s="8">
        <v>68416</v>
      </c>
      <c r="K227" s="8">
        <f t="shared" si="4"/>
        <v>389785.59999999998</v>
      </c>
    </row>
    <row r="228" spans="1:11" x14ac:dyDescent="0.25">
      <c r="A228" s="2" t="s">
        <v>447</v>
      </c>
      <c r="B228" s="3" t="s">
        <v>448</v>
      </c>
      <c r="C228" s="8">
        <v>84382</v>
      </c>
      <c r="D228" s="8">
        <v>-89</v>
      </c>
      <c r="E228" s="8">
        <v>69598</v>
      </c>
      <c r="F228" s="8">
        <v>1082</v>
      </c>
      <c r="G228" s="8">
        <v>671</v>
      </c>
      <c r="H228" s="8"/>
      <c r="I228" s="10">
        <v>39604</v>
      </c>
      <c r="J228" s="8">
        <v>20211</v>
      </c>
      <c r="K228" s="8">
        <f t="shared" si="4"/>
        <v>215459</v>
      </c>
    </row>
    <row r="229" spans="1:11" x14ac:dyDescent="0.25">
      <c r="A229" s="2" t="s">
        <v>449</v>
      </c>
      <c r="B229" s="3" t="s">
        <v>450</v>
      </c>
      <c r="C229" s="8">
        <v>66082</v>
      </c>
      <c r="D229" s="8">
        <v>0</v>
      </c>
      <c r="E229" s="8">
        <v>38574</v>
      </c>
      <c r="F229" s="8">
        <v>1544</v>
      </c>
      <c r="G229" s="8">
        <v>1043</v>
      </c>
      <c r="H229" s="8"/>
      <c r="I229" s="10">
        <v>86025</v>
      </c>
      <c r="J229" s="8">
        <v>30586</v>
      </c>
      <c r="K229" s="8">
        <f t="shared" si="4"/>
        <v>223854</v>
      </c>
    </row>
    <row r="230" spans="1:11" x14ac:dyDescent="0.25">
      <c r="A230" s="2" t="s">
        <v>451</v>
      </c>
      <c r="B230" s="3" t="s">
        <v>452</v>
      </c>
      <c r="C230" s="8">
        <v>274014</v>
      </c>
      <c r="D230" s="8">
        <v>-66.2</v>
      </c>
      <c r="E230" s="8">
        <v>62250</v>
      </c>
      <c r="F230" s="8">
        <v>15952</v>
      </c>
      <c r="G230" s="8">
        <v>7777</v>
      </c>
      <c r="H230" s="8"/>
      <c r="I230" s="10">
        <v>1449273</v>
      </c>
      <c r="J230" s="8">
        <v>266287</v>
      </c>
      <c r="K230" s="8">
        <f t="shared" si="4"/>
        <v>2075486.8</v>
      </c>
    </row>
    <row r="231" spans="1:11" x14ac:dyDescent="0.25">
      <c r="A231" s="2" t="s">
        <v>453</v>
      </c>
      <c r="B231" s="3" t="s">
        <v>454</v>
      </c>
      <c r="C231" s="8">
        <v>149204</v>
      </c>
      <c r="D231" s="8">
        <v>0</v>
      </c>
      <c r="E231" s="8">
        <v>101700</v>
      </c>
      <c r="F231" s="8">
        <v>6700</v>
      </c>
      <c r="G231" s="8">
        <v>3743</v>
      </c>
      <c r="H231" s="8"/>
      <c r="I231" s="10">
        <v>521449</v>
      </c>
      <c r="J231" s="8">
        <v>121092</v>
      </c>
      <c r="K231" s="8">
        <f t="shared" si="4"/>
        <v>903888</v>
      </c>
    </row>
    <row r="232" spans="1:11" x14ac:dyDescent="0.25">
      <c r="A232" s="2" t="s">
        <v>455</v>
      </c>
      <c r="B232" s="3" t="s">
        <v>456</v>
      </c>
      <c r="C232" s="8">
        <v>597182</v>
      </c>
      <c r="D232" s="8">
        <v>0</v>
      </c>
      <c r="E232" s="8">
        <v>240294</v>
      </c>
      <c r="F232" s="8">
        <v>28120</v>
      </c>
      <c r="G232" s="8">
        <v>22997</v>
      </c>
      <c r="H232" s="8"/>
      <c r="I232" s="10">
        <v>840683</v>
      </c>
      <c r="J232" s="8">
        <v>612797</v>
      </c>
      <c r="K232" s="8">
        <f t="shared" si="4"/>
        <v>2342073</v>
      </c>
    </row>
    <row r="233" spans="1:11" x14ac:dyDescent="0.25">
      <c r="A233" s="2" t="s">
        <v>457</v>
      </c>
      <c r="B233" s="3" t="s">
        <v>458</v>
      </c>
      <c r="C233" s="8">
        <v>118616</v>
      </c>
      <c r="D233" s="8">
        <v>-14.9</v>
      </c>
      <c r="E233" s="8">
        <v>55950</v>
      </c>
      <c r="F233" s="8">
        <v>2023</v>
      </c>
      <c r="G233" s="8">
        <v>1006</v>
      </c>
      <c r="H233" s="8"/>
      <c r="I233" s="10">
        <v>172236</v>
      </c>
      <c r="J233" s="8">
        <v>34476</v>
      </c>
      <c r="K233" s="8">
        <f t="shared" si="4"/>
        <v>384292.1</v>
      </c>
    </row>
    <row r="234" spans="1:11" x14ac:dyDescent="0.25">
      <c r="A234" s="2" t="s">
        <v>459</v>
      </c>
      <c r="B234" s="3" t="s">
        <v>460</v>
      </c>
      <c r="C234" s="8">
        <v>316384</v>
      </c>
      <c r="D234" s="8">
        <v>-1725.3</v>
      </c>
      <c r="E234" s="8">
        <v>74820</v>
      </c>
      <c r="F234" s="8">
        <v>19340</v>
      </c>
      <c r="G234" s="8">
        <v>9177</v>
      </c>
      <c r="H234" s="8"/>
      <c r="I234" s="10">
        <v>1660318</v>
      </c>
      <c r="J234" s="8">
        <v>315163</v>
      </c>
      <c r="K234" s="8">
        <f t="shared" si="4"/>
        <v>2393476.7000000002</v>
      </c>
    </row>
    <row r="235" spans="1:11" x14ac:dyDescent="0.25">
      <c r="A235" s="2" t="s">
        <v>461</v>
      </c>
      <c r="B235" s="3" t="s">
        <v>462</v>
      </c>
      <c r="C235" s="8">
        <v>90228</v>
      </c>
      <c r="D235" s="8">
        <v>0</v>
      </c>
      <c r="E235" s="8">
        <v>41928</v>
      </c>
      <c r="F235" s="8">
        <v>2441</v>
      </c>
      <c r="G235" s="8">
        <v>1492</v>
      </c>
      <c r="H235" s="8"/>
      <c r="I235" s="10">
        <v>105905</v>
      </c>
      <c r="J235" s="8">
        <v>45029</v>
      </c>
      <c r="K235" s="8">
        <f t="shared" si="4"/>
        <v>287023</v>
      </c>
    </row>
    <row r="236" spans="1:11" x14ac:dyDescent="0.25">
      <c r="A236" s="2" t="s">
        <v>463</v>
      </c>
      <c r="B236" s="3" t="s">
        <v>464</v>
      </c>
      <c r="C236" s="8">
        <v>169402</v>
      </c>
      <c r="D236" s="8">
        <v>-494.2</v>
      </c>
      <c r="E236" s="8">
        <v>55038</v>
      </c>
      <c r="F236" s="8">
        <v>8361</v>
      </c>
      <c r="G236" s="8">
        <v>3892</v>
      </c>
      <c r="H236" s="8"/>
      <c r="I236" s="10">
        <v>915283</v>
      </c>
      <c r="J236" s="8">
        <v>135312</v>
      </c>
      <c r="K236" s="8">
        <f t="shared" si="4"/>
        <v>1286793.8</v>
      </c>
    </row>
    <row r="237" spans="1:11" x14ac:dyDescent="0.25">
      <c r="A237" s="2" t="s">
        <v>465</v>
      </c>
      <c r="B237" s="3" t="s">
        <v>466</v>
      </c>
      <c r="C237" s="8">
        <v>1030674</v>
      </c>
      <c r="D237" s="8">
        <v>-7570.4</v>
      </c>
      <c r="E237" s="8">
        <v>308212</v>
      </c>
      <c r="F237" s="8">
        <v>57485</v>
      </c>
      <c r="G237" s="8">
        <v>29492</v>
      </c>
      <c r="H237" s="8">
        <v>46775</v>
      </c>
      <c r="I237" s="10">
        <v>4720027</v>
      </c>
      <c r="J237" s="8">
        <v>962034</v>
      </c>
      <c r="K237" s="8">
        <f t="shared" si="4"/>
        <v>7147128.5999999996</v>
      </c>
    </row>
    <row r="238" spans="1:11" x14ac:dyDescent="0.25">
      <c r="A238" s="2" t="s">
        <v>467</v>
      </c>
      <c r="B238" s="3" t="s">
        <v>468</v>
      </c>
      <c r="C238" s="8">
        <v>167840</v>
      </c>
      <c r="D238" s="8">
        <v>-8293.2000000000007</v>
      </c>
      <c r="E238" s="8">
        <v>127436</v>
      </c>
      <c r="F238" s="8">
        <v>4588</v>
      </c>
      <c r="G238" s="8">
        <v>2372</v>
      </c>
      <c r="H238" s="8"/>
      <c r="I238" s="10">
        <v>258844</v>
      </c>
      <c r="J238" s="8">
        <v>78030</v>
      </c>
      <c r="K238" s="8">
        <f t="shared" si="4"/>
        <v>630816.80000000005</v>
      </c>
    </row>
    <row r="239" spans="1:11" x14ac:dyDescent="0.25">
      <c r="A239" s="2" t="s">
        <v>469</v>
      </c>
      <c r="B239" s="3" t="s">
        <v>470</v>
      </c>
      <c r="C239" s="8">
        <v>332538</v>
      </c>
      <c r="D239" s="8">
        <v>-1233.8</v>
      </c>
      <c r="E239" s="8">
        <v>68426</v>
      </c>
      <c r="F239" s="8">
        <v>20801</v>
      </c>
      <c r="G239" s="8">
        <v>9715</v>
      </c>
      <c r="H239" s="8"/>
      <c r="I239" s="10">
        <v>2030885</v>
      </c>
      <c r="J239" s="8">
        <v>337789</v>
      </c>
      <c r="K239" s="8">
        <f t="shared" si="4"/>
        <v>2798920.2</v>
      </c>
    </row>
    <row r="240" spans="1:11" x14ac:dyDescent="0.25">
      <c r="A240" s="2" t="s">
        <v>471</v>
      </c>
      <c r="B240" s="3" t="s">
        <v>472</v>
      </c>
      <c r="C240" s="8">
        <v>232486</v>
      </c>
      <c r="D240" s="8">
        <v>-4995.1000000000004</v>
      </c>
      <c r="E240" s="8">
        <v>95028</v>
      </c>
      <c r="F240" s="8">
        <v>9638</v>
      </c>
      <c r="G240" s="8">
        <v>4661</v>
      </c>
      <c r="H240" s="8"/>
      <c r="I240" s="10">
        <v>814239</v>
      </c>
      <c r="J240" s="8">
        <v>162053</v>
      </c>
      <c r="K240" s="8">
        <f t="shared" si="4"/>
        <v>1313109.8999999999</v>
      </c>
    </row>
    <row r="241" spans="1:11" x14ac:dyDescent="0.25">
      <c r="A241" s="2" t="s">
        <v>473</v>
      </c>
      <c r="B241" s="3" t="s">
        <v>474</v>
      </c>
      <c r="C241" s="8">
        <v>148302</v>
      </c>
      <c r="D241" s="8">
        <v>-5961.6</v>
      </c>
      <c r="E241" s="8">
        <v>81272</v>
      </c>
      <c r="F241" s="8">
        <v>4263</v>
      </c>
      <c r="G241" s="8">
        <v>1961</v>
      </c>
      <c r="H241" s="8"/>
      <c r="I241" s="10">
        <v>561138</v>
      </c>
      <c r="J241" s="8">
        <v>68192</v>
      </c>
      <c r="K241" s="8">
        <f t="shared" si="4"/>
        <v>859166.4</v>
      </c>
    </row>
    <row r="242" spans="1:11" x14ac:dyDescent="0.25">
      <c r="A242" s="2" t="s">
        <v>475</v>
      </c>
      <c r="B242" s="3" t="s">
        <v>476</v>
      </c>
      <c r="C242" s="8">
        <v>126682</v>
      </c>
      <c r="D242" s="8">
        <v>-254.3</v>
      </c>
      <c r="E242" s="8">
        <v>54986</v>
      </c>
      <c r="F242" s="8">
        <v>3569</v>
      </c>
      <c r="G242" s="8">
        <v>2002</v>
      </c>
      <c r="H242" s="8"/>
      <c r="I242" s="10">
        <v>168111</v>
      </c>
      <c r="J242" s="8">
        <v>69623</v>
      </c>
      <c r="K242" s="8">
        <f t="shared" si="4"/>
        <v>424718.7</v>
      </c>
    </row>
    <row r="243" spans="1:11" x14ac:dyDescent="0.25">
      <c r="A243" s="2" t="s">
        <v>477</v>
      </c>
      <c r="B243" s="3" t="s">
        <v>478</v>
      </c>
      <c r="C243" s="8">
        <v>112690</v>
      </c>
      <c r="D243" s="8">
        <v>0</v>
      </c>
      <c r="E243" s="8">
        <v>58222</v>
      </c>
      <c r="F243" s="8">
        <v>1939</v>
      </c>
      <c r="G243" s="8">
        <v>1078</v>
      </c>
      <c r="H243" s="8"/>
      <c r="I243" s="10">
        <v>132440</v>
      </c>
      <c r="J243" s="8">
        <v>36488</v>
      </c>
      <c r="K243" s="8">
        <f t="shared" si="4"/>
        <v>342857</v>
      </c>
    </row>
    <row r="244" spans="1:11" x14ac:dyDescent="0.25">
      <c r="A244" s="2" t="s">
        <v>479</v>
      </c>
      <c r="B244" s="3" t="s">
        <v>480</v>
      </c>
      <c r="C244" s="8">
        <v>87694</v>
      </c>
      <c r="D244" s="8">
        <v>-4180.5</v>
      </c>
      <c r="E244" s="8">
        <v>38514</v>
      </c>
      <c r="F244" s="8">
        <v>2550</v>
      </c>
      <c r="G244" s="8">
        <v>1574</v>
      </c>
      <c r="H244" s="8"/>
      <c r="I244" s="10">
        <v>217517</v>
      </c>
      <c r="J244" s="8">
        <v>48159</v>
      </c>
      <c r="K244" s="8">
        <f t="shared" si="4"/>
        <v>391827.5</v>
      </c>
    </row>
    <row r="245" spans="1:11" x14ac:dyDescent="0.25">
      <c r="A245" s="2" t="s">
        <v>481</v>
      </c>
      <c r="B245" s="3" t="s">
        <v>482</v>
      </c>
      <c r="C245" s="8">
        <v>166516</v>
      </c>
      <c r="D245" s="8">
        <v>-678.7</v>
      </c>
      <c r="E245" s="8">
        <v>55296</v>
      </c>
      <c r="F245" s="8">
        <v>6983</v>
      </c>
      <c r="G245" s="8">
        <v>3204</v>
      </c>
      <c r="H245" s="8"/>
      <c r="I245" s="10">
        <v>624475</v>
      </c>
      <c r="J245" s="8">
        <v>110003</v>
      </c>
      <c r="K245" s="8">
        <f t="shared" si="4"/>
        <v>965798.3</v>
      </c>
    </row>
    <row r="246" spans="1:11" x14ac:dyDescent="0.25">
      <c r="A246" s="2" t="s">
        <v>483</v>
      </c>
      <c r="B246" s="3" t="s">
        <v>484</v>
      </c>
      <c r="C246" s="8">
        <v>106474</v>
      </c>
      <c r="D246" s="8">
        <v>-1091.0999999999999</v>
      </c>
      <c r="E246" s="8">
        <v>54034</v>
      </c>
      <c r="F246" s="8">
        <v>2661</v>
      </c>
      <c r="G246" s="8">
        <v>1637</v>
      </c>
      <c r="H246" s="8"/>
      <c r="I246" s="10">
        <v>162275</v>
      </c>
      <c r="J246" s="8">
        <v>48472</v>
      </c>
      <c r="K246" s="8">
        <f t="shared" si="4"/>
        <v>374461.9</v>
      </c>
    </row>
    <row r="247" spans="1:11" x14ac:dyDescent="0.25">
      <c r="A247" s="2" t="s">
        <v>485</v>
      </c>
      <c r="B247" s="3" t="s">
        <v>486</v>
      </c>
      <c r="C247" s="8">
        <v>498592</v>
      </c>
      <c r="D247" s="8">
        <v>0</v>
      </c>
      <c r="E247" s="8">
        <v>80242</v>
      </c>
      <c r="F247" s="8">
        <v>32424</v>
      </c>
      <c r="G247" s="8">
        <v>14914</v>
      </c>
      <c r="H247" s="8"/>
      <c r="I247" s="10">
        <v>2336295</v>
      </c>
      <c r="J247" s="8">
        <v>508026</v>
      </c>
      <c r="K247" s="8">
        <f t="shared" si="4"/>
        <v>3470493</v>
      </c>
    </row>
    <row r="248" spans="1:11" x14ac:dyDescent="0.25">
      <c r="A248" s="2" t="s">
        <v>487</v>
      </c>
      <c r="B248" s="3" t="s">
        <v>488</v>
      </c>
      <c r="C248" s="8">
        <v>163180</v>
      </c>
      <c r="D248" s="8">
        <v>-1704.2</v>
      </c>
      <c r="E248" s="8">
        <v>86066</v>
      </c>
      <c r="F248" s="8">
        <v>3929</v>
      </c>
      <c r="G248" s="8">
        <v>2642</v>
      </c>
      <c r="H248" s="8"/>
      <c r="I248" s="10">
        <v>197199</v>
      </c>
      <c r="J248" s="8">
        <v>77896</v>
      </c>
      <c r="K248" s="8">
        <f t="shared" si="4"/>
        <v>529207.80000000005</v>
      </c>
    </row>
    <row r="249" spans="1:11" x14ac:dyDescent="0.25">
      <c r="A249" s="2" t="s">
        <v>489</v>
      </c>
      <c r="B249" s="3" t="s">
        <v>490</v>
      </c>
      <c r="C249" s="8">
        <v>172516</v>
      </c>
      <c r="D249" s="8">
        <v>0</v>
      </c>
      <c r="E249" s="8">
        <v>50934</v>
      </c>
      <c r="F249" s="8">
        <v>8651</v>
      </c>
      <c r="G249" s="8">
        <v>4848</v>
      </c>
      <c r="H249" s="8"/>
      <c r="I249" s="10">
        <v>412947</v>
      </c>
      <c r="J249" s="8">
        <v>164065</v>
      </c>
      <c r="K249" s="8">
        <f t="shared" si="4"/>
        <v>813961</v>
      </c>
    </row>
    <row r="250" spans="1:11" x14ac:dyDescent="0.25">
      <c r="A250" s="2" t="s">
        <v>491</v>
      </c>
      <c r="B250" s="3" t="s">
        <v>492</v>
      </c>
      <c r="C250" s="8">
        <v>99050</v>
      </c>
      <c r="D250" s="8">
        <v>-208.5</v>
      </c>
      <c r="E250" s="8">
        <v>35168</v>
      </c>
      <c r="F250" s="8">
        <v>3152</v>
      </c>
      <c r="G250" s="8">
        <v>1642</v>
      </c>
      <c r="H250" s="8"/>
      <c r="I250" s="10">
        <v>178373</v>
      </c>
      <c r="J250" s="8">
        <v>57103</v>
      </c>
      <c r="K250" s="8">
        <f t="shared" si="4"/>
        <v>374279.5</v>
      </c>
    </row>
    <row r="251" spans="1:11" x14ac:dyDescent="0.25">
      <c r="A251" s="2" t="s">
        <v>493</v>
      </c>
      <c r="B251" s="3" t="s">
        <v>494</v>
      </c>
      <c r="C251" s="8">
        <v>85752</v>
      </c>
      <c r="D251" s="8">
        <v>-58.1</v>
      </c>
      <c r="E251" s="8">
        <v>40600</v>
      </c>
      <c r="F251" s="8">
        <v>1546</v>
      </c>
      <c r="G251" s="8">
        <v>813</v>
      </c>
      <c r="H251" s="8"/>
      <c r="I251" s="10">
        <v>80886</v>
      </c>
      <c r="J251" s="8">
        <v>27724</v>
      </c>
      <c r="K251" s="8">
        <f t="shared" si="4"/>
        <v>237262.9</v>
      </c>
    </row>
    <row r="252" spans="1:11" x14ac:dyDescent="0.25">
      <c r="A252" s="2" t="s">
        <v>495</v>
      </c>
      <c r="B252" s="22" t="s">
        <v>496</v>
      </c>
      <c r="C252" s="8">
        <v>157194</v>
      </c>
      <c r="D252" s="23">
        <v>-18716.7</v>
      </c>
      <c r="E252" s="8">
        <v>56904</v>
      </c>
      <c r="F252" s="8">
        <v>3028</v>
      </c>
      <c r="G252" s="8">
        <v>2099</v>
      </c>
      <c r="H252" s="8"/>
      <c r="I252" s="10">
        <v>48524</v>
      </c>
      <c r="J252" s="8">
        <v>65599</v>
      </c>
      <c r="K252" s="8">
        <f t="shared" si="4"/>
        <v>314631.3</v>
      </c>
    </row>
    <row r="253" spans="1:11" x14ac:dyDescent="0.25">
      <c r="A253" s="2" t="s">
        <v>497</v>
      </c>
      <c r="B253" s="3" t="s">
        <v>498</v>
      </c>
      <c r="C253" s="8">
        <v>516348</v>
      </c>
      <c r="D253" s="8">
        <v>-2327.8000000000002</v>
      </c>
      <c r="E253" s="8">
        <v>168390</v>
      </c>
      <c r="F253" s="8">
        <v>40929</v>
      </c>
      <c r="G253" s="8">
        <v>18329</v>
      </c>
      <c r="H253" s="8"/>
      <c r="I253" s="10">
        <v>4077497</v>
      </c>
      <c r="J253" s="8">
        <v>637302</v>
      </c>
      <c r="K253" s="8">
        <f t="shared" si="4"/>
        <v>5456467.2000000002</v>
      </c>
    </row>
    <row r="254" spans="1:11" x14ac:dyDescent="0.25">
      <c r="A254" s="2" t="s">
        <v>499</v>
      </c>
      <c r="B254" s="3" t="s">
        <v>500</v>
      </c>
      <c r="C254" s="8">
        <v>176124</v>
      </c>
      <c r="D254" s="8">
        <v>-1755</v>
      </c>
      <c r="E254" s="8">
        <v>82804</v>
      </c>
      <c r="F254" s="8">
        <v>8932</v>
      </c>
      <c r="G254" s="8">
        <v>4469</v>
      </c>
      <c r="H254" s="8"/>
      <c r="I254" s="10">
        <v>581345</v>
      </c>
      <c r="J254" s="8">
        <v>155390</v>
      </c>
      <c r="K254" s="8">
        <f t="shared" si="4"/>
        <v>1007309</v>
      </c>
    </row>
    <row r="255" spans="1:11" x14ac:dyDescent="0.25">
      <c r="A255" s="2" t="s">
        <v>501</v>
      </c>
      <c r="B255" s="3" t="s">
        <v>502</v>
      </c>
      <c r="C255" s="8">
        <v>162606</v>
      </c>
      <c r="D255" s="8">
        <v>-8474.2000000000007</v>
      </c>
      <c r="E255" s="8">
        <v>62512</v>
      </c>
      <c r="F255" s="8">
        <v>2732</v>
      </c>
      <c r="G255" s="8">
        <v>1835</v>
      </c>
      <c r="H255" s="8"/>
      <c r="I255" s="10">
        <v>185493</v>
      </c>
      <c r="J255" s="8">
        <v>52810</v>
      </c>
      <c r="K255" s="8">
        <f t="shared" si="4"/>
        <v>459513.8</v>
      </c>
    </row>
    <row r="256" spans="1:11" x14ac:dyDescent="0.25">
      <c r="A256" s="2" t="s">
        <v>503</v>
      </c>
      <c r="B256" s="3" t="s">
        <v>504</v>
      </c>
      <c r="C256" s="8">
        <v>131244</v>
      </c>
      <c r="D256" s="8">
        <v>-821</v>
      </c>
      <c r="E256" s="8">
        <v>61918</v>
      </c>
      <c r="F256" s="8">
        <v>3064</v>
      </c>
      <c r="G256" s="8">
        <v>1662</v>
      </c>
      <c r="H256" s="8"/>
      <c r="I256" s="10">
        <v>186217</v>
      </c>
      <c r="J256" s="8">
        <v>52765</v>
      </c>
      <c r="K256" s="8">
        <f t="shared" si="4"/>
        <v>436049</v>
      </c>
    </row>
    <row r="257" spans="1:11" x14ac:dyDescent="0.25">
      <c r="A257" s="2" t="s">
        <v>505</v>
      </c>
      <c r="B257" s="3" t="s">
        <v>506</v>
      </c>
      <c r="C257" s="8">
        <v>140734</v>
      </c>
      <c r="D257" s="8">
        <v>-345.6</v>
      </c>
      <c r="E257" s="8">
        <v>49846</v>
      </c>
      <c r="F257" s="8">
        <v>5380</v>
      </c>
      <c r="G257" s="8">
        <v>2721</v>
      </c>
      <c r="H257" s="8"/>
      <c r="I257" s="10">
        <v>519296</v>
      </c>
      <c r="J257" s="8">
        <v>94620</v>
      </c>
      <c r="K257" s="8">
        <f t="shared" si="4"/>
        <v>812251.4</v>
      </c>
    </row>
    <row r="258" spans="1:11" x14ac:dyDescent="0.25">
      <c r="A258" s="2" t="s">
        <v>507</v>
      </c>
      <c r="B258" s="3" t="s">
        <v>508</v>
      </c>
      <c r="C258" s="8">
        <v>182382</v>
      </c>
      <c r="D258" s="8">
        <v>0</v>
      </c>
      <c r="E258" s="8">
        <v>72622</v>
      </c>
      <c r="F258" s="8">
        <v>6097</v>
      </c>
      <c r="G258" s="8">
        <v>3003</v>
      </c>
      <c r="H258" s="8"/>
      <c r="I258" s="10">
        <v>840456</v>
      </c>
      <c r="J258" s="8">
        <v>99539</v>
      </c>
      <c r="K258" s="8">
        <f t="shared" si="4"/>
        <v>1204099</v>
      </c>
    </row>
    <row r="259" spans="1:11" x14ac:dyDescent="0.25">
      <c r="A259" s="2" t="s">
        <v>509</v>
      </c>
      <c r="B259" s="3" t="s">
        <v>510</v>
      </c>
      <c r="C259" s="8">
        <v>200694</v>
      </c>
      <c r="D259" s="8">
        <v>-540.29999999999995</v>
      </c>
      <c r="E259" s="8">
        <v>84420</v>
      </c>
      <c r="F259" s="8">
        <v>8676</v>
      </c>
      <c r="G259" s="8">
        <v>4254</v>
      </c>
      <c r="H259" s="8"/>
      <c r="I259" s="10">
        <v>1023527</v>
      </c>
      <c r="J259" s="8">
        <v>147922</v>
      </c>
      <c r="K259" s="8">
        <f t="shared" si="4"/>
        <v>1468952.7</v>
      </c>
    </row>
    <row r="260" spans="1:11" x14ac:dyDescent="0.25">
      <c r="A260" s="2" t="s">
        <v>511</v>
      </c>
      <c r="B260" s="3" t="s">
        <v>512</v>
      </c>
      <c r="C260" s="8">
        <v>147044</v>
      </c>
      <c r="D260" s="8">
        <v>-5106.1000000000004</v>
      </c>
      <c r="E260" s="8">
        <v>46944</v>
      </c>
      <c r="F260" s="8">
        <v>5646</v>
      </c>
      <c r="G260" s="8">
        <v>2683</v>
      </c>
      <c r="H260" s="8"/>
      <c r="I260" s="10">
        <v>422502</v>
      </c>
      <c r="J260" s="8">
        <v>93279</v>
      </c>
      <c r="K260" s="8">
        <f t="shared" si="4"/>
        <v>712991.9</v>
      </c>
    </row>
    <row r="261" spans="1:11" x14ac:dyDescent="0.25">
      <c r="A261" s="2" t="s">
        <v>513</v>
      </c>
      <c r="B261" s="3" t="s">
        <v>514</v>
      </c>
      <c r="C261" s="8">
        <v>76888</v>
      </c>
      <c r="D261" s="8">
        <v>-608.4</v>
      </c>
      <c r="E261" s="8">
        <v>38618</v>
      </c>
      <c r="F261" s="8">
        <v>553</v>
      </c>
      <c r="G261" s="8">
        <v>353</v>
      </c>
      <c r="H261" s="8"/>
      <c r="I261" s="10">
        <v>22728</v>
      </c>
      <c r="J261" s="8">
        <v>10463</v>
      </c>
      <c r="K261" s="8">
        <f t="shared" si="4"/>
        <v>148994.6</v>
      </c>
    </row>
    <row r="262" spans="1:11" x14ac:dyDescent="0.25">
      <c r="A262" s="2" t="s">
        <v>515</v>
      </c>
      <c r="B262" s="3" t="s">
        <v>516</v>
      </c>
      <c r="C262" s="8">
        <v>115062</v>
      </c>
      <c r="D262" s="8">
        <v>-64.400000000000006</v>
      </c>
      <c r="E262" s="8">
        <v>52754</v>
      </c>
      <c r="F262" s="8">
        <v>2826</v>
      </c>
      <c r="G262" s="8">
        <v>1427</v>
      </c>
      <c r="H262" s="8"/>
      <c r="I262" s="10">
        <v>249896</v>
      </c>
      <c r="J262" s="8">
        <v>48785</v>
      </c>
      <c r="K262" s="8">
        <f t="shared" si="4"/>
        <v>470685.6</v>
      </c>
    </row>
    <row r="263" spans="1:11" x14ac:dyDescent="0.25">
      <c r="A263" s="2" t="s">
        <v>517</v>
      </c>
      <c r="B263" s="3" t="s">
        <v>518</v>
      </c>
      <c r="C263" s="8">
        <v>90634</v>
      </c>
      <c r="D263" s="8">
        <v>-562.1</v>
      </c>
      <c r="E263" s="8">
        <v>47422</v>
      </c>
      <c r="F263" s="8">
        <v>1793</v>
      </c>
      <c r="G263" s="8">
        <v>1100</v>
      </c>
      <c r="H263" s="8"/>
      <c r="I263" s="10">
        <v>116625</v>
      </c>
      <c r="J263" s="8">
        <v>33269</v>
      </c>
      <c r="K263" s="8">
        <f t="shared" ref="K263:K326" si="5">SUM(C263:J263)</f>
        <v>290280.90000000002</v>
      </c>
    </row>
    <row r="264" spans="1:11" x14ac:dyDescent="0.25">
      <c r="A264" s="2" t="s">
        <v>519</v>
      </c>
      <c r="B264" s="3" t="s">
        <v>520</v>
      </c>
      <c r="C264" s="8">
        <v>179524</v>
      </c>
      <c r="D264" s="8">
        <v>-2198.5</v>
      </c>
      <c r="E264" s="8">
        <v>101164</v>
      </c>
      <c r="F264" s="8">
        <v>6645</v>
      </c>
      <c r="G264" s="8">
        <v>3245</v>
      </c>
      <c r="H264" s="8"/>
      <c r="I264" s="10">
        <v>521197</v>
      </c>
      <c r="J264" s="8">
        <v>110226</v>
      </c>
      <c r="K264" s="8">
        <f t="shared" si="5"/>
        <v>919802.5</v>
      </c>
    </row>
    <row r="265" spans="1:11" x14ac:dyDescent="0.25">
      <c r="A265" s="2" t="s">
        <v>521</v>
      </c>
      <c r="B265" s="3" t="s">
        <v>522</v>
      </c>
      <c r="C265" s="8">
        <v>143980</v>
      </c>
      <c r="D265" s="8">
        <v>-514.6</v>
      </c>
      <c r="E265" s="8">
        <v>47238</v>
      </c>
      <c r="F265" s="8">
        <v>6319</v>
      </c>
      <c r="G265" s="8">
        <v>3263</v>
      </c>
      <c r="H265" s="8"/>
      <c r="I265" s="10">
        <v>472414</v>
      </c>
      <c r="J265" s="8">
        <v>111255</v>
      </c>
      <c r="K265" s="8">
        <f t="shared" si="5"/>
        <v>783954.4</v>
      </c>
    </row>
    <row r="266" spans="1:11" x14ac:dyDescent="0.25">
      <c r="A266" s="2" t="s">
        <v>523</v>
      </c>
      <c r="B266" s="3" t="s">
        <v>524</v>
      </c>
      <c r="C266" s="8">
        <v>308446</v>
      </c>
      <c r="D266" s="8">
        <v>-253.9</v>
      </c>
      <c r="E266" s="8">
        <v>293822</v>
      </c>
      <c r="F266" s="8">
        <v>18865</v>
      </c>
      <c r="G266" s="8">
        <v>9438</v>
      </c>
      <c r="H266" s="8"/>
      <c r="I266" s="10">
        <v>1590899</v>
      </c>
      <c r="J266" s="8">
        <v>323927</v>
      </c>
      <c r="K266" s="8">
        <f t="shared" si="5"/>
        <v>2545143.1</v>
      </c>
    </row>
    <row r="267" spans="1:11" x14ac:dyDescent="0.25">
      <c r="A267" s="2" t="s">
        <v>525</v>
      </c>
      <c r="B267" s="3" t="s">
        <v>526</v>
      </c>
      <c r="C267" s="8">
        <v>80058</v>
      </c>
      <c r="D267" s="8">
        <v>-6495.9</v>
      </c>
      <c r="E267" s="8">
        <v>29230</v>
      </c>
      <c r="F267" s="8">
        <v>2392</v>
      </c>
      <c r="G267" s="8">
        <v>1381</v>
      </c>
      <c r="H267" s="8"/>
      <c r="I267" s="10">
        <v>109179</v>
      </c>
      <c r="J267" s="8">
        <v>46639</v>
      </c>
      <c r="K267" s="8">
        <f t="shared" si="5"/>
        <v>262383.09999999998</v>
      </c>
    </row>
    <row r="268" spans="1:11" x14ac:dyDescent="0.25">
      <c r="A268" s="2" t="s">
        <v>527</v>
      </c>
      <c r="B268" s="3" t="s">
        <v>528</v>
      </c>
      <c r="C268" s="8">
        <v>213064</v>
      </c>
      <c r="D268" s="8">
        <v>-2514.6999999999998</v>
      </c>
      <c r="E268" s="8">
        <v>85686</v>
      </c>
      <c r="F268" s="8">
        <v>9816</v>
      </c>
      <c r="G268" s="8">
        <v>4643</v>
      </c>
      <c r="H268" s="8"/>
      <c r="I268" s="10">
        <v>1410182</v>
      </c>
      <c r="J268" s="8">
        <v>155748</v>
      </c>
      <c r="K268" s="8">
        <f t="shared" si="5"/>
        <v>1876624.3</v>
      </c>
    </row>
    <row r="269" spans="1:11" x14ac:dyDescent="0.25">
      <c r="A269" s="2" t="s">
        <v>529</v>
      </c>
      <c r="B269" s="3" t="s">
        <v>530</v>
      </c>
      <c r="C269" s="8">
        <v>154400</v>
      </c>
      <c r="D269" s="8">
        <v>0</v>
      </c>
      <c r="E269" s="8">
        <v>89518</v>
      </c>
      <c r="F269" s="8">
        <v>5922</v>
      </c>
      <c r="G269" s="8">
        <v>3007</v>
      </c>
      <c r="H269" s="8"/>
      <c r="I269" s="10">
        <v>545831</v>
      </c>
      <c r="J269" s="8">
        <v>101685</v>
      </c>
      <c r="K269" s="8">
        <f t="shared" si="5"/>
        <v>900363</v>
      </c>
    </row>
    <row r="270" spans="1:11" x14ac:dyDescent="0.25">
      <c r="A270" s="2" t="s">
        <v>531</v>
      </c>
      <c r="B270" s="3" t="s">
        <v>532</v>
      </c>
      <c r="C270" s="8">
        <v>307648</v>
      </c>
      <c r="D270" s="8">
        <v>-1079.3</v>
      </c>
      <c r="E270" s="8">
        <v>60504</v>
      </c>
      <c r="F270" s="8">
        <v>16970</v>
      </c>
      <c r="G270" s="8">
        <v>8498</v>
      </c>
      <c r="H270" s="8"/>
      <c r="I270" s="10">
        <v>1339489</v>
      </c>
      <c r="J270" s="8">
        <v>295487</v>
      </c>
      <c r="K270" s="8">
        <f t="shared" si="5"/>
        <v>2027516.7</v>
      </c>
    </row>
    <row r="271" spans="1:11" x14ac:dyDescent="0.25">
      <c r="A271" s="2" t="s">
        <v>533</v>
      </c>
      <c r="B271" s="3" t="s">
        <v>534</v>
      </c>
      <c r="C271" s="8">
        <v>377806</v>
      </c>
      <c r="D271" s="8">
        <v>-12653.4</v>
      </c>
      <c r="E271" s="8">
        <v>572332</v>
      </c>
      <c r="F271" s="8">
        <v>21786</v>
      </c>
      <c r="G271" s="8">
        <v>10907</v>
      </c>
      <c r="H271" s="8"/>
      <c r="I271" s="10">
        <v>1667260</v>
      </c>
      <c r="J271" s="8">
        <v>379242</v>
      </c>
      <c r="K271" s="8">
        <f t="shared" si="5"/>
        <v>3016679.6</v>
      </c>
    </row>
    <row r="272" spans="1:11" x14ac:dyDescent="0.25">
      <c r="A272" s="2" t="s">
        <v>535</v>
      </c>
      <c r="B272" s="3" t="s">
        <v>536</v>
      </c>
      <c r="C272" s="8">
        <v>66352</v>
      </c>
      <c r="D272" s="8">
        <v>-263.8</v>
      </c>
      <c r="E272" s="8">
        <v>34890</v>
      </c>
      <c r="F272" s="8">
        <v>655</v>
      </c>
      <c r="G272" s="8">
        <v>436</v>
      </c>
      <c r="H272" s="8"/>
      <c r="I272" s="10">
        <v>14495</v>
      </c>
      <c r="J272" s="8">
        <v>13146</v>
      </c>
      <c r="K272" s="8">
        <f t="shared" si="5"/>
        <v>129710.2</v>
      </c>
    </row>
    <row r="273" spans="1:11" x14ac:dyDescent="0.25">
      <c r="A273" s="2" t="s">
        <v>537</v>
      </c>
      <c r="B273" s="3" t="s">
        <v>538</v>
      </c>
      <c r="C273" s="8">
        <v>99358</v>
      </c>
      <c r="D273" s="8">
        <v>-2803.6</v>
      </c>
      <c r="E273" s="8">
        <v>45980</v>
      </c>
      <c r="F273" s="8">
        <v>2190</v>
      </c>
      <c r="G273" s="8">
        <v>1435</v>
      </c>
      <c r="H273" s="8"/>
      <c r="I273" s="10">
        <v>91548</v>
      </c>
      <c r="J273" s="8">
        <v>40960</v>
      </c>
      <c r="K273" s="8">
        <f t="shared" si="5"/>
        <v>278667.40000000002</v>
      </c>
    </row>
    <row r="274" spans="1:11" x14ac:dyDescent="0.25">
      <c r="A274" s="2" t="s">
        <v>539</v>
      </c>
      <c r="B274" s="3" t="s">
        <v>540</v>
      </c>
      <c r="C274" s="8">
        <v>309390</v>
      </c>
      <c r="D274" s="8">
        <v>-2391.4</v>
      </c>
      <c r="E274" s="8">
        <v>227446</v>
      </c>
      <c r="F274" s="8">
        <v>9660</v>
      </c>
      <c r="G274" s="8">
        <v>5307</v>
      </c>
      <c r="H274" s="8"/>
      <c r="I274" s="10">
        <v>726267</v>
      </c>
      <c r="J274" s="8">
        <v>184545</v>
      </c>
      <c r="K274" s="8">
        <f t="shared" si="5"/>
        <v>1460223.6</v>
      </c>
    </row>
    <row r="275" spans="1:11" x14ac:dyDescent="0.25">
      <c r="A275" s="2" t="s">
        <v>541</v>
      </c>
      <c r="B275" s="3" t="s">
        <v>542</v>
      </c>
      <c r="C275" s="8">
        <v>120244</v>
      </c>
      <c r="D275" s="8">
        <v>0</v>
      </c>
      <c r="E275" s="8">
        <v>56118</v>
      </c>
      <c r="F275" s="8">
        <v>3828</v>
      </c>
      <c r="G275" s="8">
        <v>2158</v>
      </c>
      <c r="H275" s="8"/>
      <c r="I275" s="10">
        <v>499557</v>
      </c>
      <c r="J275" s="8">
        <v>62558</v>
      </c>
      <c r="K275" s="8">
        <f t="shared" si="5"/>
        <v>744463</v>
      </c>
    </row>
    <row r="276" spans="1:11" x14ac:dyDescent="0.25">
      <c r="A276" s="2" t="s">
        <v>543</v>
      </c>
      <c r="B276" s="3" t="s">
        <v>544</v>
      </c>
      <c r="C276" s="8">
        <v>167080</v>
      </c>
      <c r="D276" s="8">
        <v>-1127.5</v>
      </c>
      <c r="E276" s="8">
        <v>48582</v>
      </c>
      <c r="F276" s="8">
        <v>8827</v>
      </c>
      <c r="G276" s="8">
        <v>4173</v>
      </c>
      <c r="H276" s="8"/>
      <c r="I276" s="10">
        <v>863073</v>
      </c>
      <c r="J276" s="8">
        <v>145105</v>
      </c>
      <c r="K276" s="8">
        <f t="shared" si="5"/>
        <v>1235712.5</v>
      </c>
    </row>
    <row r="277" spans="1:11" x14ac:dyDescent="0.25">
      <c r="A277" s="2" t="s">
        <v>545</v>
      </c>
      <c r="B277" s="3" t="s">
        <v>546</v>
      </c>
      <c r="C277" s="8">
        <v>265896</v>
      </c>
      <c r="D277" s="8">
        <v>-6258.3</v>
      </c>
      <c r="E277" s="8">
        <v>72830</v>
      </c>
      <c r="F277" s="8">
        <v>14969</v>
      </c>
      <c r="G277" s="8">
        <v>8465</v>
      </c>
      <c r="H277" s="8"/>
      <c r="I277" s="10">
        <v>1054984</v>
      </c>
      <c r="J277" s="8">
        <v>275499</v>
      </c>
      <c r="K277" s="8">
        <f t="shared" si="5"/>
        <v>1686384.7</v>
      </c>
    </row>
    <row r="278" spans="1:11" x14ac:dyDescent="0.25">
      <c r="A278" s="2" t="s">
        <v>547</v>
      </c>
      <c r="B278" s="3" t="s">
        <v>548</v>
      </c>
      <c r="C278" s="8">
        <v>191946</v>
      </c>
      <c r="D278" s="8">
        <v>-2369.4</v>
      </c>
      <c r="E278" s="8">
        <v>76502</v>
      </c>
      <c r="F278" s="8">
        <v>9591</v>
      </c>
      <c r="G278" s="8">
        <v>4571</v>
      </c>
      <c r="H278" s="8"/>
      <c r="I278" s="10">
        <v>972924</v>
      </c>
      <c r="J278" s="8">
        <v>156374</v>
      </c>
      <c r="K278" s="8">
        <f t="shared" si="5"/>
        <v>1409538.6</v>
      </c>
    </row>
    <row r="279" spans="1:11" x14ac:dyDescent="0.25">
      <c r="A279" s="2" t="s">
        <v>549</v>
      </c>
      <c r="B279" s="3" t="s">
        <v>550</v>
      </c>
      <c r="C279" s="8">
        <v>122814</v>
      </c>
      <c r="D279" s="8">
        <v>-211.6</v>
      </c>
      <c r="E279" s="8">
        <v>50030</v>
      </c>
      <c r="F279" s="8">
        <v>3560</v>
      </c>
      <c r="G279" s="8">
        <v>1667</v>
      </c>
      <c r="H279" s="8"/>
      <c r="I279" s="10">
        <v>318601</v>
      </c>
      <c r="J279" s="8">
        <v>57952</v>
      </c>
      <c r="K279" s="8">
        <f t="shared" si="5"/>
        <v>554412.4</v>
      </c>
    </row>
    <row r="280" spans="1:11" x14ac:dyDescent="0.25">
      <c r="A280" s="2" t="s">
        <v>551</v>
      </c>
      <c r="B280" s="3" t="s">
        <v>552</v>
      </c>
      <c r="C280" s="8">
        <v>295662</v>
      </c>
      <c r="D280" s="8">
        <v>-2795.2</v>
      </c>
      <c r="E280" s="8">
        <v>65296</v>
      </c>
      <c r="F280" s="8">
        <v>18741</v>
      </c>
      <c r="G280" s="8">
        <v>9379</v>
      </c>
      <c r="H280" s="8"/>
      <c r="I280" s="10">
        <v>1441148</v>
      </c>
      <c r="J280" s="8">
        <v>326118</v>
      </c>
      <c r="K280" s="8">
        <f t="shared" si="5"/>
        <v>2153548.7999999998</v>
      </c>
    </row>
    <row r="281" spans="1:11" x14ac:dyDescent="0.25">
      <c r="A281" s="2" t="s">
        <v>553</v>
      </c>
      <c r="B281" s="3" t="s">
        <v>554</v>
      </c>
      <c r="C281" s="8">
        <v>129266</v>
      </c>
      <c r="D281" s="8">
        <v>0</v>
      </c>
      <c r="E281" s="8">
        <v>73324</v>
      </c>
      <c r="F281" s="8">
        <v>2166</v>
      </c>
      <c r="G281" s="8">
        <v>1068</v>
      </c>
      <c r="H281" s="8"/>
      <c r="I281" s="10">
        <v>192370</v>
      </c>
      <c r="J281" s="8">
        <v>35818</v>
      </c>
      <c r="K281" s="8">
        <f t="shared" si="5"/>
        <v>434012</v>
      </c>
    </row>
    <row r="282" spans="1:11" x14ac:dyDescent="0.25">
      <c r="A282" s="2" t="s">
        <v>555</v>
      </c>
      <c r="B282" s="3" t="s">
        <v>556</v>
      </c>
      <c r="C282" s="8">
        <v>667718</v>
      </c>
      <c r="D282" s="8">
        <v>-3753.7</v>
      </c>
      <c r="E282" s="8">
        <v>258060</v>
      </c>
      <c r="F282" s="8">
        <v>33829</v>
      </c>
      <c r="G282" s="8">
        <v>17679</v>
      </c>
      <c r="H282" s="8"/>
      <c r="I282" s="10">
        <v>2943973</v>
      </c>
      <c r="J282" s="8">
        <v>560076</v>
      </c>
      <c r="K282" s="8">
        <f t="shared" si="5"/>
        <v>4477581.3</v>
      </c>
    </row>
    <row r="283" spans="1:11" x14ac:dyDescent="0.25">
      <c r="A283" s="2" t="s">
        <v>557</v>
      </c>
      <c r="B283" s="3" t="s">
        <v>558</v>
      </c>
      <c r="C283" s="8">
        <v>1406180</v>
      </c>
      <c r="D283" s="8">
        <v>-5888.5</v>
      </c>
      <c r="E283" s="8">
        <v>588008</v>
      </c>
      <c r="F283" s="8">
        <v>93204</v>
      </c>
      <c r="G283" s="8">
        <v>50036</v>
      </c>
      <c r="H283" s="8">
        <v>526395</v>
      </c>
      <c r="I283" s="10">
        <v>5614390</v>
      </c>
      <c r="J283" s="8">
        <v>1635020</v>
      </c>
      <c r="K283" s="8">
        <f t="shared" si="5"/>
        <v>9907344.5</v>
      </c>
    </row>
    <row r="284" spans="1:11" x14ac:dyDescent="0.25">
      <c r="A284" s="2" t="s">
        <v>559</v>
      </c>
      <c r="B284" s="3" t="s">
        <v>560</v>
      </c>
      <c r="C284" s="8">
        <v>169924</v>
      </c>
      <c r="D284" s="8">
        <v>-652.29999999999995</v>
      </c>
      <c r="E284" s="8">
        <v>74186</v>
      </c>
      <c r="F284" s="8">
        <v>7272</v>
      </c>
      <c r="G284" s="8">
        <v>3848</v>
      </c>
      <c r="H284" s="8"/>
      <c r="I284" s="10">
        <v>684223</v>
      </c>
      <c r="J284" s="8">
        <v>130170</v>
      </c>
      <c r="K284" s="8">
        <f t="shared" si="5"/>
        <v>1068970.7</v>
      </c>
    </row>
    <row r="285" spans="1:11" x14ac:dyDescent="0.25">
      <c r="A285" s="2" t="s">
        <v>561</v>
      </c>
      <c r="B285" s="3" t="s">
        <v>562</v>
      </c>
      <c r="C285" s="8">
        <v>183438</v>
      </c>
      <c r="D285" s="8">
        <v>0</v>
      </c>
      <c r="E285" s="8">
        <v>75478</v>
      </c>
      <c r="F285" s="8">
        <v>5566</v>
      </c>
      <c r="G285" s="8">
        <v>4848</v>
      </c>
      <c r="H285" s="8"/>
      <c r="I285" s="10">
        <v>197671</v>
      </c>
      <c r="J285" s="8">
        <v>107051</v>
      </c>
      <c r="K285" s="8">
        <f t="shared" si="5"/>
        <v>574052</v>
      </c>
    </row>
    <row r="286" spans="1:11" x14ac:dyDescent="0.25">
      <c r="A286" s="2" t="s">
        <v>563</v>
      </c>
      <c r="B286" s="3" t="s">
        <v>564</v>
      </c>
      <c r="C286" s="8">
        <v>73604</v>
      </c>
      <c r="D286" s="8">
        <v>-3541.9</v>
      </c>
      <c r="E286" s="8">
        <v>31304</v>
      </c>
      <c r="F286" s="8">
        <v>698</v>
      </c>
      <c r="G286" s="8">
        <v>537</v>
      </c>
      <c r="H286" s="8"/>
      <c r="I286" s="10">
        <v>24543</v>
      </c>
      <c r="J286" s="8">
        <v>13772</v>
      </c>
      <c r="K286" s="8">
        <f t="shared" si="5"/>
        <v>140916.1</v>
      </c>
    </row>
    <row r="287" spans="1:11" x14ac:dyDescent="0.25">
      <c r="A287" s="2" t="s">
        <v>565</v>
      </c>
      <c r="B287" s="3" t="s">
        <v>566</v>
      </c>
      <c r="C287" s="8">
        <v>92254</v>
      </c>
      <c r="D287" s="8">
        <v>-225.7</v>
      </c>
      <c r="E287" s="8">
        <v>34724</v>
      </c>
      <c r="F287" s="8">
        <v>2005</v>
      </c>
      <c r="G287" s="8">
        <v>1025</v>
      </c>
      <c r="H287" s="8"/>
      <c r="I287" s="10">
        <v>183786</v>
      </c>
      <c r="J287" s="8">
        <v>35505</v>
      </c>
      <c r="K287" s="8">
        <f t="shared" si="5"/>
        <v>349073.3</v>
      </c>
    </row>
    <row r="288" spans="1:11" x14ac:dyDescent="0.25">
      <c r="A288" s="2" t="s">
        <v>567</v>
      </c>
      <c r="B288" s="3" t="s">
        <v>568</v>
      </c>
      <c r="C288" s="8">
        <v>102966</v>
      </c>
      <c r="D288" s="8">
        <v>-4186.1000000000004</v>
      </c>
      <c r="E288" s="8">
        <v>55790</v>
      </c>
      <c r="F288" s="8">
        <v>2497</v>
      </c>
      <c r="G288" s="8">
        <v>1583</v>
      </c>
      <c r="H288" s="8"/>
      <c r="I288" s="10">
        <v>116448</v>
      </c>
      <c r="J288" s="8">
        <v>46594</v>
      </c>
      <c r="K288" s="8">
        <f t="shared" si="5"/>
        <v>321691.90000000002</v>
      </c>
    </row>
    <row r="289" spans="1:11" x14ac:dyDescent="0.25">
      <c r="A289" s="2" t="s">
        <v>569</v>
      </c>
      <c r="B289" s="3" t="s">
        <v>570</v>
      </c>
      <c r="C289" s="8">
        <v>335742</v>
      </c>
      <c r="D289" s="8">
        <v>-2414.1</v>
      </c>
      <c r="E289" s="8">
        <v>148230</v>
      </c>
      <c r="F289" s="8">
        <v>8698</v>
      </c>
      <c r="G289" s="8">
        <v>4064</v>
      </c>
      <c r="H289" s="8"/>
      <c r="I289" s="10">
        <v>671311</v>
      </c>
      <c r="J289" s="8">
        <v>141304</v>
      </c>
      <c r="K289" s="8">
        <f t="shared" si="5"/>
        <v>1306934.8999999999</v>
      </c>
    </row>
    <row r="290" spans="1:11" x14ac:dyDescent="0.25">
      <c r="A290" s="2" t="s">
        <v>571</v>
      </c>
      <c r="B290" s="3" t="s">
        <v>572</v>
      </c>
      <c r="C290" s="8">
        <v>181912</v>
      </c>
      <c r="D290" s="8">
        <v>-553</v>
      </c>
      <c r="E290" s="8">
        <v>84082</v>
      </c>
      <c r="F290" s="8">
        <v>8491</v>
      </c>
      <c r="G290" s="8">
        <v>4355</v>
      </c>
      <c r="H290" s="8"/>
      <c r="I290" s="10">
        <v>461368</v>
      </c>
      <c r="J290" s="8">
        <v>151410</v>
      </c>
      <c r="K290" s="8">
        <f t="shared" si="5"/>
        <v>891065</v>
      </c>
    </row>
    <row r="291" spans="1:11" x14ac:dyDescent="0.25">
      <c r="A291" s="2" t="s">
        <v>573</v>
      </c>
      <c r="B291" s="3" t="s">
        <v>574</v>
      </c>
      <c r="C291" s="8">
        <v>222664</v>
      </c>
      <c r="D291" s="8">
        <v>0</v>
      </c>
      <c r="E291" s="8">
        <v>98966</v>
      </c>
      <c r="F291" s="8">
        <v>8003</v>
      </c>
      <c r="G291" s="8">
        <v>4341</v>
      </c>
      <c r="H291" s="8"/>
      <c r="I291" s="10">
        <v>472708</v>
      </c>
      <c r="J291" s="8">
        <v>143987</v>
      </c>
      <c r="K291" s="8">
        <f t="shared" si="5"/>
        <v>950669</v>
      </c>
    </row>
    <row r="292" spans="1:11" x14ac:dyDescent="0.25">
      <c r="A292" s="2" t="s">
        <v>575</v>
      </c>
      <c r="B292" s="3" t="s">
        <v>576</v>
      </c>
      <c r="C292" s="8">
        <v>72902</v>
      </c>
      <c r="D292" s="8">
        <v>-3649.1</v>
      </c>
      <c r="E292" s="8">
        <v>32490</v>
      </c>
      <c r="F292" s="8">
        <v>823</v>
      </c>
      <c r="G292" s="8">
        <v>690</v>
      </c>
      <c r="H292" s="8"/>
      <c r="I292" s="10">
        <v>41305</v>
      </c>
      <c r="J292" s="8">
        <v>15471</v>
      </c>
      <c r="K292" s="8">
        <f t="shared" si="5"/>
        <v>160031.9</v>
      </c>
    </row>
    <row r="293" spans="1:11" x14ac:dyDescent="0.25">
      <c r="A293" s="2" t="s">
        <v>577</v>
      </c>
      <c r="B293" s="3" t="s">
        <v>578</v>
      </c>
      <c r="C293" s="8">
        <v>90880</v>
      </c>
      <c r="D293" s="8">
        <v>-169.1</v>
      </c>
      <c r="E293" s="8">
        <v>62808</v>
      </c>
      <c r="F293" s="8">
        <v>1519</v>
      </c>
      <c r="G293" s="8">
        <v>786</v>
      </c>
      <c r="H293" s="8"/>
      <c r="I293" s="10">
        <v>74319</v>
      </c>
      <c r="J293" s="8">
        <v>27321</v>
      </c>
      <c r="K293" s="8">
        <f t="shared" si="5"/>
        <v>257463.9</v>
      </c>
    </row>
    <row r="294" spans="1:11" x14ac:dyDescent="0.25">
      <c r="A294" s="2" t="s">
        <v>579</v>
      </c>
      <c r="B294" s="3" t="s">
        <v>580</v>
      </c>
      <c r="C294" s="8">
        <v>113362</v>
      </c>
      <c r="D294" s="8">
        <v>-186.6</v>
      </c>
      <c r="E294" s="8">
        <v>49424</v>
      </c>
      <c r="F294" s="8">
        <v>2775</v>
      </c>
      <c r="G294" s="8">
        <v>1470</v>
      </c>
      <c r="H294" s="8"/>
      <c r="I294" s="10">
        <v>149862</v>
      </c>
      <c r="J294" s="8">
        <v>51111</v>
      </c>
      <c r="K294" s="8">
        <f t="shared" si="5"/>
        <v>367817.4</v>
      </c>
    </row>
    <row r="295" spans="1:11" x14ac:dyDescent="0.25">
      <c r="A295" s="2" t="s">
        <v>581</v>
      </c>
      <c r="B295" s="3" t="s">
        <v>582</v>
      </c>
      <c r="C295" s="8">
        <v>89890</v>
      </c>
      <c r="D295" s="8">
        <v>0</v>
      </c>
      <c r="E295" s="8">
        <v>40128</v>
      </c>
      <c r="F295" s="8">
        <v>2431</v>
      </c>
      <c r="G295" s="8">
        <v>1377</v>
      </c>
      <c r="H295" s="8"/>
      <c r="I295" s="10">
        <v>118099</v>
      </c>
      <c r="J295" s="8">
        <v>45253</v>
      </c>
      <c r="K295" s="8">
        <f t="shared" si="5"/>
        <v>297178</v>
      </c>
    </row>
    <row r="296" spans="1:11" x14ac:dyDescent="0.25">
      <c r="A296" s="2" t="s">
        <v>583</v>
      </c>
      <c r="B296" s="3" t="s">
        <v>584</v>
      </c>
      <c r="C296" s="8">
        <v>208186</v>
      </c>
      <c r="D296" s="8">
        <v>-680.6</v>
      </c>
      <c r="E296" s="8">
        <v>57268</v>
      </c>
      <c r="F296" s="8">
        <v>10557</v>
      </c>
      <c r="G296" s="8">
        <v>5359</v>
      </c>
      <c r="H296" s="8"/>
      <c r="I296" s="10">
        <v>827955</v>
      </c>
      <c r="J296" s="8">
        <v>186334</v>
      </c>
      <c r="K296" s="8">
        <f t="shared" si="5"/>
        <v>1294978.3999999999</v>
      </c>
    </row>
    <row r="297" spans="1:11" x14ac:dyDescent="0.25">
      <c r="A297" s="2" t="s">
        <v>585</v>
      </c>
      <c r="B297" s="3" t="s">
        <v>586</v>
      </c>
      <c r="C297" s="8">
        <v>121636</v>
      </c>
      <c r="D297" s="8">
        <v>-977.4</v>
      </c>
      <c r="E297" s="8">
        <v>49722</v>
      </c>
      <c r="F297" s="8">
        <v>3726</v>
      </c>
      <c r="G297" s="8">
        <v>1836</v>
      </c>
      <c r="H297" s="8"/>
      <c r="I297" s="10">
        <v>423436</v>
      </c>
      <c r="J297" s="8">
        <v>62066</v>
      </c>
      <c r="K297" s="8">
        <f t="shared" si="5"/>
        <v>661444.6</v>
      </c>
    </row>
    <row r="298" spans="1:11" x14ac:dyDescent="0.25">
      <c r="A298" s="2" t="s">
        <v>587</v>
      </c>
      <c r="B298" s="3" t="s">
        <v>588</v>
      </c>
      <c r="C298" s="8">
        <v>776060</v>
      </c>
      <c r="D298" s="8">
        <v>-13479</v>
      </c>
      <c r="E298" s="8">
        <v>332198</v>
      </c>
      <c r="F298" s="8">
        <v>30228</v>
      </c>
      <c r="G298" s="8">
        <v>35530</v>
      </c>
      <c r="H298" s="8"/>
      <c r="I298" s="10">
        <v>635908</v>
      </c>
      <c r="J298" s="8">
        <v>694673</v>
      </c>
      <c r="K298" s="8">
        <f t="shared" si="5"/>
        <v>2491118</v>
      </c>
    </row>
    <row r="299" spans="1:11" x14ac:dyDescent="0.25">
      <c r="A299" s="2" t="s">
        <v>589</v>
      </c>
      <c r="B299" s="3" t="s">
        <v>590</v>
      </c>
      <c r="C299" s="8">
        <v>274784</v>
      </c>
      <c r="D299" s="8">
        <v>-16229.7</v>
      </c>
      <c r="E299" s="8">
        <v>147840</v>
      </c>
      <c r="F299" s="8">
        <v>13247</v>
      </c>
      <c r="G299" s="8">
        <v>9164</v>
      </c>
      <c r="H299" s="8"/>
      <c r="I299" s="10">
        <v>565198</v>
      </c>
      <c r="J299" s="8">
        <v>282028</v>
      </c>
      <c r="K299" s="8">
        <f t="shared" si="5"/>
        <v>1276031.3</v>
      </c>
    </row>
    <row r="300" spans="1:11" x14ac:dyDescent="0.25">
      <c r="A300" s="2" t="s">
        <v>591</v>
      </c>
      <c r="B300" s="3" t="s">
        <v>592</v>
      </c>
      <c r="C300" s="8">
        <v>541500</v>
      </c>
      <c r="D300" s="8">
        <v>-32246.2</v>
      </c>
      <c r="E300" s="8">
        <v>268738</v>
      </c>
      <c r="F300" s="8">
        <v>19434</v>
      </c>
      <c r="G300" s="8">
        <v>15245</v>
      </c>
      <c r="H300" s="8"/>
      <c r="I300" s="10">
        <v>793200</v>
      </c>
      <c r="J300" s="8">
        <v>403568</v>
      </c>
      <c r="K300" s="8">
        <f t="shared" si="5"/>
        <v>2009438.8</v>
      </c>
    </row>
    <row r="301" spans="1:11" x14ac:dyDescent="0.25">
      <c r="A301" s="2" t="s">
        <v>593</v>
      </c>
      <c r="B301" s="3" t="s">
        <v>594</v>
      </c>
      <c r="C301" s="8">
        <v>91866</v>
      </c>
      <c r="D301" s="8">
        <v>-3272.6</v>
      </c>
      <c r="E301" s="8">
        <v>44206</v>
      </c>
      <c r="F301" s="8">
        <v>2227</v>
      </c>
      <c r="G301" s="8">
        <v>1387</v>
      </c>
      <c r="H301" s="8"/>
      <c r="I301" s="10">
        <v>89358</v>
      </c>
      <c r="J301" s="8">
        <v>41541</v>
      </c>
      <c r="K301" s="8">
        <f t="shared" si="5"/>
        <v>267312.40000000002</v>
      </c>
    </row>
    <row r="302" spans="1:11" x14ac:dyDescent="0.25">
      <c r="A302" s="2" t="s">
        <v>595</v>
      </c>
      <c r="B302" s="3" t="s">
        <v>596</v>
      </c>
      <c r="C302" s="8">
        <v>143814</v>
      </c>
      <c r="D302" s="8">
        <v>-6374.1</v>
      </c>
      <c r="E302" s="8">
        <v>226930</v>
      </c>
      <c r="F302" s="8">
        <v>5827</v>
      </c>
      <c r="G302" s="8">
        <v>2993</v>
      </c>
      <c r="H302" s="8"/>
      <c r="I302" s="10">
        <v>595532</v>
      </c>
      <c r="J302" s="8">
        <v>96140</v>
      </c>
      <c r="K302" s="8">
        <f t="shared" si="5"/>
        <v>1064861.8999999999</v>
      </c>
    </row>
    <row r="303" spans="1:11" x14ac:dyDescent="0.25">
      <c r="A303" s="2" t="s">
        <v>597</v>
      </c>
      <c r="B303" s="3" t="s">
        <v>598</v>
      </c>
      <c r="C303" s="8">
        <v>566994</v>
      </c>
      <c r="D303" s="8">
        <v>0</v>
      </c>
      <c r="E303" s="8">
        <v>210254</v>
      </c>
      <c r="F303" s="8">
        <v>27702</v>
      </c>
      <c r="G303" s="8">
        <v>18864</v>
      </c>
      <c r="H303" s="8"/>
      <c r="I303" s="10">
        <v>1717545</v>
      </c>
      <c r="J303" s="8">
        <v>528774</v>
      </c>
      <c r="K303" s="8">
        <f t="shared" si="5"/>
        <v>3070133</v>
      </c>
    </row>
    <row r="304" spans="1:11" x14ac:dyDescent="0.25">
      <c r="A304" s="2" t="s">
        <v>599</v>
      </c>
      <c r="B304" s="3" t="s">
        <v>600</v>
      </c>
      <c r="C304" s="8">
        <v>111564</v>
      </c>
      <c r="D304" s="8">
        <v>-6412.1</v>
      </c>
      <c r="E304" s="8">
        <v>48828</v>
      </c>
      <c r="F304" s="8">
        <v>2702</v>
      </c>
      <c r="G304" s="8">
        <v>1429</v>
      </c>
      <c r="H304" s="8"/>
      <c r="I304" s="10">
        <v>162348</v>
      </c>
      <c r="J304" s="8">
        <v>49546</v>
      </c>
      <c r="K304" s="8">
        <f t="shared" si="5"/>
        <v>370004.9</v>
      </c>
    </row>
    <row r="305" spans="1:11" x14ac:dyDescent="0.25">
      <c r="A305" s="2" t="s">
        <v>601</v>
      </c>
      <c r="B305" s="3" t="s">
        <v>602</v>
      </c>
      <c r="C305" s="8">
        <v>264754</v>
      </c>
      <c r="D305" s="8">
        <v>-510</v>
      </c>
      <c r="E305" s="8">
        <v>100932</v>
      </c>
      <c r="F305" s="8">
        <v>16300</v>
      </c>
      <c r="G305" s="8">
        <v>8390</v>
      </c>
      <c r="H305" s="8"/>
      <c r="I305" s="10">
        <v>1141566</v>
      </c>
      <c r="J305" s="8">
        <v>289227</v>
      </c>
      <c r="K305" s="8">
        <f t="shared" si="5"/>
        <v>1820659</v>
      </c>
    </row>
    <row r="306" spans="1:11" x14ac:dyDescent="0.25">
      <c r="A306" s="2" t="s">
        <v>603</v>
      </c>
      <c r="B306" s="3" t="s">
        <v>604</v>
      </c>
      <c r="C306" s="8">
        <v>238986</v>
      </c>
      <c r="D306" s="8">
        <v>-2441.9</v>
      </c>
      <c r="E306" s="8">
        <v>126834</v>
      </c>
      <c r="F306" s="8">
        <v>3934</v>
      </c>
      <c r="G306" s="8">
        <v>2843</v>
      </c>
      <c r="H306" s="8"/>
      <c r="I306" s="10">
        <v>152906</v>
      </c>
      <c r="J306" s="8">
        <v>69042</v>
      </c>
      <c r="K306" s="8">
        <f t="shared" si="5"/>
        <v>592103.1</v>
      </c>
    </row>
    <row r="307" spans="1:11" x14ac:dyDescent="0.25">
      <c r="A307" s="2" t="s">
        <v>605</v>
      </c>
      <c r="B307" s="3" t="s">
        <v>606</v>
      </c>
      <c r="C307" s="8">
        <v>248150</v>
      </c>
      <c r="D307" s="8">
        <v>-3981.2</v>
      </c>
      <c r="E307" s="8">
        <v>65666</v>
      </c>
      <c r="F307" s="8">
        <v>10664</v>
      </c>
      <c r="G307" s="8">
        <v>5319</v>
      </c>
      <c r="H307" s="8"/>
      <c r="I307" s="10">
        <v>798630</v>
      </c>
      <c r="J307" s="8">
        <v>184948</v>
      </c>
      <c r="K307" s="8">
        <f t="shared" si="5"/>
        <v>1309395.8</v>
      </c>
    </row>
    <row r="308" spans="1:11" x14ac:dyDescent="0.25">
      <c r="A308" s="2" t="s">
        <v>607</v>
      </c>
      <c r="B308" s="3" t="s">
        <v>608</v>
      </c>
      <c r="C308" s="8">
        <v>93108</v>
      </c>
      <c r="D308" s="8">
        <v>0</v>
      </c>
      <c r="E308" s="8">
        <v>35034</v>
      </c>
      <c r="F308" s="8">
        <v>2842</v>
      </c>
      <c r="G308" s="8">
        <v>1945</v>
      </c>
      <c r="H308" s="8"/>
      <c r="I308" s="10">
        <v>112020</v>
      </c>
      <c r="J308" s="8">
        <v>52407</v>
      </c>
      <c r="K308" s="8">
        <f t="shared" si="5"/>
        <v>297356</v>
      </c>
    </row>
    <row r="309" spans="1:11" x14ac:dyDescent="0.25">
      <c r="A309" s="2" t="s">
        <v>609</v>
      </c>
      <c r="B309" s="3" t="s">
        <v>610</v>
      </c>
      <c r="C309" s="8">
        <v>92602</v>
      </c>
      <c r="D309" s="8">
        <v>0</v>
      </c>
      <c r="E309" s="8">
        <v>41614</v>
      </c>
      <c r="F309" s="8">
        <v>2179</v>
      </c>
      <c r="G309" s="8">
        <v>1157</v>
      </c>
      <c r="H309" s="8"/>
      <c r="I309" s="10">
        <v>170153</v>
      </c>
      <c r="J309" s="8">
        <v>38053</v>
      </c>
      <c r="K309" s="8">
        <f t="shared" si="5"/>
        <v>345758</v>
      </c>
    </row>
    <row r="310" spans="1:11" x14ac:dyDescent="0.25">
      <c r="A310" s="2" t="s">
        <v>611</v>
      </c>
      <c r="B310" s="3" t="s">
        <v>612</v>
      </c>
      <c r="C310" s="8">
        <v>190836</v>
      </c>
      <c r="D310" s="8">
        <v>-11854.1</v>
      </c>
      <c r="E310" s="8">
        <v>96842</v>
      </c>
      <c r="F310" s="8">
        <v>8281</v>
      </c>
      <c r="G310" s="8">
        <v>5072</v>
      </c>
      <c r="H310" s="8"/>
      <c r="I310" s="10">
        <v>201583</v>
      </c>
      <c r="J310" s="8">
        <v>176362</v>
      </c>
      <c r="K310" s="8">
        <f t="shared" si="5"/>
        <v>667121.9</v>
      </c>
    </row>
    <row r="311" spans="1:11" x14ac:dyDescent="0.25">
      <c r="A311" s="2" t="s">
        <v>613</v>
      </c>
      <c r="B311" s="3" t="s">
        <v>614</v>
      </c>
      <c r="C311" s="8">
        <v>212260</v>
      </c>
      <c r="D311" s="8">
        <v>-343.9</v>
      </c>
      <c r="E311" s="8">
        <v>91264</v>
      </c>
      <c r="F311" s="8">
        <v>10378</v>
      </c>
      <c r="G311" s="8">
        <v>5058</v>
      </c>
      <c r="H311" s="8"/>
      <c r="I311" s="10">
        <v>775385</v>
      </c>
      <c r="J311" s="8">
        <v>174529</v>
      </c>
      <c r="K311" s="8">
        <f t="shared" si="5"/>
        <v>1268530.1000000001</v>
      </c>
    </row>
    <row r="312" spans="1:11" x14ac:dyDescent="0.25">
      <c r="A312" s="2" t="s">
        <v>615</v>
      </c>
      <c r="B312" s="3" t="s">
        <v>616</v>
      </c>
      <c r="C312" s="8">
        <v>371440</v>
      </c>
      <c r="D312" s="8">
        <v>-1567</v>
      </c>
      <c r="E312" s="8">
        <v>64484</v>
      </c>
      <c r="F312" s="8">
        <v>22810</v>
      </c>
      <c r="G312" s="8">
        <v>12338</v>
      </c>
      <c r="H312" s="8"/>
      <c r="I312" s="10">
        <v>1159145</v>
      </c>
      <c r="J312" s="8">
        <v>429011</v>
      </c>
      <c r="K312" s="8">
        <f t="shared" si="5"/>
        <v>2057661</v>
      </c>
    </row>
    <row r="313" spans="1:11" x14ac:dyDescent="0.25">
      <c r="A313" s="2" t="s">
        <v>617</v>
      </c>
      <c r="B313" s="3" t="s">
        <v>618</v>
      </c>
      <c r="C313" s="8">
        <v>190288</v>
      </c>
      <c r="D313" s="8">
        <v>-463.7</v>
      </c>
      <c r="E313" s="8">
        <v>137856</v>
      </c>
      <c r="F313" s="8">
        <v>6731</v>
      </c>
      <c r="G313" s="8">
        <v>3651</v>
      </c>
      <c r="H313" s="8"/>
      <c r="I313" s="10">
        <v>257384</v>
      </c>
      <c r="J313" s="8">
        <v>126950</v>
      </c>
      <c r="K313" s="8">
        <f t="shared" si="5"/>
        <v>722396.3</v>
      </c>
    </row>
    <row r="314" spans="1:11" x14ac:dyDescent="0.25">
      <c r="A314" s="2" t="s">
        <v>619</v>
      </c>
      <c r="B314" s="3" t="s">
        <v>620</v>
      </c>
      <c r="C314" s="8">
        <v>476176</v>
      </c>
      <c r="D314" s="8">
        <v>0</v>
      </c>
      <c r="E314" s="8">
        <v>159550</v>
      </c>
      <c r="F314" s="8">
        <v>27157</v>
      </c>
      <c r="G314" s="8">
        <v>13859</v>
      </c>
      <c r="H314" s="8">
        <v>23276</v>
      </c>
      <c r="I314" s="10">
        <v>1900622</v>
      </c>
      <c r="J314" s="8">
        <v>463756</v>
      </c>
      <c r="K314" s="8">
        <f t="shared" si="5"/>
        <v>3064396</v>
      </c>
    </row>
    <row r="315" spans="1:11" x14ac:dyDescent="0.25">
      <c r="A315" s="2" t="s">
        <v>621</v>
      </c>
      <c r="B315" s="3" t="s">
        <v>622</v>
      </c>
      <c r="C315" s="8">
        <v>281786</v>
      </c>
      <c r="D315" s="8">
        <v>-278.60000000000002</v>
      </c>
      <c r="E315" s="8">
        <v>110980</v>
      </c>
      <c r="F315" s="8">
        <v>16070</v>
      </c>
      <c r="G315" s="8">
        <v>10195</v>
      </c>
      <c r="H315" s="8"/>
      <c r="I315" s="10">
        <v>1041457</v>
      </c>
      <c r="J315" s="8">
        <v>305057</v>
      </c>
      <c r="K315" s="8">
        <f t="shared" si="5"/>
        <v>1765266.4</v>
      </c>
    </row>
    <row r="316" spans="1:11" x14ac:dyDescent="0.25">
      <c r="A316" s="2" t="s">
        <v>623</v>
      </c>
      <c r="B316" s="3" t="s">
        <v>624</v>
      </c>
      <c r="C316" s="8">
        <v>104568</v>
      </c>
      <c r="D316" s="8">
        <v>-1919.4</v>
      </c>
      <c r="E316" s="8">
        <v>52282</v>
      </c>
      <c r="F316" s="8">
        <v>1144</v>
      </c>
      <c r="G316" s="8">
        <v>604</v>
      </c>
      <c r="H316" s="8"/>
      <c r="I316" s="10">
        <v>59403</v>
      </c>
      <c r="J316" s="8">
        <v>20480</v>
      </c>
      <c r="K316" s="8">
        <f t="shared" si="5"/>
        <v>236561.6</v>
      </c>
    </row>
    <row r="317" spans="1:11" x14ac:dyDescent="0.25">
      <c r="A317" s="2" t="s">
        <v>625</v>
      </c>
      <c r="B317" s="3" t="s">
        <v>626</v>
      </c>
      <c r="C317" s="8">
        <v>441370</v>
      </c>
      <c r="D317" s="8">
        <v>-1931.2</v>
      </c>
      <c r="E317" s="8">
        <v>97522</v>
      </c>
      <c r="F317" s="8">
        <v>31125</v>
      </c>
      <c r="G317" s="8">
        <v>15195</v>
      </c>
      <c r="H317" s="8"/>
      <c r="I317" s="10">
        <v>1854996</v>
      </c>
      <c r="J317" s="8">
        <v>516701</v>
      </c>
      <c r="K317" s="8">
        <f t="shared" si="5"/>
        <v>2954977.8</v>
      </c>
    </row>
    <row r="318" spans="1:11" x14ac:dyDescent="0.25">
      <c r="A318" s="2" t="s">
        <v>627</v>
      </c>
      <c r="B318" s="3" t="s">
        <v>628</v>
      </c>
      <c r="C318" s="8">
        <v>113954</v>
      </c>
      <c r="D318" s="8">
        <v>-136.19999999999999</v>
      </c>
      <c r="E318" s="8">
        <v>52700</v>
      </c>
      <c r="F318" s="8">
        <v>2159</v>
      </c>
      <c r="G318" s="8">
        <v>1073</v>
      </c>
      <c r="H318" s="8"/>
      <c r="I318" s="10">
        <v>198068</v>
      </c>
      <c r="J318" s="8">
        <v>37293</v>
      </c>
      <c r="K318" s="8">
        <f t="shared" si="5"/>
        <v>405110.8</v>
      </c>
    </row>
    <row r="319" spans="1:11" x14ac:dyDescent="0.25">
      <c r="A319" s="2" t="s">
        <v>629</v>
      </c>
      <c r="B319" s="3" t="s">
        <v>630</v>
      </c>
      <c r="C319" s="8">
        <v>137702</v>
      </c>
      <c r="D319" s="8">
        <v>-7113.9</v>
      </c>
      <c r="E319" s="8">
        <v>67836</v>
      </c>
      <c r="F319" s="8">
        <v>3951</v>
      </c>
      <c r="G319" s="8">
        <v>2773</v>
      </c>
      <c r="H319" s="8"/>
      <c r="I319" s="10">
        <v>166755</v>
      </c>
      <c r="J319" s="8">
        <v>75705</v>
      </c>
      <c r="K319" s="8">
        <f t="shared" si="5"/>
        <v>447608.1</v>
      </c>
    </row>
    <row r="320" spans="1:11" x14ac:dyDescent="0.25">
      <c r="A320" s="2" t="s">
        <v>631</v>
      </c>
      <c r="B320" s="3" t="s">
        <v>632</v>
      </c>
      <c r="C320" s="8">
        <v>146124</v>
      </c>
      <c r="D320" s="8">
        <v>-1307.7</v>
      </c>
      <c r="E320" s="8">
        <v>72572</v>
      </c>
      <c r="F320" s="8">
        <v>4749</v>
      </c>
      <c r="G320" s="8">
        <v>2400</v>
      </c>
      <c r="H320" s="8"/>
      <c r="I320" s="10">
        <v>354122</v>
      </c>
      <c r="J320" s="8">
        <v>76510</v>
      </c>
      <c r="K320" s="8">
        <f t="shared" si="5"/>
        <v>655169.30000000005</v>
      </c>
    </row>
    <row r="321" spans="1:11" x14ac:dyDescent="0.25">
      <c r="A321" s="2" t="s">
        <v>633</v>
      </c>
      <c r="B321" s="3" t="s">
        <v>634</v>
      </c>
      <c r="C321" s="8">
        <v>118124</v>
      </c>
      <c r="D321" s="8">
        <v>0</v>
      </c>
      <c r="E321" s="8">
        <v>60666</v>
      </c>
      <c r="F321" s="8">
        <v>1823</v>
      </c>
      <c r="G321" s="8">
        <v>1027</v>
      </c>
      <c r="H321" s="8"/>
      <c r="I321" s="10">
        <v>130514</v>
      </c>
      <c r="J321" s="8">
        <v>33671</v>
      </c>
      <c r="K321" s="8">
        <f t="shared" si="5"/>
        <v>345825</v>
      </c>
    </row>
    <row r="322" spans="1:11" x14ac:dyDescent="0.25">
      <c r="A322" s="2" t="s">
        <v>635</v>
      </c>
      <c r="B322" s="3" t="s">
        <v>636</v>
      </c>
      <c r="C322" s="8">
        <v>127780</v>
      </c>
      <c r="D322" s="8">
        <v>-4831.5</v>
      </c>
      <c r="E322" s="8">
        <v>61646</v>
      </c>
      <c r="F322" s="8">
        <v>3399</v>
      </c>
      <c r="G322" s="8">
        <v>2008</v>
      </c>
      <c r="H322" s="8"/>
      <c r="I322" s="10">
        <v>268915</v>
      </c>
      <c r="J322" s="8">
        <v>62826</v>
      </c>
      <c r="K322" s="8">
        <f t="shared" si="5"/>
        <v>521742.5</v>
      </c>
    </row>
    <row r="323" spans="1:11" x14ac:dyDescent="0.25">
      <c r="A323" s="2" t="s">
        <v>637</v>
      </c>
      <c r="B323" s="3" t="s">
        <v>638</v>
      </c>
      <c r="C323" s="8">
        <v>2664028</v>
      </c>
      <c r="D323" s="8">
        <v>0</v>
      </c>
      <c r="E323" s="8">
        <v>873406</v>
      </c>
      <c r="F323" s="8">
        <v>92960</v>
      </c>
      <c r="G323" s="8">
        <v>91842</v>
      </c>
      <c r="H323" s="8"/>
      <c r="I323" s="10">
        <v>3382144</v>
      </c>
      <c r="J323" s="8">
        <v>1916557</v>
      </c>
      <c r="K323" s="8">
        <f t="shared" si="5"/>
        <v>9020937</v>
      </c>
    </row>
    <row r="324" spans="1:11" x14ac:dyDescent="0.25">
      <c r="A324" s="2" t="s">
        <v>639</v>
      </c>
      <c r="B324" s="3" t="s">
        <v>640</v>
      </c>
      <c r="C324" s="8">
        <v>72502</v>
      </c>
      <c r="D324" s="8">
        <v>-106</v>
      </c>
      <c r="E324" s="8">
        <v>24796</v>
      </c>
      <c r="F324" s="8">
        <v>2788</v>
      </c>
      <c r="G324" s="8">
        <v>1423</v>
      </c>
      <c r="H324" s="8"/>
      <c r="I324" s="10">
        <v>211782</v>
      </c>
      <c r="J324" s="8">
        <v>49143</v>
      </c>
      <c r="K324" s="8">
        <f t="shared" si="5"/>
        <v>362328</v>
      </c>
    </row>
    <row r="325" spans="1:11" x14ac:dyDescent="0.25">
      <c r="A325" s="2" t="s">
        <v>641</v>
      </c>
      <c r="B325" s="3" t="s">
        <v>642</v>
      </c>
      <c r="C325" s="8">
        <v>69256</v>
      </c>
      <c r="D325" s="8">
        <v>-73.900000000000006</v>
      </c>
      <c r="E325" s="8">
        <v>26878</v>
      </c>
      <c r="F325" s="8">
        <v>1727</v>
      </c>
      <c r="G325" s="8">
        <v>949</v>
      </c>
      <c r="H325" s="8"/>
      <c r="I325" s="10">
        <v>125649</v>
      </c>
      <c r="J325" s="8">
        <v>32330</v>
      </c>
      <c r="K325" s="8">
        <f t="shared" si="5"/>
        <v>256715.1</v>
      </c>
    </row>
    <row r="326" spans="1:11" x14ac:dyDescent="0.25">
      <c r="A326" s="2" t="s">
        <v>643</v>
      </c>
      <c r="B326" s="3" t="s">
        <v>644</v>
      </c>
      <c r="C326" s="8">
        <v>95838</v>
      </c>
      <c r="D326" s="8">
        <v>0</v>
      </c>
      <c r="E326" s="8">
        <v>46822</v>
      </c>
      <c r="F326" s="8">
        <v>2198</v>
      </c>
      <c r="G326" s="8">
        <v>1253</v>
      </c>
      <c r="H326" s="8"/>
      <c r="I326" s="10">
        <v>138869</v>
      </c>
      <c r="J326" s="8">
        <v>37562</v>
      </c>
      <c r="K326" s="8">
        <f t="shared" si="5"/>
        <v>322542</v>
      </c>
    </row>
    <row r="327" spans="1:11" x14ac:dyDescent="0.25">
      <c r="A327" s="2" t="s">
        <v>645</v>
      </c>
      <c r="B327" s="3" t="s">
        <v>646</v>
      </c>
      <c r="C327" s="8">
        <v>118120</v>
      </c>
      <c r="D327" s="8">
        <v>0</v>
      </c>
      <c r="E327" s="8">
        <v>56762</v>
      </c>
      <c r="F327" s="8">
        <v>2362</v>
      </c>
      <c r="G327" s="8">
        <v>1202</v>
      </c>
      <c r="H327" s="8"/>
      <c r="I327" s="10">
        <v>193270</v>
      </c>
      <c r="J327" s="8">
        <v>39529</v>
      </c>
      <c r="K327" s="8">
        <f t="shared" ref="K327:K390" si="6">SUM(C327:J327)</f>
        <v>411245</v>
      </c>
    </row>
    <row r="328" spans="1:11" x14ac:dyDescent="0.25">
      <c r="A328" s="2" t="s">
        <v>647</v>
      </c>
      <c r="B328" s="3" t="s">
        <v>648</v>
      </c>
      <c r="C328" s="8">
        <v>150062</v>
      </c>
      <c r="D328" s="8">
        <v>-1186.4000000000001</v>
      </c>
      <c r="E328" s="8">
        <v>44936</v>
      </c>
      <c r="F328" s="8">
        <v>5568</v>
      </c>
      <c r="G328" s="8">
        <v>2789</v>
      </c>
      <c r="H328" s="8"/>
      <c r="I328" s="10">
        <v>509225</v>
      </c>
      <c r="J328" s="8">
        <v>95470</v>
      </c>
      <c r="K328" s="8">
        <f t="shared" si="6"/>
        <v>806863.6</v>
      </c>
    </row>
    <row r="329" spans="1:11" x14ac:dyDescent="0.25">
      <c r="A329" s="2" t="s">
        <v>649</v>
      </c>
      <c r="B329" s="3" t="s">
        <v>650</v>
      </c>
      <c r="C329" s="8">
        <v>1748148</v>
      </c>
      <c r="D329" s="8">
        <v>0</v>
      </c>
      <c r="E329" s="8">
        <v>492764</v>
      </c>
      <c r="F329" s="8">
        <v>106035</v>
      </c>
      <c r="G329" s="8">
        <v>62451</v>
      </c>
      <c r="H329" s="8"/>
      <c r="I329" s="10">
        <v>5970093</v>
      </c>
      <c r="J329" s="8">
        <v>1961273</v>
      </c>
      <c r="K329" s="8">
        <f t="shared" si="6"/>
        <v>10340764</v>
      </c>
    </row>
    <row r="330" spans="1:11" x14ac:dyDescent="0.25">
      <c r="A330" s="2" t="s">
        <v>651</v>
      </c>
      <c r="B330" s="3" t="s">
        <v>652</v>
      </c>
      <c r="C330" s="8">
        <v>447662</v>
      </c>
      <c r="D330" s="8">
        <v>-8050</v>
      </c>
      <c r="E330" s="8">
        <v>195318</v>
      </c>
      <c r="F330" s="8">
        <v>28076</v>
      </c>
      <c r="G330" s="8">
        <v>13492</v>
      </c>
      <c r="H330" s="8"/>
      <c r="I330" s="10">
        <v>3439759</v>
      </c>
      <c r="J330" s="8">
        <v>469122</v>
      </c>
      <c r="K330" s="8">
        <f t="shared" si="6"/>
        <v>4585379</v>
      </c>
    </row>
    <row r="331" spans="1:11" x14ac:dyDescent="0.25">
      <c r="A331" s="2" t="s">
        <v>653</v>
      </c>
      <c r="B331" s="3" t="s">
        <v>654</v>
      </c>
      <c r="C331" s="8">
        <v>289262</v>
      </c>
      <c r="D331" s="8">
        <v>-4890.1000000000004</v>
      </c>
      <c r="E331" s="8">
        <v>160902</v>
      </c>
      <c r="F331" s="8">
        <v>12786</v>
      </c>
      <c r="G331" s="8">
        <v>6592</v>
      </c>
      <c r="H331" s="8"/>
      <c r="I331" s="10">
        <v>1103786</v>
      </c>
      <c r="J331" s="8">
        <v>221660</v>
      </c>
      <c r="K331" s="8">
        <f t="shared" si="6"/>
        <v>1790097.9</v>
      </c>
    </row>
    <row r="332" spans="1:11" x14ac:dyDescent="0.25">
      <c r="A332" s="2" t="s">
        <v>655</v>
      </c>
      <c r="B332" s="3" t="s">
        <v>656</v>
      </c>
      <c r="C332" s="8">
        <v>1294158</v>
      </c>
      <c r="D332" s="8">
        <v>-13142.8</v>
      </c>
      <c r="E332" s="8">
        <v>587702</v>
      </c>
      <c r="F332" s="8">
        <v>32706</v>
      </c>
      <c r="G332" s="8">
        <v>23528</v>
      </c>
      <c r="H332" s="8"/>
      <c r="I332" s="10">
        <v>1707561</v>
      </c>
      <c r="J332" s="8">
        <v>625675</v>
      </c>
      <c r="K332" s="8">
        <f t="shared" si="6"/>
        <v>4258187.2</v>
      </c>
    </row>
    <row r="333" spans="1:11" x14ac:dyDescent="0.25">
      <c r="A333" s="2" t="s">
        <v>657</v>
      </c>
      <c r="B333" s="3" t="s">
        <v>658</v>
      </c>
      <c r="C333" s="8">
        <v>102526</v>
      </c>
      <c r="D333" s="8">
        <v>-493.6</v>
      </c>
      <c r="E333" s="8">
        <v>41964</v>
      </c>
      <c r="F333" s="8">
        <v>3078</v>
      </c>
      <c r="G333" s="8">
        <v>1548</v>
      </c>
      <c r="H333" s="8"/>
      <c r="I333" s="10">
        <v>281319</v>
      </c>
      <c r="J333" s="8">
        <v>52452</v>
      </c>
      <c r="K333" s="8">
        <f t="shared" si="6"/>
        <v>482393.4</v>
      </c>
    </row>
    <row r="334" spans="1:11" x14ac:dyDescent="0.25">
      <c r="A334" s="2" t="s">
        <v>659</v>
      </c>
      <c r="B334" s="3" t="s">
        <v>660</v>
      </c>
      <c r="C334" s="8">
        <v>118142</v>
      </c>
      <c r="D334" s="8">
        <v>-6009.2</v>
      </c>
      <c r="E334" s="8">
        <v>47358</v>
      </c>
      <c r="F334" s="8">
        <v>3399</v>
      </c>
      <c r="G334" s="8">
        <v>1833</v>
      </c>
      <c r="H334" s="8"/>
      <c r="I334" s="10">
        <v>250257</v>
      </c>
      <c r="J334" s="8">
        <v>59026</v>
      </c>
      <c r="K334" s="8">
        <f t="shared" si="6"/>
        <v>474005.8</v>
      </c>
    </row>
    <row r="335" spans="1:11" x14ac:dyDescent="0.25">
      <c r="A335" s="2" t="s">
        <v>661</v>
      </c>
      <c r="B335" s="3" t="s">
        <v>662</v>
      </c>
      <c r="C335" s="8">
        <v>210234</v>
      </c>
      <c r="D335" s="8">
        <v>-1252.2</v>
      </c>
      <c r="E335" s="8">
        <v>55846</v>
      </c>
      <c r="F335" s="8">
        <v>10995</v>
      </c>
      <c r="G335" s="8">
        <v>5519</v>
      </c>
      <c r="H335" s="8"/>
      <c r="I335" s="10">
        <v>900730</v>
      </c>
      <c r="J335" s="8">
        <v>191253</v>
      </c>
      <c r="K335" s="8">
        <f t="shared" si="6"/>
        <v>1373324.8</v>
      </c>
    </row>
    <row r="336" spans="1:11" x14ac:dyDescent="0.25">
      <c r="A336" s="2" t="s">
        <v>663</v>
      </c>
      <c r="B336" s="3" t="s">
        <v>664</v>
      </c>
      <c r="C336" s="8">
        <v>132016</v>
      </c>
      <c r="D336" s="8">
        <v>-6829.3</v>
      </c>
      <c r="E336" s="8">
        <v>59442</v>
      </c>
      <c r="F336" s="8">
        <v>2252</v>
      </c>
      <c r="G336" s="8">
        <v>1245</v>
      </c>
      <c r="H336" s="8"/>
      <c r="I336" s="10">
        <v>241249</v>
      </c>
      <c r="J336" s="8">
        <v>39976</v>
      </c>
      <c r="K336" s="8">
        <f t="shared" si="6"/>
        <v>469350.7</v>
      </c>
    </row>
    <row r="337" spans="1:11" x14ac:dyDescent="0.25">
      <c r="A337" s="2" t="s">
        <v>665</v>
      </c>
      <c r="B337" s="3" t="s">
        <v>666</v>
      </c>
      <c r="C337" s="8">
        <v>57704</v>
      </c>
      <c r="D337" s="8">
        <v>-66.3</v>
      </c>
      <c r="E337" s="8">
        <v>25500</v>
      </c>
      <c r="F337" s="8">
        <v>947</v>
      </c>
      <c r="G337" s="8">
        <v>522</v>
      </c>
      <c r="H337" s="8"/>
      <c r="I337" s="10">
        <v>36981</v>
      </c>
      <c r="J337" s="8">
        <v>18154</v>
      </c>
      <c r="K337" s="8">
        <f t="shared" si="6"/>
        <v>139741.70000000001</v>
      </c>
    </row>
    <row r="338" spans="1:11" x14ac:dyDescent="0.25">
      <c r="A338" s="2" t="s">
        <v>667</v>
      </c>
      <c r="B338" s="3" t="s">
        <v>668</v>
      </c>
      <c r="C338" s="8">
        <v>153840</v>
      </c>
      <c r="D338" s="8">
        <v>-11043.5</v>
      </c>
      <c r="E338" s="8">
        <v>36278</v>
      </c>
      <c r="F338" s="8">
        <v>5896</v>
      </c>
      <c r="G338" s="8">
        <v>3456</v>
      </c>
      <c r="H338" s="8"/>
      <c r="I338" s="10">
        <v>257644</v>
      </c>
      <c r="J338" s="8">
        <v>116397</v>
      </c>
      <c r="K338" s="8">
        <f t="shared" si="6"/>
        <v>562467.5</v>
      </c>
    </row>
    <row r="339" spans="1:11" x14ac:dyDescent="0.25">
      <c r="A339" s="2" t="s">
        <v>669</v>
      </c>
      <c r="B339" s="3" t="s">
        <v>670</v>
      </c>
      <c r="C339" s="8">
        <v>1599924</v>
      </c>
      <c r="D339" s="8">
        <v>0</v>
      </c>
      <c r="E339" s="8">
        <v>410272</v>
      </c>
      <c r="F339" s="8">
        <v>106170</v>
      </c>
      <c r="G339" s="8">
        <v>60065</v>
      </c>
      <c r="H339" s="8"/>
      <c r="I339" s="10">
        <v>5824771</v>
      </c>
      <c r="J339" s="8">
        <v>1963643</v>
      </c>
      <c r="K339" s="8">
        <f t="shared" si="6"/>
        <v>9964845</v>
      </c>
    </row>
    <row r="340" spans="1:11" x14ac:dyDescent="0.25">
      <c r="A340" s="2" t="s">
        <v>671</v>
      </c>
      <c r="B340" s="3" t="s">
        <v>672</v>
      </c>
      <c r="C340" s="8">
        <v>116046</v>
      </c>
      <c r="D340" s="8">
        <v>-759.7</v>
      </c>
      <c r="E340" s="8">
        <v>50524</v>
      </c>
      <c r="F340" s="8">
        <v>2634</v>
      </c>
      <c r="G340" s="8">
        <v>1299</v>
      </c>
      <c r="H340" s="8"/>
      <c r="I340" s="10">
        <v>137039</v>
      </c>
      <c r="J340" s="8">
        <v>44806</v>
      </c>
      <c r="K340" s="8">
        <f t="shared" si="6"/>
        <v>351588.3</v>
      </c>
    </row>
    <row r="341" spans="1:11" x14ac:dyDescent="0.25">
      <c r="A341" s="2" t="s">
        <v>673</v>
      </c>
      <c r="B341" s="3" t="s">
        <v>674</v>
      </c>
      <c r="C341" s="8">
        <v>192394</v>
      </c>
      <c r="D341" s="8">
        <v>-7106</v>
      </c>
      <c r="E341" s="8">
        <v>90758</v>
      </c>
      <c r="F341" s="8">
        <v>5914</v>
      </c>
      <c r="G341" s="8">
        <v>3340</v>
      </c>
      <c r="H341" s="8"/>
      <c r="I341" s="10">
        <v>449862</v>
      </c>
      <c r="J341" s="8">
        <v>101372</v>
      </c>
      <c r="K341" s="8">
        <f t="shared" si="6"/>
        <v>836534</v>
      </c>
    </row>
    <row r="342" spans="1:11" x14ac:dyDescent="0.25">
      <c r="A342" s="2" t="s">
        <v>675</v>
      </c>
      <c r="B342" s="3" t="s">
        <v>676</v>
      </c>
      <c r="C342" s="8">
        <v>304762</v>
      </c>
      <c r="D342" s="8">
        <v>-3228.7</v>
      </c>
      <c r="E342" s="8">
        <v>101844</v>
      </c>
      <c r="F342" s="8">
        <v>15506</v>
      </c>
      <c r="G342" s="8">
        <v>8512</v>
      </c>
      <c r="H342" s="8"/>
      <c r="I342" s="10">
        <v>1919585</v>
      </c>
      <c r="J342" s="8">
        <v>250502</v>
      </c>
      <c r="K342" s="8">
        <f t="shared" si="6"/>
        <v>2597482.2999999998</v>
      </c>
    </row>
    <row r="343" spans="1:11" x14ac:dyDescent="0.25">
      <c r="A343" s="2" t="s">
        <v>677</v>
      </c>
      <c r="B343" s="3" t="s">
        <v>678</v>
      </c>
      <c r="C343" s="8">
        <v>453882</v>
      </c>
      <c r="D343" s="8">
        <v>0</v>
      </c>
      <c r="E343" s="8">
        <v>269284</v>
      </c>
      <c r="F343" s="8">
        <v>19006</v>
      </c>
      <c r="G343" s="8">
        <v>20163</v>
      </c>
      <c r="H343" s="8"/>
      <c r="I343" s="10">
        <v>543630</v>
      </c>
      <c r="J343" s="8">
        <v>414970</v>
      </c>
      <c r="K343" s="8">
        <f t="shared" si="6"/>
        <v>1720935</v>
      </c>
    </row>
    <row r="344" spans="1:11" x14ac:dyDescent="0.25">
      <c r="A344" s="2" t="s">
        <v>679</v>
      </c>
      <c r="B344" s="3" t="s">
        <v>680</v>
      </c>
      <c r="C344" s="8">
        <v>338444</v>
      </c>
      <c r="D344" s="8">
        <v>0</v>
      </c>
      <c r="E344" s="8">
        <v>126722</v>
      </c>
      <c r="F344" s="8">
        <v>8908</v>
      </c>
      <c r="G344" s="8">
        <v>5971</v>
      </c>
      <c r="H344" s="8"/>
      <c r="I344" s="10">
        <v>351162</v>
      </c>
      <c r="J344" s="8">
        <v>178374</v>
      </c>
      <c r="K344" s="8">
        <f t="shared" si="6"/>
        <v>1009581</v>
      </c>
    </row>
    <row r="345" spans="1:11" x14ac:dyDescent="0.25">
      <c r="A345" s="2" t="s">
        <v>681</v>
      </c>
      <c r="B345" s="3" t="s">
        <v>682</v>
      </c>
      <c r="C345" s="8">
        <v>130832</v>
      </c>
      <c r="D345" s="8">
        <v>-594.9</v>
      </c>
      <c r="E345" s="8">
        <v>37956</v>
      </c>
      <c r="F345" s="8">
        <v>4539</v>
      </c>
      <c r="G345" s="8">
        <v>2511</v>
      </c>
      <c r="H345" s="8"/>
      <c r="I345" s="10">
        <v>293315</v>
      </c>
      <c r="J345" s="8">
        <v>83977</v>
      </c>
      <c r="K345" s="8">
        <f t="shared" si="6"/>
        <v>552535.1</v>
      </c>
    </row>
    <row r="346" spans="1:11" x14ac:dyDescent="0.25">
      <c r="A346" s="2" t="s">
        <v>683</v>
      </c>
      <c r="B346" s="3" t="s">
        <v>684</v>
      </c>
      <c r="C346" s="8">
        <v>81440</v>
      </c>
      <c r="D346" s="8">
        <v>-2620</v>
      </c>
      <c r="E346" s="8">
        <v>35214</v>
      </c>
      <c r="F346" s="8">
        <v>523</v>
      </c>
      <c r="G346" s="8">
        <v>298</v>
      </c>
      <c r="H346" s="8"/>
      <c r="I346" s="10">
        <v>21703</v>
      </c>
      <c r="J346" s="8">
        <v>10374</v>
      </c>
      <c r="K346" s="8">
        <f t="shared" si="6"/>
        <v>146932</v>
      </c>
    </row>
    <row r="347" spans="1:11" x14ac:dyDescent="0.25">
      <c r="A347" s="2" t="s">
        <v>685</v>
      </c>
      <c r="B347" s="3" t="s">
        <v>686</v>
      </c>
      <c r="C347" s="8">
        <v>373750</v>
      </c>
      <c r="D347" s="8">
        <v>0</v>
      </c>
      <c r="E347" s="8">
        <v>118012</v>
      </c>
      <c r="F347" s="8">
        <v>4612</v>
      </c>
      <c r="G347" s="8">
        <v>6982</v>
      </c>
      <c r="H347" s="8"/>
      <c r="I347" s="10">
        <v>219490</v>
      </c>
      <c r="J347" s="8">
        <v>92965</v>
      </c>
      <c r="K347" s="8">
        <f t="shared" si="6"/>
        <v>815811</v>
      </c>
    </row>
    <row r="348" spans="1:11" x14ac:dyDescent="0.25">
      <c r="A348" s="2" t="s">
        <v>687</v>
      </c>
      <c r="B348" s="3" t="s">
        <v>688</v>
      </c>
      <c r="C348" s="8">
        <v>150876</v>
      </c>
      <c r="D348" s="8">
        <v>-2336.1999999999998</v>
      </c>
      <c r="E348" s="8">
        <v>70862</v>
      </c>
      <c r="F348" s="8">
        <v>4260</v>
      </c>
      <c r="G348" s="8">
        <v>2896</v>
      </c>
      <c r="H348" s="8"/>
      <c r="I348" s="10">
        <v>272735</v>
      </c>
      <c r="J348" s="8">
        <v>82681</v>
      </c>
      <c r="K348" s="8">
        <f t="shared" si="6"/>
        <v>581973.80000000005</v>
      </c>
    </row>
    <row r="349" spans="1:11" x14ac:dyDescent="0.25">
      <c r="A349" s="2" t="s">
        <v>689</v>
      </c>
      <c r="B349" s="3" t="s">
        <v>690</v>
      </c>
      <c r="C349" s="8">
        <v>176738</v>
      </c>
      <c r="D349" s="8">
        <v>-426.7</v>
      </c>
      <c r="E349" s="8">
        <v>90038</v>
      </c>
      <c r="F349" s="8">
        <v>6525</v>
      </c>
      <c r="G349" s="8">
        <v>3360</v>
      </c>
      <c r="H349" s="8"/>
      <c r="I349" s="10">
        <v>462329</v>
      </c>
      <c r="J349" s="8">
        <v>116844</v>
      </c>
      <c r="K349" s="8">
        <f t="shared" si="6"/>
        <v>855407.3</v>
      </c>
    </row>
    <row r="350" spans="1:11" x14ac:dyDescent="0.25">
      <c r="A350" s="2" t="s">
        <v>691</v>
      </c>
      <c r="B350" s="3" t="s">
        <v>692</v>
      </c>
      <c r="C350" s="8">
        <v>205134</v>
      </c>
      <c r="D350" s="8">
        <v>-615</v>
      </c>
      <c r="E350" s="8">
        <v>54116</v>
      </c>
      <c r="F350" s="8">
        <v>9739</v>
      </c>
      <c r="G350" s="8">
        <v>5107</v>
      </c>
      <c r="H350" s="8"/>
      <c r="I350" s="10">
        <v>487450</v>
      </c>
      <c r="J350" s="8">
        <v>177435</v>
      </c>
      <c r="K350" s="8">
        <f t="shared" si="6"/>
        <v>938366</v>
      </c>
    </row>
    <row r="351" spans="1:11" x14ac:dyDescent="0.25">
      <c r="A351" s="2" t="s">
        <v>693</v>
      </c>
      <c r="B351" s="3" t="s">
        <v>694</v>
      </c>
      <c r="C351" s="8">
        <v>141168</v>
      </c>
      <c r="D351" s="8">
        <v>-2329.6999999999998</v>
      </c>
      <c r="E351" s="8">
        <v>47592</v>
      </c>
      <c r="F351" s="8">
        <v>3522</v>
      </c>
      <c r="G351" s="8">
        <v>2008</v>
      </c>
      <c r="H351" s="8"/>
      <c r="I351" s="10">
        <v>107955</v>
      </c>
      <c r="J351" s="8">
        <v>64794</v>
      </c>
      <c r="K351" s="8">
        <f t="shared" si="6"/>
        <v>364709.3</v>
      </c>
    </row>
    <row r="352" spans="1:11" x14ac:dyDescent="0.25">
      <c r="A352" s="2" t="s">
        <v>695</v>
      </c>
      <c r="B352" s="3" t="s">
        <v>696</v>
      </c>
      <c r="C352" s="8">
        <v>185286</v>
      </c>
      <c r="D352" s="8">
        <v>-417.4</v>
      </c>
      <c r="E352" s="8">
        <v>54170</v>
      </c>
      <c r="F352" s="8">
        <v>9708</v>
      </c>
      <c r="G352" s="8">
        <v>4736</v>
      </c>
      <c r="H352" s="8"/>
      <c r="I352" s="10">
        <v>960757</v>
      </c>
      <c r="J352" s="8">
        <v>163841</v>
      </c>
      <c r="K352" s="8">
        <f t="shared" si="6"/>
        <v>1378080.6</v>
      </c>
    </row>
    <row r="353" spans="1:11" x14ac:dyDescent="0.25">
      <c r="A353" s="2" t="s">
        <v>697</v>
      </c>
      <c r="B353" s="3" t="s">
        <v>698</v>
      </c>
      <c r="C353" s="8">
        <v>434640</v>
      </c>
      <c r="D353" s="8">
        <v>-11488.4</v>
      </c>
      <c r="E353" s="8">
        <v>205450</v>
      </c>
      <c r="F353" s="8">
        <v>20638</v>
      </c>
      <c r="G353" s="8">
        <v>10681</v>
      </c>
      <c r="H353" s="8"/>
      <c r="I353" s="10">
        <v>1453672</v>
      </c>
      <c r="J353" s="8">
        <v>368733</v>
      </c>
      <c r="K353" s="8">
        <f t="shared" si="6"/>
        <v>2482325.6</v>
      </c>
    </row>
    <row r="354" spans="1:11" x14ac:dyDescent="0.25">
      <c r="A354" s="2" t="s">
        <v>699</v>
      </c>
      <c r="B354" s="3" t="s">
        <v>700</v>
      </c>
      <c r="C354" s="8">
        <v>128190</v>
      </c>
      <c r="D354" s="8">
        <v>-2311.6999999999998</v>
      </c>
      <c r="E354" s="8">
        <v>43564</v>
      </c>
      <c r="F354" s="8">
        <v>4767</v>
      </c>
      <c r="G354" s="8">
        <v>2541</v>
      </c>
      <c r="H354" s="8"/>
      <c r="I354" s="10">
        <v>316577</v>
      </c>
      <c r="J354" s="8">
        <v>88360</v>
      </c>
      <c r="K354" s="8">
        <f t="shared" si="6"/>
        <v>581687.30000000005</v>
      </c>
    </row>
    <row r="355" spans="1:11" x14ac:dyDescent="0.25">
      <c r="A355" s="2" t="s">
        <v>701</v>
      </c>
      <c r="B355" s="3" t="s">
        <v>702</v>
      </c>
      <c r="C355" s="8">
        <v>929566</v>
      </c>
      <c r="D355" s="8">
        <v>-25788.9</v>
      </c>
      <c r="E355" s="8">
        <v>352064</v>
      </c>
      <c r="F355" s="8">
        <v>30591</v>
      </c>
      <c r="G355" s="8">
        <v>32899</v>
      </c>
      <c r="H355" s="8"/>
      <c r="I355" s="10">
        <v>439155</v>
      </c>
      <c r="J355" s="8">
        <v>726243</v>
      </c>
      <c r="K355" s="8">
        <f t="shared" si="6"/>
        <v>2484729.1</v>
      </c>
    </row>
    <row r="356" spans="1:11" x14ac:dyDescent="0.25">
      <c r="A356" s="2" t="s">
        <v>703</v>
      </c>
      <c r="B356" s="3" t="s">
        <v>704</v>
      </c>
      <c r="C356" s="8">
        <v>161670</v>
      </c>
      <c r="D356" s="8">
        <v>0</v>
      </c>
      <c r="E356" s="8">
        <v>75454</v>
      </c>
      <c r="F356" s="8">
        <v>6612</v>
      </c>
      <c r="G356" s="8">
        <v>3533</v>
      </c>
      <c r="H356" s="8"/>
      <c r="I356" s="10">
        <v>493355</v>
      </c>
      <c r="J356" s="8">
        <v>117291</v>
      </c>
      <c r="K356" s="8">
        <f t="shared" si="6"/>
        <v>857915</v>
      </c>
    </row>
    <row r="357" spans="1:11" x14ac:dyDescent="0.25">
      <c r="A357" s="2" t="s">
        <v>705</v>
      </c>
      <c r="B357" s="3" t="s">
        <v>706</v>
      </c>
      <c r="C357" s="8">
        <v>191600</v>
      </c>
      <c r="D357" s="8">
        <v>-489</v>
      </c>
      <c r="E357" s="8">
        <v>59358</v>
      </c>
      <c r="F357" s="8">
        <v>10759</v>
      </c>
      <c r="G357" s="8">
        <v>4947</v>
      </c>
      <c r="H357" s="8"/>
      <c r="I357" s="10">
        <v>799282</v>
      </c>
      <c r="J357" s="8">
        <v>171399</v>
      </c>
      <c r="K357" s="8">
        <f t="shared" si="6"/>
        <v>1236856</v>
      </c>
    </row>
    <row r="358" spans="1:11" x14ac:dyDescent="0.25">
      <c r="A358" s="2" t="s">
        <v>707</v>
      </c>
      <c r="B358" s="3" t="s">
        <v>708</v>
      </c>
      <c r="C358" s="8">
        <v>142182</v>
      </c>
      <c r="D358" s="8">
        <v>-3675.3</v>
      </c>
      <c r="E358" s="8">
        <v>111954</v>
      </c>
      <c r="F358" s="8">
        <v>4916</v>
      </c>
      <c r="G358" s="8">
        <v>2645</v>
      </c>
      <c r="H358" s="8"/>
      <c r="I358" s="10">
        <v>330591</v>
      </c>
      <c r="J358" s="8">
        <v>88449</v>
      </c>
      <c r="K358" s="8">
        <f t="shared" si="6"/>
        <v>677061.7</v>
      </c>
    </row>
    <row r="359" spans="1:11" x14ac:dyDescent="0.25">
      <c r="A359" s="2" t="s">
        <v>709</v>
      </c>
      <c r="B359" s="3" t="s">
        <v>710</v>
      </c>
      <c r="C359" s="8">
        <v>95894</v>
      </c>
      <c r="D359" s="8">
        <v>-636.5</v>
      </c>
      <c r="E359" s="8">
        <v>45896</v>
      </c>
      <c r="F359" s="8">
        <v>1449</v>
      </c>
      <c r="G359" s="8">
        <v>729</v>
      </c>
      <c r="H359" s="8"/>
      <c r="I359" s="10">
        <v>211652</v>
      </c>
      <c r="J359" s="8">
        <v>22805</v>
      </c>
      <c r="K359" s="8">
        <f t="shared" si="6"/>
        <v>377788.5</v>
      </c>
    </row>
    <row r="360" spans="1:11" x14ac:dyDescent="0.25">
      <c r="A360" s="2" t="s">
        <v>711</v>
      </c>
      <c r="B360" s="3" t="s">
        <v>712</v>
      </c>
      <c r="C360" s="8">
        <v>93838</v>
      </c>
      <c r="D360" s="8">
        <v>-87.4</v>
      </c>
      <c r="E360" s="8">
        <v>46042</v>
      </c>
      <c r="F360" s="8">
        <v>1960</v>
      </c>
      <c r="G360" s="8">
        <v>953</v>
      </c>
      <c r="H360" s="8"/>
      <c r="I360" s="10">
        <v>190937</v>
      </c>
      <c r="J360" s="8">
        <v>33000</v>
      </c>
      <c r="K360" s="8">
        <f t="shared" si="6"/>
        <v>366642.6</v>
      </c>
    </row>
    <row r="361" spans="1:11" x14ac:dyDescent="0.25">
      <c r="A361" s="2" t="s">
        <v>713</v>
      </c>
      <c r="B361" s="3" t="s">
        <v>714</v>
      </c>
      <c r="C361" s="8">
        <v>188898</v>
      </c>
      <c r="D361" s="8">
        <v>-18856.099999999999</v>
      </c>
      <c r="E361" s="8">
        <v>64346</v>
      </c>
      <c r="F361" s="8">
        <v>4818</v>
      </c>
      <c r="G361" s="8">
        <v>3133</v>
      </c>
      <c r="H361" s="8"/>
      <c r="I361" s="10">
        <v>198744</v>
      </c>
      <c r="J361" s="8">
        <v>89120</v>
      </c>
      <c r="K361" s="8">
        <f t="shared" si="6"/>
        <v>530202.9</v>
      </c>
    </row>
    <row r="362" spans="1:11" x14ac:dyDescent="0.25">
      <c r="A362" s="2" t="s">
        <v>715</v>
      </c>
      <c r="B362" s="3" t="s">
        <v>716</v>
      </c>
      <c r="C362" s="8">
        <v>123744</v>
      </c>
      <c r="D362" s="8">
        <v>0</v>
      </c>
      <c r="E362" s="8">
        <v>53342</v>
      </c>
      <c r="F362" s="8">
        <v>2179</v>
      </c>
      <c r="G362" s="8">
        <v>1228</v>
      </c>
      <c r="H362" s="8"/>
      <c r="I362" s="10">
        <v>197004</v>
      </c>
      <c r="J362" s="8">
        <v>40602</v>
      </c>
      <c r="K362" s="8">
        <f t="shared" si="6"/>
        <v>418099</v>
      </c>
    </row>
    <row r="363" spans="1:11" x14ac:dyDescent="0.25">
      <c r="A363" s="2" t="s">
        <v>717</v>
      </c>
      <c r="B363" s="3" t="s">
        <v>718</v>
      </c>
      <c r="C363" s="8">
        <v>188924</v>
      </c>
      <c r="D363" s="8">
        <v>-4552.8999999999996</v>
      </c>
      <c r="E363" s="8">
        <v>81858</v>
      </c>
      <c r="F363" s="8">
        <v>4593</v>
      </c>
      <c r="G363" s="8">
        <v>2799</v>
      </c>
      <c r="H363" s="8"/>
      <c r="I363" s="10">
        <v>346509</v>
      </c>
      <c r="J363" s="8">
        <v>82904</v>
      </c>
      <c r="K363" s="8">
        <f t="shared" si="6"/>
        <v>703034.1</v>
      </c>
    </row>
    <row r="364" spans="1:11" x14ac:dyDescent="0.25">
      <c r="A364" s="2" t="s">
        <v>719</v>
      </c>
      <c r="B364" s="3" t="s">
        <v>720</v>
      </c>
      <c r="C364" s="8">
        <v>114876</v>
      </c>
      <c r="D364" s="8">
        <v>-2932.2</v>
      </c>
      <c r="E364" s="8">
        <v>53752</v>
      </c>
      <c r="F364" s="8">
        <v>1960</v>
      </c>
      <c r="G364" s="8">
        <v>1170</v>
      </c>
      <c r="H364" s="8"/>
      <c r="I364" s="10">
        <v>102318</v>
      </c>
      <c r="J364" s="8">
        <v>36175</v>
      </c>
      <c r="K364" s="8">
        <f t="shared" si="6"/>
        <v>307318.8</v>
      </c>
    </row>
    <row r="365" spans="1:11" x14ac:dyDescent="0.25">
      <c r="A365" s="2" t="s">
        <v>721</v>
      </c>
      <c r="B365" s="3" t="s">
        <v>722</v>
      </c>
      <c r="C365" s="8">
        <v>237836</v>
      </c>
      <c r="D365" s="8">
        <v>-7620.4</v>
      </c>
      <c r="E365" s="8">
        <v>118354</v>
      </c>
      <c r="F365" s="8">
        <v>9004</v>
      </c>
      <c r="G365" s="8">
        <v>5097</v>
      </c>
      <c r="H365" s="8"/>
      <c r="I365" s="10">
        <v>647510</v>
      </c>
      <c r="J365" s="8">
        <v>160622</v>
      </c>
      <c r="K365" s="8">
        <f t="shared" si="6"/>
        <v>1170802.6000000001</v>
      </c>
    </row>
    <row r="366" spans="1:11" x14ac:dyDescent="0.25">
      <c r="A366" s="2" t="s">
        <v>723</v>
      </c>
      <c r="B366" s="3" t="s">
        <v>724</v>
      </c>
      <c r="C366" s="8">
        <v>117638</v>
      </c>
      <c r="D366" s="8">
        <v>-843</v>
      </c>
      <c r="E366" s="8">
        <v>60902</v>
      </c>
      <c r="F366" s="8">
        <v>2340</v>
      </c>
      <c r="G366" s="8">
        <v>1222</v>
      </c>
      <c r="H366" s="8"/>
      <c r="I366" s="10">
        <v>176598</v>
      </c>
      <c r="J366" s="8">
        <v>41228</v>
      </c>
      <c r="K366" s="8">
        <f t="shared" si="6"/>
        <v>399085</v>
      </c>
    </row>
    <row r="367" spans="1:11" x14ac:dyDescent="0.25">
      <c r="A367" s="2" t="s">
        <v>725</v>
      </c>
      <c r="B367" s="3" t="s">
        <v>726</v>
      </c>
      <c r="C367" s="8">
        <v>136270</v>
      </c>
      <c r="D367" s="8">
        <v>-6590.3</v>
      </c>
      <c r="E367" s="8">
        <v>58870</v>
      </c>
      <c r="F367" s="8">
        <v>3618</v>
      </c>
      <c r="G367" s="8">
        <v>2129</v>
      </c>
      <c r="H367" s="8"/>
      <c r="I367" s="10">
        <v>164493</v>
      </c>
      <c r="J367" s="8">
        <v>66896</v>
      </c>
      <c r="K367" s="8">
        <f t="shared" si="6"/>
        <v>425685.7</v>
      </c>
    </row>
    <row r="368" spans="1:11" x14ac:dyDescent="0.25">
      <c r="A368" s="2" t="s">
        <v>727</v>
      </c>
      <c r="B368" s="3" t="s">
        <v>728</v>
      </c>
      <c r="C368" s="8">
        <v>161124</v>
      </c>
      <c r="D368" s="8">
        <v>-13938.3</v>
      </c>
      <c r="E368" s="8">
        <v>66520</v>
      </c>
      <c r="F368" s="8">
        <v>6087</v>
      </c>
      <c r="G368" s="8">
        <v>3628</v>
      </c>
      <c r="H368" s="8"/>
      <c r="I368" s="10">
        <v>291741</v>
      </c>
      <c r="J368" s="8">
        <v>117739</v>
      </c>
      <c r="K368" s="8">
        <f t="shared" si="6"/>
        <v>632900.69999999995</v>
      </c>
    </row>
    <row r="369" spans="1:11" x14ac:dyDescent="0.25">
      <c r="A369" s="2" t="s">
        <v>729</v>
      </c>
      <c r="B369" s="3" t="s">
        <v>730</v>
      </c>
      <c r="C369" s="8">
        <v>686554</v>
      </c>
      <c r="D369" s="8">
        <v>0</v>
      </c>
      <c r="E369" s="8">
        <v>389644</v>
      </c>
      <c r="F369" s="8">
        <v>36343</v>
      </c>
      <c r="G369" s="8">
        <v>22387</v>
      </c>
      <c r="H369" s="8"/>
      <c r="I369" s="10">
        <v>2196197</v>
      </c>
      <c r="J369" s="8">
        <v>657782</v>
      </c>
      <c r="K369" s="8">
        <f t="shared" si="6"/>
        <v>3988907</v>
      </c>
    </row>
    <row r="370" spans="1:11" x14ac:dyDescent="0.25">
      <c r="A370" s="2" t="s">
        <v>731</v>
      </c>
      <c r="B370" s="3" t="s">
        <v>732</v>
      </c>
      <c r="C370" s="8">
        <v>99330</v>
      </c>
      <c r="D370" s="8">
        <v>-1313.9</v>
      </c>
      <c r="E370" s="8">
        <v>38318</v>
      </c>
      <c r="F370" s="8">
        <v>3074</v>
      </c>
      <c r="G370" s="8">
        <v>1681</v>
      </c>
      <c r="H370" s="8"/>
      <c r="I370" s="10">
        <v>206993</v>
      </c>
      <c r="J370" s="8">
        <v>58444</v>
      </c>
      <c r="K370" s="8">
        <f t="shared" si="6"/>
        <v>406526.1</v>
      </c>
    </row>
    <row r="371" spans="1:11" x14ac:dyDescent="0.25">
      <c r="A371" s="2" t="s">
        <v>733</v>
      </c>
      <c r="B371" s="3" t="s">
        <v>734</v>
      </c>
      <c r="C371" s="8">
        <v>286416</v>
      </c>
      <c r="D371" s="8">
        <v>-11812.8</v>
      </c>
      <c r="E371" s="8">
        <v>161852</v>
      </c>
      <c r="F371" s="8">
        <v>10830</v>
      </c>
      <c r="G371" s="8">
        <v>5639</v>
      </c>
      <c r="H371" s="8"/>
      <c r="I371" s="10">
        <v>1129334</v>
      </c>
      <c r="J371" s="8">
        <v>178240</v>
      </c>
      <c r="K371" s="8">
        <f t="shared" si="6"/>
        <v>1760498.2</v>
      </c>
    </row>
    <row r="372" spans="1:11" x14ac:dyDescent="0.25">
      <c r="A372" s="2" t="s">
        <v>735</v>
      </c>
      <c r="B372" s="3" t="s">
        <v>736</v>
      </c>
      <c r="C372" s="8">
        <v>221958</v>
      </c>
      <c r="D372" s="8">
        <v>-742</v>
      </c>
      <c r="E372" s="8">
        <v>73098</v>
      </c>
      <c r="F372" s="8">
        <v>12058</v>
      </c>
      <c r="G372" s="8">
        <v>5843</v>
      </c>
      <c r="H372" s="8"/>
      <c r="I372" s="10">
        <v>885504</v>
      </c>
      <c r="J372" s="8">
        <v>203147</v>
      </c>
      <c r="K372" s="8">
        <f t="shared" si="6"/>
        <v>1400866</v>
      </c>
    </row>
    <row r="373" spans="1:11" x14ac:dyDescent="0.25">
      <c r="A373" s="2" t="s">
        <v>737</v>
      </c>
      <c r="B373" s="3" t="s">
        <v>738</v>
      </c>
      <c r="C373" s="8">
        <v>289226</v>
      </c>
      <c r="D373" s="8">
        <v>-4114.3</v>
      </c>
      <c r="E373" s="8">
        <v>158092</v>
      </c>
      <c r="F373" s="8">
        <v>4370</v>
      </c>
      <c r="G373" s="8">
        <v>2508</v>
      </c>
      <c r="H373" s="8"/>
      <c r="I373" s="10">
        <v>302002</v>
      </c>
      <c r="J373" s="8">
        <v>81205</v>
      </c>
      <c r="K373" s="8">
        <f t="shared" si="6"/>
        <v>833288.7</v>
      </c>
    </row>
    <row r="374" spans="1:11" x14ac:dyDescent="0.25">
      <c r="A374" s="2" t="s">
        <v>739</v>
      </c>
      <c r="B374" s="3" t="s">
        <v>740</v>
      </c>
      <c r="C374" s="8">
        <v>112180</v>
      </c>
      <c r="D374" s="8">
        <v>0</v>
      </c>
      <c r="E374" s="8">
        <v>77784</v>
      </c>
      <c r="F374" s="8">
        <v>4106</v>
      </c>
      <c r="G374" s="8">
        <v>2622</v>
      </c>
      <c r="H374" s="8"/>
      <c r="I374" s="10">
        <v>149395</v>
      </c>
      <c r="J374" s="8">
        <v>82591</v>
      </c>
      <c r="K374" s="8">
        <f t="shared" si="6"/>
        <v>428678</v>
      </c>
    </row>
    <row r="375" spans="1:11" x14ac:dyDescent="0.25">
      <c r="A375" s="2" t="s">
        <v>741</v>
      </c>
      <c r="B375" s="3" t="s">
        <v>742</v>
      </c>
      <c r="C375" s="8">
        <v>101018</v>
      </c>
      <c r="D375" s="8">
        <v>-3454.2</v>
      </c>
      <c r="E375" s="8">
        <v>51926</v>
      </c>
      <c r="F375" s="8">
        <v>1594</v>
      </c>
      <c r="G375" s="8">
        <v>999</v>
      </c>
      <c r="H375" s="8"/>
      <c r="I375" s="10">
        <v>112418</v>
      </c>
      <c r="J375" s="8">
        <v>30362</v>
      </c>
      <c r="K375" s="8">
        <f t="shared" si="6"/>
        <v>294862.8</v>
      </c>
    </row>
    <row r="376" spans="1:11" x14ac:dyDescent="0.25">
      <c r="A376" s="2" t="s">
        <v>743</v>
      </c>
      <c r="B376" s="3" t="s">
        <v>744</v>
      </c>
      <c r="C376" s="8">
        <v>126042</v>
      </c>
      <c r="D376" s="8">
        <v>-3868.3</v>
      </c>
      <c r="E376" s="8">
        <v>58522</v>
      </c>
      <c r="F376" s="8">
        <v>2410</v>
      </c>
      <c r="G376" s="8">
        <v>1687</v>
      </c>
      <c r="H376" s="8"/>
      <c r="I376" s="10">
        <v>257647</v>
      </c>
      <c r="J376" s="8">
        <v>42659</v>
      </c>
      <c r="K376" s="8">
        <f t="shared" si="6"/>
        <v>485098.7</v>
      </c>
    </row>
    <row r="377" spans="1:11" x14ac:dyDescent="0.25">
      <c r="A377" s="2" t="s">
        <v>745</v>
      </c>
      <c r="B377" s="3" t="s">
        <v>746</v>
      </c>
      <c r="C377" s="8">
        <v>148722</v>
      </c>
      <c r="D377" s="8">
        <v>-588.20000000000005</v>
      </c>
      <c r="E377" s="8">
        <v>68634</v>
      </c>
      <c r="F377" s="8">
        <v>4866</v>
      </c>
      <c r="G377" s="8">
        <v>2540</v>
      </c>
      <c r="H377" s="8"/>
      <c r="I377" s="10">
        <v>496082</v>
      </c>
      <c r="J377" s="8">
        <v>84335</v>
      </c>
      <c r="K377" s="8">
        <f t="shared" si="6"/>
        <v>804590.8</v>
      </c>
    </row>
    <row r="378" spans="1:11" x14ac:dyDescent="0.25">
      <c r="A378" s="2" t="s">
        <v>747</v>
      </c>
      <c r="B378" s="3" t="s">
        <v>748</v>
      </c>
      <c r="C378" s="8">
        <v>79600</v>
      </c>
      <c r="D378" s="8">
        <v>-106.7</v>
      </c>
      <c r="E378" s="8">
        <v>37086</v>
      </c>
      <c r="F378" s="8">
        <v>1129</v>
      </c>
      <c r="G378" s="8">
        <v>579</v>
      </c>
      <c r="H378" s="8"/>
      <c r="I378" s="10">
        <v>91311</v>
      </c>
      <c r="J378" s="8">
        <v>20033</v>
      </c>
      <c r="K378" s="8">
        <f t="shared" si="6"/>
        <v>229631.3</v>
      </c>
    </row>
    <row r="379" spans="1:11" x14ac:dyDescent="0.25">
      <c r="A379" s="2" t="s">
        <v>749</v>
      </c>
      <c r="B379" s="3" t="s">
        <v>750</v>
      </c>
      <c r="C379" s="8">
        <v>110928</v>
      </c>
      <c r="D379" s="8">
        <v>-219.2</v>
      </c>
      <c r="E379" s="8">
        <v>42766</v>
      </c>
      <c r="F379" s="8">
        <v>4063</v>
      </c>
      <c r="G379" s="8">
        <v>1893</v>
      </c>
      <c r="H379" s="8"/>
      <c r="I379" s="10">
        <v>408466</v>
      </c>
      <c r="J379" s="8">
        <v>65733</v>
      </c>
      <c r="K379" s="8">
        <f t="shared" si="6"/>
        <v>633629.80000000005</v>
      </c>
    </row>
    <row r="380" spans="1:11" x14ac:dyDescent="0.25">
      <c r="A380" s="2" t="s">
        <v>751</v>
      </c>
      <c r="B380" s="3" t="s">
        <v>752</v>
      </c>
      <c r="C380" s="8">
        <v>527982</v>
      </c>
      <c r="D380" s="8">
        <v>-25125.1</v>
      </c>
      <c r="E380" s="8">
        <v>231686</v>
      </c>
      <c r="F380" s="8">
        <v>20485</v>
      </c>
      <c r="G380" s="8">
        <v>21623</v>
      </c>
      <c r="H380" s="8"/>
      <c r="I380" s="10">
        <v>483203</v>
      </c>
      <c r="J380" s="8">
        <v>452532</v>
      </c>
      <c r="K380" s="8">
        <f t="shared" si="6"/>
        <v>1712385.9</v>
      </c>
    </row>
    <row r="381" spans="1:11" x14ac:dyDescent="0.25">
      <c r="A381" s="2" t="s">
        <v>753</v>
      </c>
      <c r="B381" s="3" t="s">
        <v>754</v>
      </c>
      <c r="C381" s="8">
        <v>66558</v>
      </c>
      <c r="D381" s="8">
        <v>0</v>
      </c>
      <c r="E381" s="8">
        <v>33832</v>
      </c>
      <c r="F381" s="8">
        <v>888</v>
      </c>
      <c r="G381" s="8">
        <v>503</v>
      </c>
      <c r="H381" s="8"/>
      <c r="I381" s="10">
        <v>46595</v>
      </c>
      <c r="J381" s="8">
        <v>16276</v>
      </c>
      <c r="K381" s="8">
        <f t="shared" si="6"/>
        <v>164652</v>
      </c>
    </row>
    <row r="382" spans="1:11" x14ac:dyDescent="0.25">
      <c r="A382" s="2" t="s">
        <v>755</v>
      </c>
      <c r="B382" s="3" t="s">
        <v>756</v>
      </c>
      <c r="C382" s="8">
        <v>458762</v>
      </c>
      <c r="D382" s="8">
        <v>-8327.1</v>
      </c>
      <c r="E382" s="8">
        <v>157714</v>
      </c>
      <c r="F382" s="8">
        <v>29417</v>
      </c>
      <c r="G382" s="8">
        <v>14405</v>
      </c>
      <c r="H382" s="8"/>
      <c r="I382" s="10">
        <v>3441738</v>
      </c>
      <c r="J382" s="8">
        <v>490765</v>
      </c>
      <c r="K382" s="8">
        <f t="shared" si="6"/>
        <v>4584473.9000000004</v>
      </c>
    </row>
    <row r="383" spans="1:11" x14ac:dyDescent="0.25">
      <c r="A383" s="2" t="s">
        <v>757</v>
      </c>
      <c r="B383" s="3" t="s">
        <v>758</v>
      </c>
      <c r="C383" s="8">
        <v>174796</v>
      </c>
      <c r="D383" s="8">
        <v>-6866.8</v>
      </c>
      <c r="E383" s="8">
        <v>109248</v>
      </c>
      <c r="F383" s="8">
        <v>8743</v>
      </c>
      <c r="G383" s="8">
        <v>4771</v>
      </c>
      <c r="H383" s="8"/>
      <c r="I383" s="10">
        <v>603135</v>
      </c>
      <c r="J383" s="8">
        <v>161650</v>
      </c>
      <c r="K383" s="8">
        <f t="shared" si="6"/>
        <v>1055476.2</v>
      </c>
    </row>
    <row r="384" spans="1:11" x14ac:dyDescent="0.25">
      <c r="A384" s="2" t="s">
        <v>759</v>
      </c>
      <c r="B384" s="3" t="s">
        <v>760</v>
      </c>
      <c r="C384" s="8">
        <v>161464</v>
      </c>
      <c r="D384" s="8">
        <v>-665.2</v>
      </c>
      <c r="E384" s="8">
        <v>47182</v>
      </c>
      <c r="F384" s="8">
        <v>7733</v>
      </c>
      <c r="G384" s="8">
        <v>3806</v>
      </c>
      <c r="H384" s="8"/>
      <c r="I384" s="10">
        <v>601239</v>
      </c>
      <c r="J384" s="8">
        <v>132271</v>
      </c>
      <c r="K384" s="8">
        <f t="shared" si="6"/>
        <v>953029.8</v>
      </c>
    </row>
    <row r="385" spans="1:11" x14ac:dyDescent="0.25">
      <c r="A385" s="2" t="s">
        <v>761</v>
      </c>
      <c r="B385" s="3" t="s">
        <v>762</v>
      </c>
      <c r="C385" s="8">
        <v>119278</v>
      </c>
      <c r="D385" s="8">
        <v>0</v>
      </c>
      <c r="E385" s="8">
        <v>40404</v>
      </c>
      <c r="F385" s="8">
        <v>4667</v>
      </c>
      <c r="G385" s="8">
        <v>3035</v>
      </c>
      <c r="H385" s="8"/>
      <c r="I385" s="10">
        <v>318451</v>
      </c>
      <c r="J385" s="8">
        <v>88181</v>
      </c>
      <c r="K385" s="8">
        <f t="shared" si="6"/>
        <v>574016</v>
      </c>
    </row>
    <row r="386" spans="1:11" x14ac:dyDescent="0.25">
      <c r="A386" s="2" t="s">
        <v>763</v>
      </c>
      <c r="B386" s="3" t="s">
        <v>764</v>
      </c>
      <c r="C386" s="8">
        <v>142020</v>
      </c>
      <c r="D386" s="8">
        <v>-419.2</v>
      </c>
      <c r="E386" s="8">
        <v>109406</v>
      </c>
      <c r="F386" s="8">
        <v>5965</v>
      </c>
      <c r="G386" s="8">
        <v>3352</v>
      </c>
      <c r="H386" s="8"/>
      <c r="I386" s="10">
        <v>209441</v>
      </c>
      <c r="J386" s="8">
        <v>116531</v>
      </c>
      <c r="K386" s="8">
        <f t="shared" si="6"/>
        <v>586295.80000000005</v>
      </c>
    </row>
    <row r="387" spans="1:11" x14ac:dyDescent="0.25">
      <c r="A387" s="2" t="s">
        <v>765</v>
      </c>
      <c r="B387" s="3" t="s">
        <v>766</v>
      </c>
      <c r="C387" s="8">
        <v>113574</v>
      </c>
      <c r="D387" s="8">
        <v>-509.5</v>
      </c>
      <c r="E387" s="8">
        <v>52382</v>
      </c>
      <c r="F387" s="8">
        <v>3155</v>
      </c>
      <c r="G387" s="8">
        <v>1545</v>
      </c>
      <c r="H387" s="8"/>
      <c r="I387" s="10">
        <v>410210</v>
      </c>
      <c r="J387" s="8">
        <v>52318</v>
      </c>
      <c r="K387" s="8">
        <f t="shared" si="6"/>
        <v>632674.5</v>
      </c>
    </row>
    <row r="388" spans="1:11" x14ac:dyDescent="0.25">
      <c r="A388" s="2" t="s">
        <v>767</v>
      </c>
      <c r="B388" s="3" t="s">
        <v>768</v>
      </c>
      <c r="C388" s="8">
        <v>81860</v>
      </c>
      <c r="D388" s="8">
        <v>-669.4</v>
      </c>
      <c r="E388" s="8">
        <v>33608</v>
      </c>
      <c r="F388" s="8">
        <v>1438</v>
      </c>
      <c r="G388" s="8">
        <v>822</v>
      </c>
      <c r="H388" s="8"/>
      <c r="I388" s="10">
        <v>101753</v>
      </c>
      <c r="J388" s="8">
        <v>27187</v>
      </c>
      <c r="K388" s="8">
        <f t="shared" si="6"/>
        <v>245998.6</v>
      </c>
    </row>
    <row r="389" spans="1:11" x14ac:dyDescent="0.25">
      <c r="A389" s="2" t="s">
        <v>769</v>
      </c>
      <c r="B389" s="3" t="s">
        <v>770</v>
      </c>
      <c r="C389" s="8">
        <v>217450</v>
      </c>
      <c r="D389" s="8">
        <v>0</v>
      </c>
      <c r="E389" s="8">
        <v>64056</v>
      </c>
      <c r="F389" s="8">
        <v>11596</v>
      </c>
      <c r="G389" s="8">
        <v>5921</v>
      </c>
      <c r="H389" s="8"/>
      <c r="I389" s="10">
        <v>901212</v>
      </c>
      <c r="J389" s="8">
        <v>201851</v>
      </c>
      <c r="K389" s="8">
        <f t="shared" si="6"/>
        <v>1402086</v>
      </c>
    </row>
    <row r="390" spans="1:11" x14ac:dyDescent="0.25">
      <c r="A390" s="2" t="s">
        <v>771</v>
      </c>
      <c r="B390" s="3" t="s">
        <v>772</v>
      </c>
      <c r="C390" s="8">
        <v>4556748</v>
      </c>
      <c r="D390" s="8">
        <v>-178268.9</v>
      </c>
      <c r="E390" s="8">
        <v>997564</v>
      </c>
      <c r="F390" s="8">
        <v>160323</v>
      </c>
      <c r="G390" s="8">
        <v>179318</v>
      </c>
      <c r="H390" s="8"/>
      <c r="I390" s="10">
        <v>4899117</v>
      </c>
      <c r="J390" s="8">
        <v>3480433</v>
      </c>
      <c r="K390" s="8">
        <f t="shared" si="6"/>
        <v>14095234.1</v>
      </c>
    </row>
    <row r="391" spans="1:11" x14ac:dyDescent="0.25">
      <c r="A391" s="2" t="s">
        <v>773</v>
      </c>
      <c r="B391" s="3" t="s">
        <v>774</v>
      </c>
      <c r="C391" s="8">
        <v>1039458</v>
      </c>
      <c r="D391" s="8">
        <v>-127528</v>
      </c>
      <c r="E391" s="8">
        <v>133776</v>
      </c>
      <c r="F391" s="8">
        <v>49610</v>
      </c>
      <c r="G391" s="8">
        <v>25200</v>
      </c>
      <c r="H391" s="8"/>
      <c r="I391" s="10">
        <v>4437815</v>
      </c>
      <c r="J391" s="8">
        <v>800294</v>
      </c>
      <c r="K391" s="8">
        <f t="shared" ref="K391:K454" si="7">SUM(C391:J391)</f>
        <v>6358625</v>
      </c>
    </row>
    <row r="392" spans="1:11" x14ac:dyDescent="0.25">
      <c r="A392" s="2" t="s">
        <v>775</v>
      </c>
      <c r="B392" s="3" t="s">
        <v>776</v>
      </c>
      <c r="C392" s="8">
        <v>165402</v>
      </c>
      <c r="D392" s="8">
        <v>-3932.8</v>
      </c>
      <c r="E392" s="8">
        <v>72864</v>
      </c>
      <c r="F392" s="8">
        <v>6756</v>
      </c>
      <c r="G392" s="8">
        <v>4040</v>
      </c>
      <c r="H392" s="8"/>
      <c r="I392" s="10">
        <v>333825</v>
      </c>
      <c r="J392" s="8">
        <v>127800</v>
      </c>
      <c r="K392" s="8">
        <f t="shared" si="7"/>
        <v>706754.2</v>
      </c>
    </row>
    <row r="393" spans="1:11" x14ac:dyDescent="0.25">
      <c r="A393" s="2" t="s">
        <v>777</v>
      </c>
      <c r="B393" s="3" t="s">
        <v>778</v>
      </c>
      <c r="C393" s="8">
        <v>167790</v>
      </c>
      <c r="D393" s="8">
        <v>-551</v>
      </c>
      <c r="E393" s="8">
        <v>179790</v>
      </c>
      <c r="F393" s="8">
        <v>6817</v>
      </c>
      <c r="G393" s="8">
        <v>3260</v>
      </c>
      <c r="H393" s="8"/>
      <c r="I393" s="10">
        <v>657228</v>
      </c>
      <c r="J393" s="8">
        <v>113356</v>
      </c>
      <c r="K393" s="8">
        <f t="shared" si="7"/>
        <v>1127690</v>
      </c>
    </row>
    <row r="394" spans="1:11" x14ac:dyDescent="0.25">
      <c r="A394" s="2" t="s">
        <v>779</v>
      </c>
      <c r="B394" s="3" t="s">
        <v>780</v>
      </c>
      <c r="C394" s="8">
        <v>143190</v>
      </c>
      <c r="D394" s="8">
        <v>0</v>
      </c>
      <c r="E394" s="8">
        <v>69372</v>
      </c>
      <c r="F394" s="8">
        <v>2403</v>
      </c>
      <c r="G394" s="8">
        <v>1350</v>
      </c>
      <c r="H394" s="8"/>
      <c r="I394" s="10">
        <v>216290</v>
      </c>
      <c r="J394" s="8">
        <v>41184</v>
      </c>
      <c r="K394" s="8">
        <f t="shared" si="7"/>
        <v>473789</v>
      </c>
    </row>
    <row r="395" spans="1:11" x14ac:dyDescent="0.25">
      <c r="A395" s="2" t="s">
        <v>781</v>
      </c>
      <c r="B395" s="3" t="s">
        <v>782</v>
      </c>
      <c r="C395" s="8">
        <v>1916536</v>
      </c>
      <c r="D395" s="8">
        <v>0</v>
      </c>
      <c r="E395" s="8">
        <v>477406</v>
      </c>
      <c r="F395" s="8">
        <v>92128</v>
      </c>
      <c r="G395" s="8">
        <v>91850</v>
      </c>
      <c r="H395" s="8"/>
      <c r="I395" s="10">
        <v>1417847</v>
      </c>
      <c r="J395" s="8">
        <v>2117603</v>
      </c>
      <c r="K395" s="8">
        <f t="shared" si="7"/>
        <v>6113370</v>
      </c>
    </row>
    <row r="396" spans="1:11" x14ac:dyDescent="0.25">
      <c r="A396" s="2" t="s">
        <v>783</v>
      </c>
      <c r="B396" s="3" t="s">
        <v>784</v>
      </c>
      <c r="C396" s="8">
        <v>199090</v>
      </c>
      <c r="D396" s="8">
        <v>-1346.4</v>
      </c>
      <c r="E396" s="8">
        <v>82850</v>
      </c>
      <c r="F396" s="8">
        <v>9745</v>
      </c>
      <c r="G396" s="8">
        <v>4434</v>
      </c>
      <c r="H396" s="8"/>
      <c r="I396" s="10">
        <v>1155267</v>
      </c>
      <c r="J396" s="8">
        <v>150069</v>
      </c>
      <c r="K396" s="8">
        <f t="shared" si="7"/>
        <v>1600108.6</v>
      </c>
    </row>
    <row r="397" spans="1:11" x14ac:dyDescent="0.25">
      <c r="A397" s="2" t="s">
        <v>785</v>
      </c>
      <c r="B397" s="3" t="s">
        <v>786</v>
      </c>
      <c r="C397" s="8">
        <v>329730</v>
      </c>
      <c r="D397" s="8">
        <v>-2821.7</v>
      </c>
      <c r="E397" s="8">
        <v>125198</v>
      </c>
      <c r="F397" s="8">
        <v>18290</v>
      </c>
      <c r="G397" s="8">
        <v>9097</v>
      </c>
      <c r="H397" s="8"/>
      <c r="I397" s="10">
        <v>2009241</v>
      </c>
      <c r="J397" s="8">
        <v>298618</v>
      </c>
      <c r="K397" s="8">
        <f t="shared" si="7"/>
        <v>2787352.3</v>
      </c>
    </row>
    <row r="398" spans="1:11" x14ac:dyDescent="0.25">
      <c r="A398" s="2" t="s">
        <v>787</v>
      </c>
      <c r="B398" s="3" t="s">
        <v>788</v>
      </c>
      <c r="C398" s="8">
        <v>205670</v>
      </c>
      <c r="D398" s="8">
        <v>-2235.9</v>
      </c>
      <c r="E398" s="8">
        <v>65788</v>
      </c>
      <c r="F398" s="8">
        <v>8947</v>
      </c>
      <c r="G398" s="8">
        <v>4880</v>
      </c>
      <c r="H398" s="8"/>
      <c r="I398" s="10">
        <v>632350</v>
      </c>
      <c r="J398" s="8">
        <v>161158</v>
      </c>
      <c r="K398" s="8">
        <f t="shared" si="7"/>
        <v>1076557.1000000001</v>
      </c>
    </row>
    <row r="399" spans="1:11" x14ac:dyDescent="0.25">
      <c r="A399" s="2" t="s">
        <v>789</v>
      </c>
      <c r="B399" s="3" t="s">
        <v>790</v>
      </c>
      <c r="C399" s="8">
        <v>140022</v>
      </c>
      <c r="D399" s="8">
        <v>-453.7</v>
      </c>
      <c r="E399" s="8">
        <v>38962</v>
      </c>
      <c r="F399" s="8">
        <v>6748</v>
      </c>
      <c r="G399" s="8">
        <v>3573</v>
      </c>
      <c r="H399" s="8"/>
      <c r="I399" s="10">
        <v>432311</v>
      </c>
      <c r="J399" s="8">
        <v>124222</v>
      </c>
      <c r="K399" s="8">
        <f t="shared" si="7"/>
        <v>745384.3</v>
      </c>
    </row>
    <row r="400" spans="1:11" x14ac:dyDescent="0.25">
      <c r="A400" s="2" t="s">
        <v>791</v>
      </c>
      <c r="B400" s="3" t="s">
        <v>792</v>
      </c>
      <c r="C400" s="8">
        <v>155690</v>
      </c>
      <c r="D400" s="8">
        <v>0</v>
      </c>
      <c r="E400" s="8">
        <v>58208</v>
      </c>
      <c r="F400" s="8">
        <v>5245</v>
      </c>
      <c r="G400" s="8">
        <v>2493</v>
      </c>
      <c r="H400" s="8"/>
      <c r="I400" s="10">
        <v>649135</v>
      </c>
      <c r="J400" s="8">
        <v>84872</v>
      </c>
      <c r="K400" s="8">
        <f t="shared" si="7"/>
        <v>955643</v>
      </c>
    </row>
    <row r="401" spans="1:11" x14ac:dyDescent="0.25">
      <c r="A401" s="2" t="s">
        <v>793</v>
      </c>
      <c r="B401" s="3" t="s">
        <v>794</v>
      </c>
      <c r="C401" s="8">
        <v>198922</v>
      </c>
      <c r="D401" s="8">
        <v>-1242.7</v>
      </c>
      <c r="E401" s="8">
        <v>62874</v>
      </c>
      <c r="F401" s="8">
        <v>9210</v>
      </c>
      <c r="G401" s="8">
        <v>4234</v>
      </c>
      <c r="H401" s="8"/>
      <c r="I401" s="10">
        <v>923675</v>
      </c>
      <c r="J401" s="8">
        <v>145418</v>
      </c>
      <c r="K401" s="8">
        <f t="shared" si="7"/>
        <v>1343090.3</v>
      </c>
    </row>
    <row r="402" spans="1:11" x14ac:dyDescent="0.25">
      <c r="A402" s="2" t="s">
        <v>795</v>
      </c>
      <c r="B402" s="3" t="s">
        <v>796</v>
      </c>
      <c r="C402" s="8">
        <v>1974086</v>
      </c>
      <c r="D402" s="8">
        <v>-30108.2</v>
      </c>
      <c r="E402" s="8">
        <v>789436</v>
      </c>
      <c r="F402" s="8">
        <v>87152</v>
      </c>
      <c r="G402" s="8">
        <v>64500</v>
      </c>
      <c r="H402" s="8"/>
      <c r="I402" s="10">
        <v>4927795</v>
      </c>
      <c r="J402" s="8">
        <v>1719490</v>
      </c>
      <c r="K402" s="8">
        <f t="shared" si="7"/>
        <v>9532350.8000000007</v>
      </c>
    </row>
    <row r="403" spans="1:11" x14ac:dyDescent="0.25">
      <c r="A403" s="2" t="s">
        <v>797</v>
      </c>
      <c r="B403" s="3" t="s">
        <v>798</v>
      </c>
      <c r="C403" s="8">
        <v>278816</v>
      </c>
      <c r="D403" s="8">
        <v>-7186.2</v>
      </c>
      <c r="E403" s="8">
        <v>125152</v>
      </c>
      <c r="F403" s="8">
        <v>10831</v>
      </c>
      <c r="G403" s="8">
        <v>6754</v>
      </c>
      <c r="H403" s="8"/>
      <c r="I403" s="10">
        <v>825372</v>
      </c>
      <c r="J403" s="8">
        <v>197021</v>
      </c>
      <c r="K403" s="8">
        <f t="shared" si="7"/>
        <v>1436759.8</v>
      </c>
    </row>
    <row r="404" spans="1:11" x14ac:dyDescent="0.25">
      <c r="A404" s="2" t="s">
        <v>799</v>
      </c>
      <c r="B404" s="3" t="s">
        <v>800</v>
      </c>
      <c r="C404" s="8">
        <v>1107408</v>
      </c>
      <c r="D404" s="8">
        <v>0</v>
      </c>
      <c r="E404" s="8">
        <v>351980</v>
      </c>
      <c r="F404" s="8">
        <v>58200</v>
      </c>
      <c r="G404" s="8">
        <v>37504</v>
      </c>
      <c r="H404" s="8"/>
      <c r="I404" s="10">
        <v>2214772</v>
      </c>
      <c r="J404" s="8">
        <v>1228143</v>
      </c>
      <c r="K404" s="8">
        <f t="shared" si="7"/>
        <v>4998007</v>
      </c>
    </row>
    <row r="405" spans="1:11" x14ac:dyDescent="0.25">
      <c r="A405" s="2" t="s">
        <v>801</v>
      </c>
      <c r="B405" s="3" t="s">
        <v>802</v>
      </c>
      <c r="C405" s="8">
        <v>161164</v>
      </c>
      <c r="D405" s="8">
        <v>-5577.9</v>
      </c>
      <c r="E405" s="8">
        <v>52706</v>
      </c>
      <c r="F405" s="8">
        <v>3809</v>
      </c>
      <c r="G405" s="8">
        <v>2099</v>
      </c>
      <c r="H405" s="8"/>
      <c r="I405" s="10">
        <v>220978</v>
      </c>
      <c r="J405" s="8">
        <v>72977</v>
      </c>
      <c r="K405" s="8">
        <f t="shared" si="7"/>
        <v>508155.1</v>
      </c>
    </row>
    <row r="406" spans="1:11" x14ac:dyDescent="0.25">
      <c r="A406" s="2" t="s">
        <v>803</v>
      </c>
      <c r="B406" s="3" t="s">
        <v>804</v>
      </c>
      <c r="C406" s="8">
        <v>1002896</v>
      </c>
      <c r="D406" s="8">
        <v>0</v>
      </c>
      <c r="E406" s="8">
        <v>403242</v>
      </c>
      <c r="F406" s="8">
        <v>51462</v>
      </c>
      <c r="G406" s="8">
        <v>40160</v>
      </c>
      <c r="H406" s="8"/>
      <c r="I406" s="10">
        <v>2541171</v>
      </c>
      <c r="J406" s="8">
        <v>1008897</v>
      </c>
      <c r="K406" s="8">
        <f t="shared" si="7"/>
        <v>5047828</v>
      </c>
    </row>
    <row r="407" spans="1:11" x14ac:dyDescent="0.25">
      <c r="A407" s="2" t="s">
        <v>805</v>
      </c>
      <c r="B407" s="3" t="s">
        <v>806</v>
      </c>
      <c r="C407" s="8">
        <v>97900</v>
      </c>
      <c r="D407" s="8">
        <v>-176.8</v>
      </c>
      <c r="E407" s="8">
        <v>40670</v>
      </c>
      <c r="F407" s="8">
        <v>2617</v>
      </c>
      <c r="G407" s="8">
        <v>1393</v>
      </c>
      <c r="H407" s="8"/>
      <c r="I407" s="10">
        <v>148924</v>
      </c>
      <c r="J407" s="8">
        <v>48428</v>
      </c>
      <c r="K407" s="8">
        <f t="shared" si="7"/>
        <v>339755.2</v>
      </c>
    </row>
    <row r="408" spans="1:11" x14ac:dyDescent="0.25">
      <c r="A408" s="2" t="s">
        <v>807</v>
      </c>
      <c r="B408" s="3" t="s">
        <v>808</v>
      </c>
      <c r="C408" s="8">
        <v>171770</v>
      </c>
      <c r="D408" s="8">
        <v>-11388.7</v>
      </c>
      <c r="E408" s="8">
        <v>85576</v>
      </c>
      <c r="F408" s="8">
        <v>5922</v>
      </c>
      <c r="G408" s="8">
        <v>5019</v>
      </c>
      <c r="H408" s="8"/>
      <c r="I408" s="10">
        <v>185748</v>
      </c>
      <c r="J408" s="8">
        <v>123954</v>
      </c>
      <c r="K408" s="8">
        <f t="shared" si="7"/>
        <v>566600.30000000005</v>
      </c>
    </row>
    <row r="409" spans="1:11" x14ac:dyDescent="0.25">
      <c r="A409" s="2" t="s">
        <v>809</v>
      </c>
      <c r="B409" s="3" t="s">
        <v>810</v>
      </c>
      <c r="C409" s="8">
        <v>98948</v>
      </c>
      <c r="D409" s="8">
        <v>-3815.4</v>
      </c>
      <c r="E409" s="8">
        <v>57782</v>
      </c>
      <c r="F409" s="8">
        <v>1714</v>
      </c>
      <c r="G409" s="8">
        <v>1438</v>
      </c>
      <c r="H409" s="8"/>
      <c r="I409" s="10">
        <v>98382</v>
      </c>
      <c r="J409" s="8">
        <v>34252</v>
      </c>
      <c r="K409" s="8">
        <f t="shared" si="7"/>
        <v>288700.59999999998</v>
      </c>
    </row>
    <row r="410" spans="1:11" x14ac:dyDescent="0.25">
      <c r="A410" s="2" t="s">
        <v>811</v>
      </c>
      <c r="B410" s="3" t="s">
        <v>812</v>
      </c>
      <c r="C410" s="8">
        <v>159930</v>
      </c>
      <c r="D410" s="8">
        <v>-14618.1</v>
      </c>
      <c r="E410" s="8">
        <v>64528</v>
      </c>
      <c r="F410" s="8">
        <v>4600</v>
      </c>
      <c r="G410" s="8">
        <v>3808</v>
      </c>
      <c r="H410" s="8"/>
      <c r="I410" s="10">
        <v>212195</v>
      </c>
      <c r="J410" s="8">
        <v>86392</v>
      </c>
      <c r="K410" s="8">
        <f t="shared" si="7"/>
        <v>516834.9</v>
      </c>
    </row>
    <row r="411" spans="1:11" x14ac:dyDescent="0.25">
      <c r="A411" s="2" t="s">
        <v>813</v>
      </c>
      <c r="B411" s="3" t="s">
        <v>814</v>
      </c>
      <c r="C411" s="8">
        <v>903406</v>
      </c>
      <c r="D411" s="8">
        <v>0</v>
      </c>
      <c r="E411" s="8">
        <v>253292</v>
      </c>
      <c r="F411" s="8">
        <v>59721</v>
      </c>
      <c r="G411" s="8">
        <v>26954</v>
      </c>
      <c r="H411" s="8"/>
      <c r="I411" s="10">
        <v>6014462</v>
      </c>
      <c r="J411" s="8">
        <v>920448</v>
      </c>
      <c r="K411" s="8">
        <f t="shared" si="7"/>
        <v>8178283</v>
      </c>
    </row>
    <row r="412" spans="1:11" x14ac:dyDescent="0.25">
      <c r="A412" s="2" t="s">
        <v>815</v>
      </c>
      <c r="B412" s="3" t="s">
        <v>816</v>
      </c>
      <c r="C412" s="8">
        <v>367252</v>
      </c>
      <c r="D412" s="8">
        <v>-1389.3</v>
      </c>
      <c r="E412" s="8">
        <v>72074</v>
      </c>
      <c r="F412" s="8">
        <v>22340</v>
      </c>
      <c r="G412" s="8">
        <v>10939</v>
      </c>
      <c r="H412" s="8"/>
      <c r="I412" s="10">
        <v>1625996</v>
      </c>
      <c r="J412" s="8">
        <v>380360</v>
      </c>
      <c r="K412" s="8">
        <f t="shared" si="7"/>
        <v>2477571.7000000002</v>
      </c>
    </row>
    <row r="413" spans="1:11" x14ac:dyDescent="0.25">
      <c r="A413" s="2" t="s">
        <v>817</v>
      </c>
      <c r="B413" s="3" t="s">
        <v>818</v>
      </c>
      <c r="C413" s="8">
        <v>78818</v>
      </c>
      <c r="D413" s="8">
        <v>-4195.1000000000004</v>
      </c>
      <c r="E413" s="8">
        <v>49214</v>
      </c>
      <c r="F413" s="8">
        <v>1158</v>
      </c>
      <c r="G413" s="8">
        <v>684</v>
      </c>
      <c r="H413" s="8"/>
      <c r="I413" s="10">
        <v>89531</v>
      </c>
      <c r="J413" s="8">
        <v>21464</v>
      </c>
      <c r="K413" s="8">
        <f t="shared" si="7"/>
        <v>236673.9</v>
      </c>
    </row>
    <row r="414" spans="1:11" x14ac:dyDescent="0.25">
      <c r="A414" s="2" t="s">
        <v>819</v>
      </c>
      <c r="B414" s="3" t="s">
        <v>820</v>
      </c>
      <c r="C414" s="8">
        <v>489944</v>
      </c>
      <c r="D414" s="8">
        <v>-31682.6</v>
      </c>
      <c r="E414" s="8">
        <v>162688</v>
      </c>
      <c r="F414" s="8">
        <v>15689</v>
      </c>
      <c r="G414" s="8">
        <v>19103</v>
      </c>
      <c r="H414" s="8"/>
      <c r="I414" s="10">
        <v>341662</v>
      </c>
      <c r="J414" s="8">
        <v>365111</v>
      </c>
      <c r="K414" s="8">
        <f t="shared" si="7"/>
        <v>1362514.4</v>
      </c>
    </row>
    <row r="415" spans="1:11" x14ac:dyDescent="0.25">
      <c r="A415" s="2" t="s">
        <v>821</v>
      </c>
      <c r="B415" s="3" t="s">
        <v>822</v>
      </c>
      <c r="C415" s="8">
        <v>196742</v>
      </c>
      <c r="D415" s="8">
        <v>-398.7</v>
      </c>
      <c r="E415" s="8">
        <v>62768</v>
      </c>
      <c r="F415" s="8">
        <v>8271</v>
      </c>
      <c r="G415" s="8">
        <v>4473</v>
      </c>
      <c r="H415" s="8"/>
      <c r="I415" s="10">
        <v>362969</v>
      </c>
      <c r="J415" s="8">
        <v>154764</v>
      </c>
      <c r="K415" s="8">
        <f t="shared" si="7"/>
        <v>789588.3</v>
      </c>
    </row>
    <row r="416" spans="1:11" x14ac:dyDescent="0.25">
      <c r="A416" s="2" t="s">
        <v>823</v>
      </c>
      <c r="B416" s="3" t="s">
        <v>824</v>
      </c>
      <c r="C416" s="8">
        <v>92674</v>
      </c>
      <c r="D416" s="8">
        <v>0</v>
      </c>
      <c r="E416" s="8">
        <v>47648</v>
      </c>
      <c r="F416" s="8">
        <v>1808</v>
      </c>
      <c r="G416" s="8">
        <v>1085</v>
      </c>
      <c r="H416" s="8"/>
      <c r="I416" s="10">
        <v>71297</v>
      </c>
      <c r="J416" s="8">
        <v>36488</v>
      </c>
      <c r="K416" s="8">
        <f t="shared" si="7"/>
        <v>251000</v>
      </c>
    </row>
    <row r="417" spans="1:11" x14ac:dyDescent="0.25">
      <c r="A417" s="2" t="s">
        <v>825</v>
      </c>
      <c r="B417" s="3" t="s">
        <v>826</v>
      </c>
      <c r="C417" s="8">
        <v>253068</v>
      </c>
      <c r="D417" s="8">
        <v>-24439</v>
      </c>
      <c r="E417" s="8">
        <v>56020</v>
      </c>
      <c r="F417" s="8">
        <v>8029</v>
      </c>
      <c r="G417" s="8">
        <v>4079</v>
      </c>
      <c r="H417" s="8"/>
      <c r="I417" s="10">
        <v>886750</v>
      </c>
      <c r="J417" s="8">
        <v>135267</v>
      </c>
      <c r="K417" s="8">
        <f t="shared" si="7"/>
        <v>1318774</v>
      </c>
    </row>
    <row r="418" spans="1:11" x14ac:dyDescent="0.25">
      <c r="A418" s="2" t="s">
        <v>827</v>
      </c>
      <c r="B418" s="3" t="s">
        <v>828</v>
      </c>
      <c r="C418" s="8">
        <v>6711408</v>
      </c>
      <c r="D418" s="8">
        <v>-65384.5</v>
      </c>
      <c r="E418" s="8">
        <v>2388550</v>
      </c>
      <c r="F418" s="8">
        <v>83944</v>
      </c>
      <c r="G418" s="8">
        <v>224753</v>
      </c>
      <c r="H418" s="8"/>
      <c r="I418" s="10">
        <v>3014050</v>
      </c>
      <c r="J418" s="8">
        <v>1727360</v>
      </c>
      <c r="K418" s="8">
        <f t="shared" si="7"/>
        <v>14084680.5</v>
      </c>
    </row>
    <row r="419" spans="1:11" x14ac:dyDescent="0.25">
      <c r="A419" s="2" t="s">
        <v>829</v>
      </c>
      <c r="B419" s="3" t="s">
        <v>830</v>
      </c>
      <c r="C419" s="8">
        <v>452836</v>
      </c>
      <c r="D419" s="8">
        <v>-3757</v>
      </c>
      <c r="E419" s="8">
        <v>157698</v>
      </c>
      <c r="F419" s="8">
        <v>26639</v>
      </c>
      <c r="G419" s="8">
        <v>14407</v>
      </c>
      <c r="H419" s="8"/>
      <c r="I419" s="10">
        <v>1534978</v>
      </c>
      <c r="J419" s="8">
        <v>482671</v>
      </c>
      <c r="K419" s="8">
        <f t="shared" si="7"/>
        <v>2665472</v>
      </c>
    </row>
    <row r="420" spans="1:11" x14ac:dyDescent="0.25">
      <c r="A420" s="2" t="s">
        <v>831</v>
      </c>
      <c r="B420" s="3" t="s">
        <v>832</v>
      </c>
      <c r="C420" s="8">
        <v>220596</v>
      </c>
      <c r="D420" s="8">
        <v>-18</v>
      </c>
      <c r="E420" s="8">
        <v>53952</v>
      </c>
      <c r="F420" s="8">
        <v>11900</v>
      </c>
      <c r="G420" s="8">
        <v>6388</v>
      </c>
      <c r="H420" s="8"/>
      <c r="I420" s="10">
        <v>599629</v>
      </c>
      <c r="J420" s="8">
        <v>218575</v>
      </c>
      <c r="K420" s="8">
        <f t="shared" si="7"/>
        <v>1111022</v>
      </c>
    </row>
    <row r="421" spans="1:11" x14ac:dyDescent="0.25">
      <c r="A421" s="2" t="s">
        <v>833</v>
      </c>
      <c r="B421" s="3" t="s">
        <v>834</v>
      </c>
      <c r="C421" s="8">
        <v>99056</v>
      </c>
      <c r="D421" s="8">
        <v>-111.7</v>
      </c>
      <c r="E421" s="8">
        <v>53240</v>
      </c>
      <c r="F421" s="8">
        <v>1315</v>
      </c>
      <c r="G421" s="8">
        <v>872</v>
      </c>
      <c r="H421" s="8"/>
      <c r="I421" s="10">
        <v>125325</v>
      </c>
      <c r="J421" s="8">
        <v>23073</v>
      </c>
      <c r="K421" s="8">
        <f t="shared" si="7"/>
        <v>302769.3</v>
      </c>
    </row>
    <row r="422" spans="1:11" x14ac:dyDescent="0.25">
      <c r="A422" s="2" t="s">
        <v>835</v>
      </c>
      <c r="B422" s="3" t="s">
        <v>836</v>
      </c>
      <c r="C422" s="8">
        <v>452580</v>
      </c>
      <c r="D422" s="8">
        <v>-4203.8</v>
      </c>
      <c r="E422" s="8">
        <v>222696</v>
      </c>
      <c r="F422" s="8">
        <v>22561</v>
      </c>
      <c r="G422" s="8">
        <v>12742</v>
      </c>
      <c r="H422" s="8"/>
      <c r="I422" s="10">
        <v>1594857</v>
      </c>
      <c r="J422" s="8">
        <v>413182</v>
      </c>
      <c r="K422" s="8">
        <f t="shared" si="7"/>
        <v>2714414.2</v>
      </c>
    </row>
    <row r="423" spans="1:11" x14ac:dyDescent="0.25">
      <c r="A423" s="2" t="s">
        <v>837</v>
      </c>
      <c r="B423" s="3" t="s">
        <v>838</v>
      </c>
      <c r="C423" s="8">
        <v>426228</v>
      </c>
      <c r="D423" s="8">
        <v>0</v>
      </c>
      <c r="E423" s="8">
        <v>131004</v>
      </c>
      <c r="F423" s="8">
        <v>26883</v>
      </c>
      <c r="G423" s="8">
        <v>16093</v>
      </c>
      <c r="H423" s="8"/>
      <c r="I423" s="10">
        <v>1267196</v>
      </c>
      <c r="J423" s="8">
        <v>531591</v>
      </c>
      <c r="K423" s="8">
        <f t="shared" si="7"/>
        <v>2398995</v>
      </c>
    </row>
    <row r="424" spans="1:11" x14ac:dyDescent="0.25">
      <c r="A424" s="2" t="s">
        <v>839</v>
      </c>
      <c r="B424" s="3" t="s">
        <v>840</v>
      </c>
      <c r="C424" s="8">
        <v>89788</v>
      </c>
      <c r="D424" s="8">
        <v>-1974.4</v>
      </c>
      <c r="E424" s="8">
        <v>48772</v>
      </c>
      <c r="F424" s="8">
        <v>1265</v>
      </c>
      <c r="G424" s="8">
        <v>871</v>
      </c>
      <c r="H424" s="8"/>
      <c r="I424" s="10">
        <v>36672</v>
      </c>
      <c r="J424" s="8">
        <v>25712</v>
      </c>
      <c r="K424" s="8">
        <f t="shared" si="7"/>
        <v>201105.6</v>
      </c>
    </row>
    <row r="425" spans="1:11" x14ac:dyDescent="0.25">
      <c r="A425" s="2" t="s">
        <v>841</v>
      </c>
      <c r="B425" s="3" t="s">
        <v>842</v>
      </c>
      <c r="C425" s="8">
        <v>143306</v>
      </c>
      <c r="D425" s="8">
        <v>-922.4</v>
      </c>
      <c r="E425" s="8">
        <v>49172</v>
      </c>
      <c r="F425" s="8">
        <v>4296</v>
      </c>
      <c r="G425" s="8">
        <v>2216</v>
      </c>
      <c r="H425" s="8"/>
      <c r="I425" s="10">
        <v>432286</v>
      </c>
      <c r="J425" s="8">
        <v>75124</v>
      </c>
      <c r="K425" s="8">
        <f t="shared" si="7"/>
        <v>705477.6</v>
      </c>
    </row>
    <row r="426" spans="1:11" x14ac:dyDescent="0.25">
      <c r="A426" s="2" t="s">
        <v>843</v>
      </c>
      <c r="B426" s="3" t="s">
        <v>844</v>
      </c>
      <c r="C426" s="8">
        <v>393730</v>
      </c>
      <c r="D426" s="8">
        <v>-15823.7</v>
      </c>
      <c r="E426" s="8">
        <v>166708</v>
      </c>
      <c r="F426" s="8">
        <v>10303</v>
      </c>
      <c r="G426" s="8">
        <v>5713</v>
      </c>
      <c r="H426" s="8"/>
      <c r="I426" s="10">
        <v>377521</v>
      </c>
      <c r="J426" s="8">
        <v>198631</v>
      </c>
      <c r="K426" s="8">
        <f t="shared" si="7"/>
        <v>1136782.3</v>
      </c>
    </row>
    <row r="427" spans="1:11" x14ac:dyDescent="0.25">
      <c r="A427" s="2" t="s">
        <v>845</v>
      </c>
      <c r="B427" s="3" t="s">
        <v>846</v>
      </c>
      <c r="C427" s="8">
        <v>103030</v>
      </c>
      <c r="D427" s="8">
        <v>0</v>
      </c>
      <c r="E427" s="8">
        <v>43050</v>
      </c>
      <c r="F427" s="8">
        <v>1642</v>
      </c>
      <c r="G427" s="8">
        <v>1011</v>
      </c>
      <c r="H427" s="8"/>
      <c r="I427" s="10">
        <v>100506</v>
      </c>
      <c r="J427" s="8">
        <v>30452</v>
      </c>
      <c r="K427" s="8">
        <f t="shared" si="7"/>
        <v>279691</v>
      </c>
    </row>
    <row r="428" spans="1:11" x14ac:dyDescent="0.25">
      <c r="A428" s="2" t="s">
        <v>847</v>
      </c>
      <c r="B428" s="3" t="s">
        <v>848</v>
      </c>
      <c r="C428" s="8">
        <v>82056</v>
      </c>
      <c r="D428" s="8">
        <v>-1306.0999999999999</v>
      </c>
      <c r="E428" s="8">
        <v>33410</v>
      </c>
      <c r="F428" s="8">
        <v>1385</v>
      </c>
      <c r="G428" s="8">
        <v>726</v>
      </c>
      <c r="H428" s="8"/>
      <c r="I428" s="10">
        <v>112226</v>
      </c>
      <c r="J428" s="8">
        <v>24594</v>
      </c>
      <c r="K428" s="8">
        <f t="shared" si="7"/>
        <v>253090.9</v>
      </c>
    </row>
    <row r="429" spans="1:11" x14ac:dyDescent="0.25">
      <c r="A429" s="2" t="s">
        <v>849</v>
      </c>
      <c r="B429" s="3" t="s">
        <v>850</v>
      </c>
      <c r="C429" s="8">
        <v>228222</v>
      </c>
      <c r="D429" s="8">
        <v>-1216.2</v>
      </c>
      <c r="E429" s="8">
        <v>175816</v>
      </c>
      <c r="F429" s="8">
        <v>10523</v>
      </c>
      <c r="G429" s="8">
        <v>5306</v>
      </c>
      <c r="H429" s="8"/>
      <c r="I429" s="10">
        <v>906973</v>
      </c>
      <c r="J429" s="8">
        <v>178509</v>
      </c>
      <c r="K429" s="8">
        <f t="shared" si="7"/>
        <v>1504132.8</v>
      </c>
    </row>
    <row r="430" spans="1:11" x14ac:dyDescent="0.25">
      <c r="A430" s="2" t="s">
        <v>851</v>
      </c>
      <c r="B430" s="3" t="s">
        <v>852</v>
      </c>
      <c r="C430" s="8">
        <v>172010</v>
      </c>
      <c r="D430" s="8">
        <v>0</v>
      </c>
      <c r="E430" s="8">
        <v>73698</v>
      </c>
      <c r="F430" s="8">
        <v>5763</v>
      </c>
      <c r="G430" s="8">
        <v>3045</v>
      </c>
      <c r="H430" s="8"/>
      <c r="I430" s="10">
        <v>476292</v>
      </c>
      <c r="J430" s="8">
        <v>98779</v>
      </c>
      <c r="K430" s="8">
        <f t="shared" si="7"/>
        <v>829587</v>
      </c>
    </row>
    <row r="431" spans="1:11" x14ac:dyDescent="0.25">
      <c r="A431" s="2" t="s">
        <v>853</v>
      </c>
      <c r="B431" s="3" t="s">
        <v>854</v>
      </c>
      <c r="C431" s="8">
        <v>373526</v>
      </c>
      <c r="D431" s="8">
        <v>-48221.599999999999</v>
      </c>
      <c r="E431" s="8">
        <v>81914</v>
      </c>
      <c r="F431" s="8">
        <v>21469</v>
      </c>
      <c r="G431" s="8">
        <v>10163</v>
      </c>
      <c r="H431" s="8"/>
      <c r="I431" s="10">
        <v>2218424</v>
      </c>
      <c r="J431" s="8">
        <v>351696</v>
      </c>
      <c r="K431" s="8">
        <f t="shared" si="7"/>
        <v>3008970.4</v>
      </c>
    </row>
    <row r="432" spans="1:11" x14ac:dyDescent="0.25">
      <c r="A432" s="2" t="s">
        <v>855</v>
      </c>
      <c r="B432" s="3" t="s">
        <v>856</v>
      </c>
      <c r="C432" s="8">
        <v>535744</v>
      </c>
      <c r="D432" s="8">
        <v>-6998</v>
      </c>
      <c r="E432" s="8">
        <v>166144</v>
      </c>
      <c r="F432" s="8">
        <v>36259</v>
      </c>
      <c r="G432" s="8">
        <v>21389</v>
      </c>
      <c r="H432" s="8"/>
      <c r="I432" s="10">
        <v>1597973</v>
      </c>
      <c r="J432" s="8">
        <v>688055</v>
      </c>
      <c r="K432" s="8">
        <f t="shared" si="7"/>
        <v>3038566</v>
      </c>
    </row>
    <row r="433" spans="1:11" x14ac:dyDescent="0.25">
      <c r="A433" s="2" t="s">
        <v>857</v>
      </c>
      <c r="B433" s="3" t="s">
        <v>858</v>
      </c>
      <c r="C433" s="8">
        <v>139510</v>
      </c>
      <c r="D433" s="8">
        <v>-2794</v>
      </c>
      <c r="E433" s="8">
        <v>54904</v>
      </c>
      <c r="F433" s="8">
        <v>4649</v>
      </c>
      <c r="G433" s="8">
        <v>2303</v>
      </c>
      <c r="H433" s="8"/>
      <c r="I433" s="10">
        <v>324481</v>
      </c>
      <c r="J433" s="8">
        <v>79148</v>
      </c>
      <c r="K433" s="8">
        <f t="shared" si="7"/>
        <v>602201</v>
      </c>
    </row>
    <row r="434" spans="1:11" x14ac:dyDescent="0.25">
      <c r="A434" s="2" t="s">
        <v>859</v>
      </c>
      <c r="B434" s="3" t="s">
        <v>860</v>
      </c>
      <c r="C434" s="8">
        <v>128970</v>
      </c>
      <c r="D434" s="8">
        <v>-248.9</v>
      </c>
      <c r="E434" s="8">
        <v>51182</v>
      </c>
      <c r="F434" s="8">
        <v>3960</v>
      </c>
      <c r="G434" s="8">
        <v>1960</v>
      </c>
      <c r="H434" s="8"/>
      <c r="I434" s="10">
        <v>268224</v>
      </c>
      <c r="J434" s="8">
        <v>68148</v>
      </c>
      <c r="K434" s="8">
        <f t="shared" si="7"/>
        <v>522195.1</v>
      </c>
    </row>
    <row r="435" spans="1:11" x14ac:dyDescent="0.25">
      <c r="A435" s="2" t="s">
        <v>861</v>
      </c>
      <c r="B435" s="3" t="s">
        <v>862</v>
      </c>
      <c r="C435" s="8">
        <v>78146</v>
      </c>
      <c r="D435" s="8">
        <v>-1468.8</v>
      </c>
      <c r="E435" s="8">
        <v>46412</v>
      </c>
      <c r="F435" s="8">
        <v>626</v>
      </c>
      <c r="G435" s="8">
        <v>474</v>
      </c>
      <c r="H435" s="8"/>
      <c r="I435" s="10">
        <v>58244</v>
      </c>
      <c r="J435" s="8">
        <v>11313</v>
      </c>
      <c r="K435" s="8">
        <f t="shared" si="7"/>
        <v>193746.2</v>
      </c>
    </row>
    <row r="436" spans="1:11" x14ac:dyDescent="0.25">
      <c r="A436" s="2" t="s">
        <v>863</v>
      </c>
      <c r="B436" s="3" t="s">
        <v>864</v>
      </c>
      <c r="C436" s="8">
        <v>104966</v>
      </c>
      <c r="D436" s="8">
        <v>0</v>
      </c>
      <c r="E436" s="8">
        <v>44960</v>
      </c>
      <c r="F436" s="8">
        <v>4131</v>
      </c>
      <c r="G436" s="8">
        <v>2370</v>
      </c>
      <c r="H436" s="8"/>
      <c r="I436" s="10">
        <v>145565</v>
      </c>
      <c r="J436" s="8">
        <v>79327</v>
      </c>
      <c r="K436" s="8">
        <f t="shared" si="7"/>
        <v>381319</v>
      </c>
    </row>
    <row r="437" spans="1:11" x14ac:dyDescent="0.25">
      <c r="A437" s="2" t="s">
        <v>865</v>
      </c>
      <c r="B437" s="3" t="s">
        <v>866</v>
      </c>
      <c r="C437" s="8">
        <v>113960</v>
      </c>
      <c r="D437" s="8">
        <v>-2040.1</v>
      </c>
      <c r="E437" s="8">
        <v>56212</v>
      </c>
      <c r="F437" s="8">
        <v>2297</v>
      </c>
      <c r="G437" s="8">
        <v>1326</v>
      </c>
      <c r="H437" s="8"/>
      <c r="I437" s="10">
        <v>103058</v>
      </c>
      <c r="J437" s="8">
        <v>43285</v>
      </c>
      <c r="K437" s="8">
        <f t="shared" si="7"/>
        <v>318097.90000000002</v>
      </c>
    </row>
    <row r="438" spans="1:11" x14ac:dyDescent="0.25">
      <c r="A438" s="2" t="s">
        <v>867</v>
      </c>
      <c r="B438" s="3" t="s">
        <v>868</v>
      </c>
      <c r="C438" s="8">
        <v>159574</v>
      </c>
      <c r="D438" s="8">
        <v>-31.4</v>
      </c>
      <c r="E438" s="8">
        <v>48130</v>
      </c>
      <c r="F438" s="8">
        <v>7064</v>
      </c>
      <c r="G438" s="8">
        <v>3389</v>
      </c>
      <c r="H438" s="8"/>
      <c r="I438" s="10">
        <v>592568</v>
      </c>
      <c r="J438" s="8">
        <v>116039</v>
      </c>
      <c r="K438" s="8">
        <f t="shared" si="7"/>
        <v>926732.6</v>
      </c>
    </row>
    <row r="439" spans="1:11" x14ac:dyDescent="0.25">
      <c r="A439" s="2" t="s">
        <v>869</v>
      </c>
      <c r="B439" s="3" t="s">
        <v>870</v>
      </c>
      <c r="C439" s="8">
        <v>243746</v>
      </c>
      <c r="D439" s="8">
        <v>-1435.3</v>
      </c>
      <c r="E439" s="8">
        <v>67450</v>
      </c>
      <c r="F439" s="8">
        <v>12128</v>
      </c>
      <c r="G439" s="8">
        <v>6073</v>
      </c>
      <c r="H439" s="8"/>
      <c r="I439" s="10">
        <v>879367</v>
      </c>
      <c r="J439" s="8">
        <v>207977</v>
      </c>
      <c r="K439" s="8">
        <f t="shared" si="7"/>
        <v>1415305.7</v>
      </c>
    </row>
    <row r="440" spans="1:11" x14ac:dyDescent="0.25">
      <c r="A440" s="2" t="s">
        <v>871</v>
      </c>
      <c r="B440" s="3" t="s">
        <v>872</v>
      </c>
      <c r="C440" s="8">
        <v>189578</v>
      </c>
      <c r="D440" s="8">
        <v>-2159.6999999999998</v>
      </c>
      <c r="E440" s="8">
        <v>98108</v>
      </c>
      <c r="F440" s="8">
        <v>9377</v>
      </c>
      <c r="G440" s="8">
        <v>4727</v>
      </c>
      <c r="H440" s="8"/>
      <c r="I440" s="10">
        <v>1149527</v>
      </c>
      <c r="J440" s="8">
        <v>156731</v>
      </c>
      <c r="K440" s="8">
        <f t="shared" si="7"/>
        <v>1605888.3</v>
      </c>
    </row>
    <row r="441" spans="1:11" x14ac:dyDescent="0.25">
      <c r="A441" s="2" t="s">
        <v>873</v>
      </c>
      <c r="B441" s="3" t="s">
        <v>874</v>
      </c>
      <c r="C441" s="8">
        <v>103772</v>
      </c>
      <c r="D441" s="8">
        <v>-513.70000000000005</v>
      </c>
      <c r="E441" s="8">
        <v>43616</v>
      </c>
      <c r="F441" s="8">
        <v>2759</v>
      </c>
      <c r="G441" s="8">
        <v>1431</v>
      </c>
      <c r="H441" s="8"/>
      <c r="I441" s="10">
        <v>217836</v>
      </c>
      <c r="J441" s="8">
        <v>49769</v>
      </c>
      <c r="K441" s="8">
        <f t="shared" si="7"/>
        <v>418669.3</v>
      </c>
    </row>
    <row r="442" spans="1:11" x14ac:dyDescent="0.25">
      <c r="A442" s="2" t="s">
        <v>875</v>
      </c>
      <c r="B442" s="3" t="s">
        <v>876</v>
      </c>
      <c r="C442" s="8">
        <v>670696</v>
      </c>
      <c r="D442" s="8">
        <v>-43884.5</v>
      </c>
      <c r="E442" s="8">
        <v>72142</v>
      </c>
      <c r="F442" s="8">
        <v>25409</v>
      </c>
      <c r="G442" s="8">
        <v>12801</v>
      </c>
      <c r="H442" s="8"/>
      <c r="I442" s="10">
        <v>3035502</v>
      </c>
      <c r="J442" s="8">
        <v>432097</v>
      </c>
      <c r="K442" s="8">
        <f t="shared" si="7"/>
        <v>4204762.5</v>
      </c>
    </row>
    <row r="443" spans="1:11" x14ac:dyDescent="0.25">
      <c r="A443" s="2" t="s">
        <v>877</v>
      </c>
      <c r="B443" s="3" t="s">
        <v>878</v>
      </c>
      <c r="C443" s="8">
        <v>141834</v>
      </c>
      <c r="D443" s="8">
        <v>-286.39999999999998</v>
      </c>
      <c r="E443" s="8">
        <v>52638</v>
      </c>
      <c r="F443" s="8">
        <v>4591</v>
      </c>
      <c r="G443" s="8">
        <v>2256</v>
      </c>
      <c r="H443" s="8"/>
      <c r="I443" s="10">
        <v>363304</v>
      </c>
      <c r="J443" s="8">
        <v>78433</v>
      </c>
      <c r="K443" s="8">
        <f t="shared" si="7"/>
        <v>642769.6</v>
      </c>
    </row>
    <row r="444" spans="1:11" x14ac:dyDescent="0.25">
      <c r="A444" s="2" t="s">
        <v>879</v>
      </c>
      <c r="B444" s="3" t="s">
        <v>880</v>
      </c>
      <c r="C444" s="8">
        <v>932212</v>
      </c>
      <c r="D444" s="8">
        <v>-148.6</v>
      </c>
      <c r="E444" s="8">
        <v>2273044</v>
      </c>
      <c r="F444" s="8">
        <v>63985</v>
      </c>
      <c r="G444" s="8">
        <v>31774</v>
      </c>
      <c r="H444" s="8"/>
      <c r="I444" s="10">
        <v>4654852</v>
      </c>
      <c r="J444" s="8">
        <v>1087420</v>
      </c>
      <c r="K444" s="8">
        <f t="shared" si="7"/>
        <v>9043138.4000000004</v>
      </c>
    </row>
    <row r="445" spans="1:11" x14ac:dyDescent="0.25">
      <c r="A445" s="2" t="s">
        <v>881</v>
      </c>
      <c r="B445" s="3" t="s">
        <v>882</v>
      </c>
      <c r="C445" s="8">
        <v>114302</v>
      </c>
      <c r="D445" s="8">
        <v>0</v>
      </c>
      <c r="E445" s="8">
        <v>79168</v>
      </c>
      <c r="F445" s="8">
        <v>2151</v>
      </c>
      <c r="G445" s="8">
        <v>1500</v>
      </c>
      <c r="H445" s="8"/>
      <c r="I445" s="10">
        <v>132451</v>
      </c>
      <c r="J445" s="8">
        <v>40066</v>
      </c>
      <c r="K445" s="8">
        <f t="shared" si="7"/>
        <v>369638</v>
      </c>
    </row>
    <row r="446" spans="1:11" x14ac:dyDescent="0.25">
      <c r="A446" s="2" t="s">
        <v>883</v>
      </c>
      <c r="B446" s="3" t="s">
        <v>884</v>
      </c>
      <c r="C446" s="8">
        <v>297564</v>
      </c>
      <c r="D446" s="8">
        <v>0</v>
      </c>
      <c r="E446" s="8">
        <v>160056</v>
      </c>
      <c r="F446" s="8">
        <v>18365</v>
      </c>
      <c r="G446" s="8">
        <v>10679</v>
      </c>
      <c r="H446" s="8"/>
      <c r="I446" s="10">
        <v>1016160</v>
      </c>
      <c r="J446" s="8">
        <v>347940</v>
      </c>
      <c r="K446" s="8">
        <f t="shared" si="7"/>
        <v>1850764</v>
      </c>
    </row>
    <row r="447" spans="1:11" x14ac:dyDescent="0.25">
      <c r="A447" s="2" t="s">
        <v>885</v>
      </c>
      <c r="B447" s="3" t="s">
        <v>886</v>
      </c>
      <c r="C447" s="8">
        <v>63494</v>
      </c>
      <c r="D447" s="8">
        <v>-51.3</v>
      </c>
      <c r="E447" s="8">
        <v>33796</v>
      </c>
      <c r="F447" s="8">
        <v>853</v>
      </c>
      <c r="G447" s="8">
        <v>527</v>
      </c>
      <c r="H447" s="8"/>
      <c r="I447" s="10">
        <v>34759</v>
      </c>
      <c r="J447" s="8">
        <v>15829</v>
      </c>
      <c r="K447" s="8">
        <f t="shared" si="7"/>
        <v>149206.70000000001</v>
      </c>
    </row>
    <row r="448" spans="1:11" x14ac:dyDescent="0.25">
      <c r="A448" s="2" t="s">
        <v>887</v>
      </c>
      <c r="B448" s="3" t="s">
        <v>888</v>
      </c>
      <c r="C448" s="8">
        <v>66478</v>
      </c>
      <c r="D448" s="8">
        <v>-1898.8</v>
      </c>
      <c r="E448" s="8">
        <v>29096</v>
      </c>
      <c r="F448" s="8">
        <v>984</v>
      </c>
      <c r="G448" s="8">
        <v>576</v>
      </c>
      <c r="H448" s="8"/>
      <c r="I448" s="10">
        <v>57913</v>
      </c>
      <c r="J448" s="8">
        <v>20033</v>
      </c>
      <c r="K448" s="8">
        <f t="shared" si="7"/>
        <v>173181.2</v>
      </c>
    </row>
    <row r="449" spans="1:11" x14ac:dyDescent="0.25">
      <c r="A449" s="2" t="s">
        <v>889</v>
      </c>
      <c r="B449" s="3" t="s">
        <v>890</v>
      </c>
      <c r="C449" s="8">
        <v>82260</v>
      </c>
      <c r="D449" s="8">
        <v>-9972.6</v>
      </c>
      <c r="E449" s="8">
        <v>38902</v>
      </c>
      <c r="F449" s="8">
        <v>1229</v>
      </c>
      <c r="G449" s="8">
        <v>603</v>
      </c>
      <c r="H449" s="8"/>
      <c r="I449" s="10">
        <v>161570</v>
      </c>
      <c r="J449" s="8">
        <v>20614</v>
      </c>
      <c r="K449" s="8">
        <f t="shared" si="7"/>
        <v>295205.40000000002</v>
      </c>
    </row>
    <row r="450" spans="1:11" x14ac:dyDescent="0.25">
      <c r="A450" s="2" t="s">
        <v>891</v>
      </c>
      <c r="B450" s="3" t="s">
        <v>892</v>
      </c>
      <c r="C450" s="8">
        <v>133510</v>
      </c>
      <c r="D450" s="8">
        <v>-235.2</v>
      </c>
      <c r="E450" s="8">
        <v>51738</v>
      </c>
      <c r="F450" s="8">
        <v>4010</v>
      </c>
      <c r="G450" s="8">
        <v>2149</v>
      </c>
      <c r="H450" s="8"/>
      <c r="I450" s="10">
        <v>309334</v>
      </c>
      <c r="J450" s="8">
        <v>73424</v>
      </c>
      <c r="K450" s="8">
        <f t="shared" si="7"/>
        <v>573929.80000000005</v>
      </c>
    </row>
    <row r="451" spans="1:11" x14ac:dyDescent="0.25">
      <c r="A451" s="2" t="s">
        <v>893</v>
      </c>
      <c r="B451" s="3" t="s">
        <v>894</v>
      </c>
      <c r="C451" s="8">
        <v>289092</v>
      </c>
      <c r="D451" s="8">
        <v>-8811.9</v>
      </c>
      <c r="E451" s="8">
        <v>91800</v>
      </c>
      <c r="F451" s="8">
        <v>15452</v>
      </c>
      <c r="G451" s="8">
        <v>8425</v>
      </c>
      <c r="H451" s="8"/>
      <c r="I451" s="10">
        <v>1106997</v>
      </c>
      <c r="J451" s="8">
        <v>292939</v>
      </c>
      <c r="K451" s="8">
        <f t="shared" si="7"/>
        <v>1795893.1</v>
      </c>
    </row>
    <row r="452" spans="1:11" x14ac:dyDescent="0.25">
      <c r="A452" s="2" t="s">
        <v>895</v>
      </c>
      <c r="B452" s="3" t="s">
        <v>896</v>
      </c>
      <c r="C452" s="8">
        <v>575284</v>
      </c>
      <c r="D452" s="8">
        <v>0</v>
      </c>
      <c r="E452" s="8">
        <v>282250</v>
      </c>
      <c r="F452" s="8">
        <v>37580</v>
      </c>
      <c r="G452" s="8">
        <v>19893</v>
      </c>
      <c r="H452" s="8"/>
      <c r="I452" s="10">
        <v>1924201</v>
      </c>
      <c r="J452" s="8">
        <v>674148</v>
      </c>
      <c r="K452" s="8">
        <f t="shared" si="7"/>
        <v>3513356</v>
      </c>
    </row>
    <row r="453" spans="1:11" x14ac:dyDescent="0.25">
      <c r="A453" s="2" t="s">
        <v>897</v>
      </c>
      <c r="B453" s="3" t="s">
        <v>898</v>
      </c>
      <c r="C453" s="8">
        <v>132570</v>
      </c>
      <c r="D453" s="8">
        <v>-1519.4</v>
      </c>
      <c r="E453" s="8">
        <v>42638</v>
      </c>
      <c r="F453" s="8">
        <v>5467</v>
      </c>
      <c r="G453" s="8">
        <v>2634</v>
      </c>
      <c r="H453" s="8"/>
      <c r="I453" s="10">
        <v>363870</v>
      </c>
      <c r="J453" s="8">
        <v>89835</v>
      </c>
      <c r="K453" s="8">
        <f t="shared" si="7"/>
        <v>635494.6</v>
      </c>
    </row>
    <row r="454" spans="1:11" x14ac:dyDescent="0.25">
      <c r="A454" s="2" t="s">
        <v>899</v>
      </c>
      <c r="B454" s="3" t="s">
        <v>900</v>
      </c>
      <c r="C454" s="8">
        <v>175258</v>
      </c>
      <c r="D454" s="8">
        <v>-2445.1999999999998</v>
      </c>
      <c r="E454" s="8">
        <v>56116</v>
      </c>
      <c r="F454" s="8">
        <v>8427</v>
      </c>
      <c r="G454" s="8">
        <v>4422</v>
      </c>
      <c r="H454" s="8"/>
      <c r="I454" s="10">
        <v>472827</v>
      </c>
      <c r="J454" s="8">
        <v>150203</v>
      </c>
      <c r="K454" s="8">
        <f t="shared" si="7"/>
        <v>864807.8</v>
      </c>
    </row>
    <row r="455" spans="1:11" x14ac:dyDescent="0.25">
      <c r="A455" s="2" t="s">
        <v>901</v>
      </c>
      <c r="B455" s="3" t="s">
        <v>902</v>
      </c>
      <c r="C455" s="8">
        <v>517170</v>
      </c>
      <c r="D455" s="8">
        <v>-1302</v>
      </c>
      <c r="E455" s="8">
        <v>85150</v>
      </c>
      <c r="F455" s="8">
        <v>35964</v>
      </c>
      <c r="G455" s="8">
        <v>15928</v>
      </c>
      <c r="H455" s="8"/>
      <c r="I455" s="10">
        <v>4383798</v>
      </c>
      <c r="J455" s="8">
        <v>550596</v>
      </c>
      <c r="K455" s="8">
        <f t="shared" ref="K455:K518" si="8">SUM(C455:J455)</f>
        <v>5587304</v>
      </c>
    </row>
    <row r="456" spans="1:11" x14ac:dyDescent="0.25">
      <c r="A456" s="2" t="s">
        <v>903</v>
      </c>
      <c r="B456" s="3" t="s">
        <v>904</v>
      </c>
      <c r="C456" s="8">
        <v>120726</v>
      </c>
      <c r="D456" s="8">
        <v>-896.8</v>
      </c>
      <c r="E456" s="8">
        <v>46606</v>
      </c>
      <c r="F456" s="8">
        <v>2815</v>
      </c>
      <c r="G456" s="8">
        <v>1354</v>
      </c>
      <c r="H456" s="8"/>
      <c r="I456" s="10">
        <v>272676</v>
      </c>
      <c r="J456" s="8">
        <v>47086</v>
      </c>
      <c r="K456" s="8">
        <f t="shared" si="8"/>
        <v>490366.2</v>
      </c>
    </row>
    <row r="457" spans="1:11" x14ac:dyDescent="0.25">
      <c r="A457" s="2" t="s">
        <v>905</v>
      </c>
      <c r="B457" s="3" t="s">
        <v>906</v>
      </c>
      <c r="C457" s="8">
        <v>281120</v>
      </c>
      <c r="D457" s="8">
        <v>-2102.4</v>
      </c>
      <c r="E457" s="8">
        <v>109282</v>
      </c>
      <c r="F457" s="8">
        <v>11091</v>
      </c>
      <c r="G457" s="8">
        <v>6099</v>
      </c>
      <c r="H457" s="8"/>
      <c r="I457" s="10">
        <v>717168</v>
      </c>
      <c r="J457" s="8">
        <v>188704</v>
      </c>
      <c r="K457" s="8">
        <f t="shared" si="8"/>
        <v>1311361.6000000001</v>
      </c>
    </row>
    <row r="458" spans="1:11" x14ac:dyDescent="0.25">
      <c r="A458" s="2" t="s">
        <v>907</v>
      </c>
      <c r="B458" s="3" t="s">
        <v>908</v>
      </c>
      <c r="C458" s="8">
        <v>161316</v>
      </c>
      <c r="D458" s="8">
        <v>0</v>
      </c>
      <c r="E458" s="8">
        <v>34096</v>
      </c>
      <c r="F458" s="8">
        <v>9207</v>
      </c>
      <c r="G458" s="8">
        <v>5438</v>
      </c>
      <c r="H458" s="8"/>
      <c r="I458" s="10">
        <v>421547</v>
      </c>
      <c r="J458" s="8">
        <v>175065</v>
      </c>
      <c r="K458" s="8">
        <f t="shared" si="8"/>
        <v>806669</v>
      </c>
    </row>
    <row r="459" spans="1:11" x14ac:dyDescent="0.25">
      <c r="A459" s="2" t="s">
        <v>909</v>
      </c>
      <c r="B459" s="3" t="s">
        <v>910</v>
      </c>
      <c r="C459" s="8">
        <v>168786</v>
      </c>
      <c r="D459" s="8">
        <v>-519.4</v>
      </c>
      <c r="E459" s="8">
        <v>46486</v>
      </c>
      <c r="F459" s="8">
        <v>8045</v>
      </c>
      <c r="G459" s="8">
        <v>4090</v>
      </c>
      <c r="H459" s="8"/>
      <c r="I459" s="10">
        <v>971322</v>
      </c>
      <c r="J459" s="8">
        <v>142199</v>
      </c>
      <c r="K459" s="8">
        <f t="shared" si="8"/>
        <v>1340408.6000000001</v>
      </c>
    </row>
    <row r="460" spans="1:11" x14ac:dyDescent="0.25">
      <c r="A460" s="2" t="s">
        <v>911</v>
      </c>
      <c r="B460" s="3" t="s">
        <v>912</v>
      </c>
      <c r="C460" s="8">
        <v>170554</v>
      </c>
      <c r="D460" s="8">
        <v>-1540.4</v>
      </c>
      <c r="E460" s="8">
        <v>79438</v>
      </c>
      <c r="F460" s="8">
        <v>6914</v>
      </c>
      <c r="G460" s="8">
        <v>3964</v>
      </c>
      <c r="H460" s="8"/>
      <c r="I460" s="10">
        <v>432453</v>
      </c>
      <c r="J460" s="8">
        <v>122881</v>
      </c>
      <c r="K460" s="8">
        <f t="shared" si="8"/>
        <v>814663.6</v>
      </c>
    </row>
    <row r="461" spans="1:11" x14ac:dyDescent="0.25">
      <c r="A461" s="2" t="s">
        <v>913</v>
      </c>
      <c r="B461" s="3" t="s">
        <v>914</v>
      </c>
      <c r="C461" s="8">
        <v>115512</v>
      </c>
      <c r="D461" s="8">
        <v>-1464.6</v>
      </c>
      <c r="E461" s="8">
        <v>71076</v>
      </c>
      <c r="F461" s="8">
        <v>4053</v>
      </c>
      <c r="G461" s="8">
        <v>2367</v>
      </c>
      <c r="H461" s="8"/>
      <c r="I461" s="10">
        <v>237320</v>
      </c>
      <c r="J461" s="8">
        <v>75392</v>
      </c>
      <c r="K461" s="8">
        <f t="shared" si="8"/>
        <v>504255.4</v>
      </c>
    </row>
    <row r="462" spans="1:11" x14ac:dyDescent="0.25">
      <c r="A462" s="2" t="s">
        <v>915</v>
      </c>
      <c r="B462" s="3" t="s">
        <v>916</v>
      </c>
      <c r="C462" s="8">
        <v>197216</v>
      </c>
      <c r="D462" s="8">
        <v>-9601.5</v>
      </c>
      <c r="E462" s="8">
        <v>56750</v>
      </c>
      <c r="F462" s="8">
        <v>9156</v>
      </c>
      <c r="G462" s="8">
        <v>4366</v>
      </c>
      <c r="H462" s="8"/>
      <c r="I462" s="10">
        <v>1428456</v>
      </c>
      <c r="J462" s="8">
        <v>151813</v>
      </c>
      <c r="K462" s="8">
        <f t="shared" si="8"/>
        <v>1838155.5</v>
      </c>
    </row>
    <row r="463" spans="1:11" x14ac:dyDescent="0.25">
      <c r="A463" s="2" t="s">
        <v>917</v>
      </c>
      <c r="B463" s="3" t="s">
        <v>918</v>
      </c>
      <c r="C463" s="8">
        <v>148566</v>
      </c>
      <c r="D463" s="8">
        <v>-10924.3</v>
      </c>
      <c r="E463" s="8">
        <v>56302</v>
      </c>
      <c r="F463" s="8">
        <v>2614</v>
      </c>
      <c r="G463" s="8">
        <v>1645</v>
      </c>
      <c r="H463" s="8"/>
      <c r="I463" s="10">
        <v>111648</v>
      </c>
      <c r="J463" s="8">
        <v>49859</v>
      </c>
      <c r="K463" s="8">
        <f t="shared" si="8"/>
        <v>359709.7</v>
      </c>
    </row>
    <row r="464" spans="1:11" x14ac:dyDescent="0.25">
      <c r="A464" s="2" t="s">
        <v>919</v>
      </c>
      <c r="B464" s="3" t="s">
        <v>920</v>
      </c>
      <c r="C464" s="8">
        <v>259668</v>
      </c>
      <c r="D464" s="8">
        <v>-3122</v>
      </c>
      <c r="E464" s="8">
        <v>113198</v>
      </c>
      <c r="F464" s="8">
        <v>10271</v>
      </c>
      <c r="G464" s="8">
        <v>6957</v>
      </c>
      <c r="H464" s="8"/>
      <c r="I464" s="10">
        <v>532572</v>
      </c>
      <c r="J464" s="8">
        <v>200286</v>
      </c>
      <c r="K464" s="8">
        <f t="shared" si="8"/>
        <v>1119830</v>
      </c>
    </row>
    <row r="465" spans="1:11" x14ac:dyDescent="0.25">
      <c r="A465" s="2" t="s">
        <v>921</v>
      </c>
      <c r="B465" s="3" t="s">
        <v>922</v>
      </c>
      <c r="C465" s="8">
        <v>271566</v>
      </c>
      <c r="D465" s="8">
        <v>-884.1</v>
      </c>
      <c r="E465" s="8">
        <v>67466</v>
      </c>
      <c r="F465" s="8">
        <v>14041</v>
      </c>
      <c r="G465" s="8">
        <v>6961</v>
      </c>
      <c r="H465" s="8"/>
      <c r="I465" s="10">
        <v>1324548</v>
      </c>
      <c r="J465" s="8">
        <v>242051</v>
      </c>
      <c r="K465" s="8">
        <f t="shared" si="8"/>
        <v>1925748.9</v>
      </c>
    </row>
    <row r="466" spans="1:11" x14ac:dyDescent="0.25">
      <c r="A466" s="2" t="s">
        <v>923</v>
      </c>
      <c r="B466" s="3" t="s">
        <v>924</v>
      </c>
      <c r="C466" s="8">
        <v>95464</v>
      </c>
      <c r="D466" s="8">
        <v>-19022.599999999999</v>
      </c>
      <c r="E466" s="8">
        <v>47862</v>
      </c>
      <c r="F466" s="8">
        <v>1615</v>
      </c>
      <c r="G466" s="8">
        <v>873</v>
      </c>
      <c r="H466" s="8"/>
      <c r="I466" s="10">
        <v>150676</v>
      </c>
      <c r="J466" s="8">
        <v>27456</v>
      </c>
      <c r="K466" s="8">
        <f t="shared" si="8"/>
        <v>304923.40000000002</v>
      </c>
    </row>
    <row r="467" spans="1:11" x14ac:dyDescent="0.25">
      <c r="A467" s="2" t="s">
        <v>925</v>
      </c>
      <c r="B467" s="3" t="s">
        <v>926</v>
      </c>
      <c r="C467" s="8">
        <v>247420</v>
      </c>
      <c r="D467" s="8">
        <v>-11712.1</v>
      </c>
      <c r="E467" s="8">
        <v>108314</v>
      </c>
      <c r="F467" s="8">
        <v>9839</v>
      </c>
      <c r="G467" s="8">
        <v>5594</v>
      </c>
      <c r="H467" s="8"/>
      <c r="I467" s="10">
        <v>446633</v>
      </c>
      <c r="J467" s="8">
        <v>194517</v>
      </c>
      <c r="K467" s="8">
        <f t="shared" si="8"/>
        <v>1000604.9</v>
      </c>
    </row>
    <row r="468" spans="1:11" x14ac:dyDescent="0.25">
      <c r="A468" s="2" t="s">
        <v>927</v>
      </c>
      <c r="B468" s="3" t="s">
        <v>928</v>
      </c>
      <c r="C468" s="8">
        <v>82142</v>
      </c>
      <c r="D468" s="8">
        <v>-474.4</v>
      </c>
      <c r="E468" s="8">
        <v>36612</v>
      </c>
      <c r="F468" s="8">
        <v>1650</v>
      </c>
      <c r="G468" s="8">
        <v>940</v>
      </c>
      <c r="H468" s="8"/>
      <c r="I468" s="10">
        <v>107172</v>
      </c>
      <c r="J468" s="8">
        <v>29647</v>
      </c>
      <c r="K468" s="8">
        <f t="shared" si="8"/>
        <v>257688.6</v>
      </c>
    </row>
    <row r="469" spans="1:11" x14ac:dyDescent="0.25">
      <c r="A469" s="2" t="s">
        <v>929</v>
      </c>
      <c r="B469" s="3" t="s">
        <v>930</v>
      </c>
      <c r="C469" s="8">
        <v>77322</v>
      </c>
      <c r="D469" s="8">
        <v>0</v>
      </c>
      <c r="E469" s="8">
        <v>35062</v>
      </c>
      <c r="F469" s="8">
        <v>1176</v>
      </c>
      <c r="G469" s="8">
        <v>900</v>
      </c>
      <c r="H469" s="8"/>
      <c r="I469" s="10">
        <v>69936</v>
      </c>
      <c r="J469" s="8">
        <v>21464</v>
      </c>
      <c r="K469" s="8">
        <f t="shared" si="8"/>
        <v>205860</v>
      </c>
    </row>
    <row r="470" spans="1:11" x14ac:dyDescent="0.25">
      <c r="A470" s="2" t="s">
        <v>931</v>
      </c>
      <c r="B470" s="3" t="s">
        <v>932</v>
      </c>
      <c r="C470" s="8">
        <v>112164</v>
      </c>
      <c r="D470" s="8">
        <v>0</v>
      </c>
      <c r="E470" s="8">
        <v>44614</v>
      </c>
      <c r="F470" s="8">
        <v>3881</v>
      </c>
      <c r="G470" s="8">
        <v>2064</v>
      </c>
      <c r="H470" s="8"/>
      <c r="I470" s="10">
        <v>285197</v>
      </c>
      <c r="J470" s="8">
        <v>70115</v>
      </c>
      <c r="K470" s="8">
        <f t="shared" si="8"/>
        <v>518035</v>
      </c>
    </row>
    <row r="471" spans="1:11" x14ac:dyDescent="0.25">
      <c r="A471" s="2" t="s">
        <v>933</v>
      </c>
      <c r="B471" s="3" t="s">
        <v>934</v>
      </c>
      <c r="C471" s="8">
        <v>493030</v>
      </c>
      <c r="D471" s="8">
        <v>-1946.4</v>
      </c>
      <c r="E471" s="8">
        <v>82702</v>
      </c>
      <c r="F471" s="8">
        <v>32772</v>
      </c>
      <c r="G471" s="8">
        <v>15326</v>
      </c>
      <c r="H471" s="8"/>
      <c r="I471" s="10">
        <v>3355828</v>
      </c>
      <c r="J471" s="8">
        <v>532888</v>
      </c>
      <c r="K471" s="8">
        <f t="shared" si="8"/>
        <v>4510599.5999999996</v>
      </c>
    </row>
    <row r="472" spans="1:11" x14ac:dyDescent="0.25">
      <c r="A472" s="2" t="s">
        <v>935</v>
      </c>
      <c r="B472" s="3" t="s">
        <v>936</v>
      </c>
      <c r="C472" s="8">
        <v>717766</v>
      </c>
      <c r="D472" s="8">
        <v>-5831.9</v>
      </c>
      <c r="E472" s="8">
        <v>1519272</v>
      </c>
      <c r="F472" s="8">
        <v>43088</v>
      </c>
      <c r="G472" s="8">
        <v>24544</v>
      </c>
      <c r="H472" s="8"/>
      <c r="I472" s="10">
        <v>2300798</v>
      </c>
      <c r="J472" s="8">
        <v>822026</v>
      </c>
      <c r="K472" s="8">
        <f t="shared" si="8"/>
        <v>5421662.0999999996</v>
      </c>
    </row>
    <row r="473" spans="1:11" x14ac:dyDescent="0.25">
      <c r="A473" s="2" t="s">
        <v>937</v>
      </c>
      <c r="B473" s="3" t="s">
        <v>938</v>
      </c>
      <c r="C473" s="8">
        <v>555942</v>
      </c>
      <c r="D473" s="8">
        <v>-2216.1</v>
      </c>
      <c r="E473" s="8">
        <v>251976</v>
      </c>
      <c r="F473" s="8">
        <v>34992</v>
      </c>
      <c r="G473" s="8">
        <v>17449</v>
      </c>
      <c r="H473" s="8"/>
      <c r="I473" s="10">
        <v>2430574</v>
      </c>
      <c r="J473" s="8">
        <v>606716</v>
      </c>
      <c r="K473" s="8">
        <f t="shared" si="8"/>
        <v>3895432.9</v>
      </c>
    </row>
    <row r="474" spans="1:11" x14ac:dyDescent="0.25">
      <c r="A474" s="2" t="s">
        <v>939</v>
      </c>
      <c r="B474" s="3" t="s">
        <v>940</v>
      </c>
      <c r="C474" s="8">
        <v>1429812</v>
      </c>
      <c r="D474" s="8">
        <v>-5378</v>
      </c>
      <c r="E474" s="8">
        <v>482948</v>
      </c>
      <c r="F474" s="8">
        <v>86947</v>
      </c>
      <c r="G474" s="8">
        <v>42346</v>
      </c>
      <c r="H474" s="8"/>
      <c r="I474" s="10">
        <v>6250492</v>
      </c>
      <c r="J474" s="8">
        <v>1472386</v>
      </c>
      <c r="K474" s="8">
        <f t="shared" si="8"/>
        <v>9759553</v>
      </c>
    </row>
    <row r="475" spans="1:11" x14ac:dyDescent="0.25">
      <c r="A475" s="2" t="s">
        <v>941</v>
      </c>
      <c r="B475" s="3" t="s">
        <v>942</v>
      </c>
      <c r="C475" s="8">
        <v>229598</v>
      </c>
      <c r="D475" s="8">
        <v>0</v>
      </c>
      <c r="E475" s="8">
        <v>53250</v>
      </c>
      <c r="F475" s="8">
        <v>11892</v>
      </c>
      <c r="G475" s="8">
        <v>6148</v>
      </c>
      <c r="H475" s="8"/>
      <c r="I475" s="10">
        <v>1067326</v>
      </c>
      <c r="J475" s="8">
        <v>209855</v>
      </c>
      <c r="K475" s="8">
        <f t="shared" si="8"/>
        <v>1578069</v>
      </c>
    </row>
    <row r="476" spans="1:11" x14ac:dyDescent="0.25">
      <c r="A476" s="2" t="s">
        <v>943</v>
      </c>
      <c r="B476" s="3" t="s">
        <v>944</v>
      </c>
      <c r="C476" s="8">
        <v>95496</v>
      </c>
      <c r="D476" s="8">
        <v>-721</v>
      </c>
      <c r="E476" s="8">
        <v>52458</v>
      </c>
      <c r="F476" s="8">
        <v>1229</v>
      </c>
      <c r="G476" s="8">
        <v>690</v>
      </c>
      <c r="H476" s="8"/>
      <c r="I476" s="10">
        <v>38888</v>
      </c>
      <c r="J476" s="8">
        <v>22179</v>
      </c>
      <c r="K476" s="8">
        <f t="shared" si="8"/>
        <v>210219</v>
      </c>
    </row>
    <row r="477" spans="1:11" x14ac:dyDescent="0.25">
      <c r="A477" s="2" t="s">
        <v>945</v>
      </c>
      <c r="B477" s="3" t="s">
        <v>946</v>
      </c>
      <c r="C477" s="8">
        <v>394684</v>
      </c>
      <c r="D477" s="8">
        <v>0</v>
      </c>
      <c r="E477" s="8">
        <v>182678</v>
      </c>
      <c r="F477" s="8">
        <v>7291</v>
      </c>
      <c r="G477" s="8">
        <v>4360</v>
      </c>
      <c r="H477" s="8"/>
      <c r="I477" s="10">
        <v>344181</v>
      </c>
      <c r="J477" s="8">
        <v>143003</v>
      </c>
      <c r="K477" s="8">
        <f t="shared" si="8"/>
        <v>1076197</v>
      </c>
    </row>
    <row r="478" spans="1:11" x14ac:dyDescent="0.25">
      <c r="A478" s="2" t="s">
        <v>947</v>
      </c>
      <c r="B478" s="3" t="s">
        <v>948</v>
      </c>
      <c r="C478" s="8">
        <v>116350</v>
      </c>
      <c r="D478" s="8">
        <v>-60.3</v>
      </c>
      <c r="E478" s="8">
        <v>49916</v>
      </c>
      <c r="F478" s="8">
        <v>3340</v>
      </c>
      <c r="G478" s="8">
        <v>1938</v>
      </c>
      <c r="H478" s="8"/>
      <c r="I478" s="10">
        <v>206541</v>
      </c>
      <c r="J478" s="8">
        <v>62335</v>
      </c>
      <c r="K478" s="8">
        <f t="shared" si="8"/>
        <v>440359.7</v>
      </c>
    </row>
    <row r="479" spans="1:11" x14ac:dyDescent="0.25">
      <c r="A479" s="2" t="s">
        <v>949</v>
      </c>
      <c r="B479" s="3" t="s">
        <v>950</v>
      </c>
      <c r="C479" s="8">
        <v>164434</v>
      </c>
      <c r="D479" s="8">
        <v>0</v>
      </c>
      <c r="E479" s="8">
        <v>48548</v>
      </c>
      <c r="F479" s="8">
        <v>7849</v>
      </c>
      <c r="G479" s="8">
        <v>4332</v>
      </c>
      <c r="H479" s="8"/>
      <c r="I479" s="10">
        <v>464535</v>
      </c>
      <c r="J479" s="8">
        <v>145776</v>
      </c>
      <c r="K479" s="8">
        <f t="shared" si="8"/>
        <v>835474</v>
      </c>
    </row>
    <row r="480" spans="1:11" x14ac:dyDescent="0.25">
      <c r="A480" s="2" t="s">
        <v>951</v>
      </c>
      <c r="B480" s="3" t="s">
        <v>952</v>
      </c>
      <c r="C480" s="8">
        <v>553338</v>
      </c>
      <c r="D480" s="8">
        <v>-61198</v>
      </c>
      <c r="E480" s="8">
        <v>348584</v>
      </c>
      <c r="F480" s="8">
        <v>24633</v>
      </c>
      <c r="G480" s="8">
        <v>13947</v>
      </c>
      <c r="H480" s="8"/>
      <c r="I480" s="10">
        <v>1421728</v>
      </c>
      <c r="J480" s="8">
        <v>431650</v>
      </c>
      <c r="K480" s="8">
        <f t="shared" si="8"/>
        <v>2732682</v>
      </c>
    </row>
    <row r="481" spans="1:11" x14ac:dyDescent="0.25">
      <c r="A481" s="2" t="s">
        <v>953</v>
      </c>
      <c r="B481" s="3" t="s">
        <v>954</v>
      </c>
      <c r="C481" s="8">
        <v>71450</v>
      </c>
      <c r="D481" s="8">
        <v>-1237.9000000000001</v>
      </c>
      <c r="E481" s="8">
        <v>34896</v>
      </c>
      <c r="F481" s="8">
        <v>958</v>
      </c>
      <c r="G481" s="8">
        <v>717</v>
      </c>
      <c r="H481" s="8"/>
      <c r="I481" s="10">
        <v>60890</v>
      </c>
      <c r="J481" s="8">
        <v>18289</v>
      </c>
      <c r="K481" s="8">
        <f t="shared" si="8"/>
        <v>185962.1</v>
      </c>
    </row>
    <row r="482" spans="1:11" x14ac:dyDescent="0.25">
      <c r="A482" s="2" t="s">
        <v>955</v>
      </c>
      <c r="B482" s="3" t="s">
        <v>956</v>
      </c>
      <c r="C482" s="8">
        <v>133282</v>
      </c>
      <c r="D482" s="8">
        <v>-598</v>
      </c>
      <c r="E482" s="8">
        <v>67278</v>
      </c>
      <c r="F482" s="8">
        <v>3804</v>
      </c>
      <c r="G482" s="8">
        <v>1930</v>
      </c>
      <c r="H482" s="8"/>
      <c r="I482" s="10">
        <v>345278</v>
      </c>
      <c r="J482" s="8">
        <v>63944</v>
      </c>
      <c r="K482" s="8">
        <f t="shared" si="8"/>
        <v>614918</v>
      </c>
    </row>
    <row r="483" spans="1:11" x14ac:dyDescent="0.25">
      <c r="A483" s="2" t="s">
        <v>957</v>
      </c>
      <c r="B483" s="3" t="s">
        <v>958</v>
      </c>
      <c r="C483" s="8">
        <v>132418</v>
      </c>
      <c r="D483" s="8">
        <v>-442.7</v>
      </c>
      <c r="E483" s="8">
        <v>38240</v>
      </c>
      <c r="F483" s="8">
        <v>4634</v>
      </c>
      <c r="G483" s="8">
        <v>2475</v>
      </c>
      <c r="H483" s="8"/>
      <c r="I483" s="10">
        <v>280110</v>
      </c>
      <c r="J483" s="8">
        <v>85543</v>
      </c>
      <c r="K483" s="8">
        <f t="shared" si="8"/>
        <v>542977.30000000005</v>
      </c>
    </row>
    <row r="484" spans="1:11" x14ac:dyDescent="0.25">
      <c r="A484" s="2" t="s">
        <v>959</v>
      </c>
      <c r="B484" s="3" t="s">
        <v>960</v>
      </c>
      <c r="C484" s="8">
        <v>61810</v>
      </c>
      <c r="D484" s="8">
        <v>-426.4</v>
      </c>
      <c r="E484" s="8">
        <v>31132</v>
      </c>
      <c r="F484" s="8">
        <v>535</v>
      </c>
      <c r="G484" s="8">
        <v>286</v>
      </c>
      <c r="H484" s="8"/>
      <c r="I484" s="10">
        <v>46552</v>
      </c>
      <c r="J484" s="8">
        <v>9792</v>
      </c>
      <c r="K484" s="8">
        <f t="shared" si="8"/>
        <v>149680.6</v>
      </c>
    </row>
    <row r="485" spans="1:11" x14ac:dyDescent="0.25">
      <c r="A485" s="2" t="s">
        <v>961</v>
      </c>
      <c r="B485" s="3" t="s">
        <v>962</v>
      </c>
      <c r="C485" s="8">
        <v>118724</v>
      </c>
      <c r="D485" s="8">
        <v>-2831.9</v>
      </c>
      <c r="E485" s="8">
        <v>49420</v>
      </c>
      <c r="F485" s="8">
        <v>2529</v>
      </c>
      <c r="G485" s="8">
        <v>1460</v>
      </c>
      <c r="H485" s="8"/>
      <c r="I485" s="10">
        <v>279932</v>
      </c>
      <c r="J485" s="8">
        <v>43241</v>
      </c>
      <c r="K485" s="8">
        <f t="shared" si="8"/>
        <v>492474.1</v>
      </c>
    </row>
    <row r="486" spans="1:11" x14ac:dyDescent="0.25">
      <c r="A486" s="2" t="s">
        <v>963</v>
      </c>
      <c r="B486" s="3" t="s">
        <v>964</v>
      </c>
      <c r="C486" s="8">
        <v>147228</v>
      </c>
      <c r="D486" s="8">
        <v>-1059.8</v>
      </c>
      <c r="E486" s="8">
        <v>58146</v>
      </c>
      <c r="F486" s="8">
        <v>4816</v>
      </c>
      <c r="G486" s="8">
        <v>2812</v>
      </c>
      <c r="H486" s="8"/>
      <c r="I486" s="10">
        <v>406854</v>
      </c>
      <c r="J486" s="8">
        <v>87913</v>
      </c>
      <c r="K486" s="8">
        <f t="shared" si="8"/>
        <v>706709.2</v>
      </c>
    </row>
    <row r="487" spans="1:11" x14ac:dyDescent="0.25">
      <c r="A487" s="2" t="s">
        <v>965</v>
      </c>
      <c r="B487" s="3" t="s">
        <v>966</v>
      </c>
      <c r="C487" s="8">
        <v>3139816</v>
      </c>
      <c r="D487" s="8">
        <v>-52040.1</v>
      </c>
      <c r="E487" s="8">
        <v>752078</v>
      </c>
      <c r="F487" s="8">
        <v>120379</v>
      </c>
      <c r="G487" s="8">
        <v>95504</v>
      </c>
      <c r="H487" s="8"/>
      <c r="I487" s="10">
        <v>5988925</v>
      </c>
      <c r="J487" s="8">
        <v>2249651</v>
      </c>
      <c r="K487" s="8">
        <f t="shared" si="8"/>
        <v>12294312.9</v>
      </c>
    </row>
    <row r="488" spans="1:11" x14ac:dyDescent="0.25">
      <c r="A488" s="2" t="s">
        <v>967</v>
      </c>
      <c r="B488" s="3" t="s">
        <v>968</v>
      </c>
      <c r="C488" s="8">
        <v>394126</v>
      </c>
      <c r="D488" s="8">
        <v>0</v>
      </c>
      <c r="E488" s="8">
        <v>178698</v>
      </c>
      <c r="F488" s="8">
        <v>20613</v>
      </c>
      <c r="G488" s="8">
        <v>14660</v>
      </c>
      <c r="H488" s="8"/>
      <c r="I488" s="10">
        <v>1280998</v>
      </c>
      <c r="J488" s="8">
        <v>426686</v>
      </c>
      <c r="K488" s="8">
        <f t="shared" si="8"/>
        <v>2315781</v>
      </c>
    </row>
    <row r="489" spans="1:11" x14ac:dyDescent="0.25">
      <c r="A489" s="2" t="s">
        <v>969</v>
      </c>
      <c r="B489" s="3" t="s">
        <v>970</v>
      </c>
      <c r="C489" s="8">
        <v>256222</v>
      </c>
      <c r="D489" s="8">
        <v>-10202.799999999999</v>
      </c>
      <c r="E489" s="8">
        <v>98898</v>
      </c>
      <c r="F489" s="8">
        <v>10551</v>
      </c>
      <c r="G489" s="8">
        <v>5803</v>
      </c>
      <c r="H489" s="8"/>
      <c r="I489" s="10">
        <v>542528</v>
      </c>
      <c r="J489" s="8">
        <v>188123</v>
      </c>
      <c r="K489" s="8">
        <f t="shared" si="8"/>
        <v>1091922.2</v>
      </c>
    </row>
    <row r="490" spans="1:11" x14ac:dyDescent="0.25">
      <c r="A490" s="2" t="s">
        <v>971</v>
      </c>
      <c r="B490" s="3" t="s">
        <v>972</v>
      </c>
      <c r="C490" s="8">
        <v>182836</v>
      </c>
      <c r="D490" s="8">
        <v>0</v>
      </c>
      <c r="E490" s="8">
        <v>79742</v>
      </c>
      <c r="F490" s="8">
        <v>8079</v>
      </c>
      <c r="G490" s="8">
        <v>4241</v>
      </c>
      <c r="H490" s="8"/>
      <c r="I490" s="10">
        <v>554691</v>
      </c>
      <c r="J490" s="8">
        <v>135536</v>
      </c>
      <c r="K490" s="8">
        <f t="shared" si="8"/>
        <v>965125</v>
      </c>
    </row>
    <row r="491" spans="1:11" x14ac:dyDescent="0.25">
      <c r="A491" s="2" t="s">
        <v>973</v>
      </c>
      <c r="B491" s="3" t="s">
        <v>974</v>
      </c>
      <c r="C491" s="8">
        <v>150966</v>
      </c>
      <c r="D491" s="8">
        <v>0</v>
      </c>
      <c r="E491" s="8">
        <v>206650</v>
      </c>
      <c r="F491" s="8">
        <v>5800</v>
      </c>
      <c r="G491" s="8">
        <v>3279</v>
      </c>
      <c r="H491" s="8"/>
      <c r="I491" s="10">
        <v>235228</v>
      </c>
      <c r="J491" s="8">
        <v>110405</v>
      </c>
      <c r="K491" s="8">
        <f t="shared" si="8"/>
        <v>712328</v>
      </c>
    </row>
    <row r="492" spans="1:11" x14ac:dyDescent="0.25">
      <c r="A492" s="2" t="s">
        <v>975</v>
      </c>
      <c r="B492" s="3" t="s">
        <v>976</v>
      </c>
      <c r="C492" s="8">
        <v>196360</v>
      </c>
      <c r="D492" s="8">
        <v>-6232</v>
      </c>
      <c r="E492" s="8">
        <v>73222</v>
      </c>
      <c r="F492" s="8">
        <v>4537</v>
      </c>
      <c r="G492" s="8">
        <v>2906</v>
      </c>
      <c r="H492" s="8"/>
      <c r="I492" s="10">
        <v>308463</v>
      </c>
      <c r="J492" s="8">
        <v>86973</v>
      </c>
      <c r="K492" s="8">
        <f t="shared" si="8"/>
        <v>666229</v>
      </c>
    </row>
    <row r="493" spans="1:11" x14ac:dyDescent="0.25">
      <c r="A493" s="2" t="s">
        <v>977</v>
      </c>
      <c r="B493" s="3" t="s">
        <v>978</v>
      </c>
      <c r="C493" s="8">
        <v>68124</v>
      </c>
      <c r="D493" s="8">
        <v>-803.1</v>
      </c>
      <c r="E493" s="8">
        <v>39694</v>
      </c>
      <c r="F493" s="8">
        <v>304</v>
      </c>
      <c r="G493" s="8">
        <v>246</v>
      </c>
      <c r="H493" s="8"/>
      <c r="I493" s="10">
        <v>10690</v>
      </c>
      <c r="J493" s="8">
        <v>5857</v>
      </c>
      <c r="K493" s="8">
        <f t="shared" si="8"/>
        <v>124111.9</v>
      </c>
    </row>
    <row r="494" spans="1:11" x14ac:dyDescent="0.25">
      <c r="A494" s="2" t="s">
        <v>979</v>
      </c>
      <c r="B494" s="3" t="s">
        <v>980</v>
      </c>
      <c r="C494" s="8">
        <v>262574</v>
      </c>
      <c r="D494" s="8">
        <v>-2231</v>
      </c>
      <c r="E494" s="8">
        <v>69624</v>
      </c>
      <c r="F494" s="8">
        <v>12935</v>
      </c>
      <c r="G494" s="8">
        <v>6370</v>
      </c>
      <c r="H494" s="8"/>
      <c r="I494" s="10">
        <v>945797</v>
      </c>
      <c r="J494" s="8">
        <v>221481</v>
      </c>
      <c r="K494" s="8">
        <f t="shared" si="8"/>
        <v>1516550</v>
      </c>
    </row>
    <row r="495" spans="1:11" x14ac:dyDescent="0.25">
      <c r="A495" s="2" t="s">
        <v>981</v>
      </c>
      <c r="B495" s="3" t="s">
        <v>982</v>
      </c>
      <c r="C495" s="8">
        <v>168326</v>
      </c>
      <c r="D495" s="8">
        <v>0</v>
      </c>
      <c r="E495" s="8">
        <v>59900</v>
      </c>
      <c r="F495" s="8">
        <v>8217</v>
      </c>
      <c r="G495" s="8">
        <v>4536</v>
      </c>
      <c r="H495" s="8"/>
      <c r="I495" s="10">
        <v>491483</v>
      </c>
      <c r="J495" s="8">
        <v>137548</v>
      </c>
      <c r="K495" s="8">
        <f t="shared" si="8"/>
        <v>870010</v>
      </c>
    </row>
    <row r="496" spans="1:11" x14ac:dyDescent="0.25">
      <c r="A496" s="2" t="s">
        <v>983</v>
      </c>
      <c r="B496" s="3" t="s">
        <v>984</v>
      </c>
      <c r="C496" s="8">
        <v>198728</v>
      </c>
      <c r="D496" s="8">
        <v>-3565.3</v>
      </c>
      <c r="E496" s="8">
        <v>56956</v>
      </c>
      <c r="F496" s="8">
        <v>10382</v>
      </c>
      <c r="G496" s="8">
        <v>5493</v>
      </c>
      <c r="H496" s="8"/>
      <c r="I496" s="10">
        <v>649935</v>
      </c>
      <c r="J496" s="8">
        <v>186468</v>
      </c>
      <c r="K496" s="8">
        <f t="shared" si="8"/>
        <v>1104396.7</v>
      </c>
    </row>
    <row r="497" spans="1:11" x14ac:dyDescent="0.25">
      <c r="A497" s="2" t="s">
        <v>985</v>
      </c>
      <c r="B497" s="3" t="s">
        <v>986</v>
      </c>
      <c r="C497" s="8">
        <v>250236</v>
      </c>
      <c r="D497" s="8">
        <v>-2212.6</v>
      </c>
      <c r="E497" s="8">
        <v>91342</v>
      </c>
      <c r="F497" s="8">
        <v>8489</v>
      </c>
      <c r="G497" s="8">
        <v>4287</v>
      </c>
      <c r="H497" s="8"/>
      <c r="I497" s="10">
        <v>900000</v>
      </c>
      <c r="J497" s="8">
        <v>143540</v>
      </c>
      <c r="K497" s="8">
        <f t="shared" si="8"/>
        <v>1395681.4</v>
      </c>
    </row>
    <row r="498" spans="1:11" x14ac:dyDescent="0.25">
      <c r="A498" s="2" t="s">
        <v>987</v>
      </c>
      <c r="B498" s="3" t="s">
        <v>988</v>
      </c>
      <c r="C498" s="8">
        <v>68506</v>
      </c>
      <c r="D498" s="8">
        <v>-951.4</v>
      </c>
      <c r="E498" s="8">
        <v>34022</v>
      </c>
      <c r="F498" s="8">
        <v>1257</v>
      </c>
      <c r="G498" s="8">
        <v>818</v>
      </c>
      <c r="H498" s="8"/>
      <c r="I498" s="10">
        <v>73136</v>
      </c>
      <c r="J498" s="8">
        <v>24728</v>
      </c>
      <c r="K498" s="8">
        <f t="shared" si="8"/>
        <v>201515.6</v>
      </c>
    </row>
    <row r="499" spans="1:11" x14ac:dyDescent="0.25">
      <c r="A499" s="2" t="s">
        <v>989</v>
      </c>
      <c r="B499" s="3" t="s">
        <v>990</v>
      </c>
      <c r="C499" s="8">
        <v>247742</v>
      </c>
      <c r="D499" s="8">
        <v>-796.9</v>
      </c>
      <c r="E499" s="8">
        <v>99672</v>
      </c>
      <c r="F499" s="8">
        <v>13139</v>
      </c>
      <c r="G499" s="8">
        <v>6297</v>
      </c>
      <c r="H499" s="8"/>
      <c r="I499" s="10">
        <v>1475681</v>
      </c>
      <c r="J499" s="8">
        <v>218843</v>
      </c>
      <c r="K499" s="8">
        <f t="shared" si="8"/>
        <v>2060577.1</v>
      </c>
    </row>
    <row r="500" spans="1:11" x14ac:dyDescent="0.25">
      <c r="A500" s="2" t="s">
        <v>991</v>
      </c>
      <c r="B500" s="3" t="s">
        <v>992</v>
      </c>
      <c r="C500" s="8">
        <v>183906</v>
      </c>
      <c r="D500" s="8">
        <v>0</v>
      </c>
      <c r="E500" s="8">
        <v>60314</v>
      </c>
      <c r="F500" s="8">
        <v>7627</v>
      </c>
      <c r="G500" s="8">
        <v>3794</v>
      </c>
      <c r="H500" s="8"/>
      <c r="I500" s="10">
        <v>643496</v>
      </c>
      <c r="J500" s="8">
        <v>128962</v>
      </c>
      <c r="K500" s="8">
        <f t="shared" si="8"/>
        <v>1028099</v>
      </c>
    </row>
    <row r="501" spans="1:11" x14ac:dyDescent="0.25">
      <c r="A501" s="2" t="s">
        <v>993</v>
      </c>
      <c r="B501" s="3" t="s">
        <v>994</v>
      </c>
      <c r="C501" s="8">
        <v>113714</v>
      </c>
      <c r="D501" s="8">
        <v>-586.1</v>
      </c>
      <c r="E501" s="8">
        <v>46538</v>
      </c>
      <c r="F501" s="8">
        <v>4671</v>
      </c>
      <c r="G501" s="8">
        <v>2858</v>
      </c>
      <c r="H501" s="8"/>
      <c r="I501" s="10">
        <v>195857</v>
      </c>
      <c r="J501" s="8">
        <v>97079</v>
      </c>
      <c r="K501" s="8">
        <f t="shared" si="8"/>
        <v>460130.9</v>
      </c>
    </row>
    <row r="502" spans="1:11" x14ac:dyDescent="0.25">
      <c r="A502" s="2" t="s">
        <v>995</v>
      </c>
      <c r="B502" s="3" t="s">
        <v>996</v>
      </c>
      <c r="C502" s="8">
        <v>221638</v>
      </c>
      <c r="D502" s="8">
        <v>-1793.5</v>
      </c>
      <c r="E502" s="8">
        <v>88656</v>
      </c>
      <c r="F502" s="8">
        <v>11240</v>
      </c>
      <c r="G502" s="8">
        <v>5340</v>
      </c>
      <c r="H502" s="8"/>
      <c r="I502" s="10">
        <v>940004</v>
      </c>
      <c r="J502" s="8">
        <v>184322</v>
      </c>
      <c r="K502" s="8">
        <f t="shared" si="8"/>
        <v>1449406.5</v>
      </c>
    </row>
    <row r="503" spans="1:11" x14ac:dyDescent="0.25">
      <c r="A503" s="2" t="s">
        <v>997</v>
      </c>
      <c r="B503" s="3" t="s">
        <v>998</v>
      </c>
      <c r="C503" s="8">
        <v>342930</v>
      </c>
      <c r="D503" s="8">
        <v>-6887.5</v>
      </c>
      <c r="E503" s="8">
        <v>110426</v>
      </c>
      <c r="F503" s="8">
        <v>17353</v>
      </c>
      <c r="G503" s="8">
        <v>8572</v>
      </c>
      <c r="H503" s="8"/>
      <c r="I503" s="10">
        <v>1181156</v>
      </c>
      <c r="J503" s="8">
        <v>298036</v>
      </c>
      <c r="K503" s="8">
        <f t="shared" si="8"/>
        <v>1951585.5</v>
      </c>
    </row>
    <row r="504" spans="1:11" x14ac:dyDescent="0.25">
      <c r="A504" s="2" t="s">
        <v>999</v>
      </c>
      <c r="B504" s="3" t="s">
        <v>1000</v>
      </c>
      <c r="C504" s="8">
        <v>160454</v>
      </c>
      <c r="D504" s="8">
        <v>0</v>
      </c>
      <c r="E504" s="8">
        <v>67210</v>
      </c>
      <c r="F504" s="8">
        <v>4432</v>
      </c>
      <c r="G504" s="8">
        <v>5290</v>
      </c>
      <c r="H504" s="8"/>
      <c r="I504" s="10">
        <v>178479</v>
      </c>
      <c r="J504" s="8">
        <v>90372</v>
      </c>
      <c r="K504" s="8">
        <f t="shared" si="8"/>
        <v>506237</v>
      </c>
    </row>
    <row r="505" spans="1:11" x14ac:dyDescent="0.25">
      <c r="A505" s="2" t="s">
        <v>1001</v>
      </c>
      <c r="B505" s="3" t="s">
        <v>1002</v>
      </c>
      <c r="C505" s="8">
        <v>359734</v>
      </c>
      <c r="D505" s="8">
        <v>-1287.5</v>
      </c>
      <c r="E505" s="8">
        <v>92858</v>
      </c>
      <c r="F505" s="8">
        <v>19281</v>
      </c>
      <c r="G505" s="8">
        <v>10138</v>
      </c>
      <c r="H505" s="8"/>
      <c r="I505" s="10">
        <v>1582148</v>
      </c>
      <c r="J505" s="8">
        <v>352501</v>
      </c>
      <c r="K505" s="8">
        <f t="shared" si="8"/>
        <v>2415372.5</v>
      </c>
    </row>
    <row r="506" spans="1:11" x14ac:dyDescent="0.25">
      <c r="A506" s="2" t="s">
        <v>1003</v>
      </c>
      <c r="B506" s="3" t="s">
        <v>1004</v>
      </c>
      <c r="C506" s="8">
        <v>94410</v>
      </c>
      <c r="D506" s="8">
        <v>-10565.4</v>
      </c>
      <c r="E506" s="8">
        <v>44408</v>
      </c>
      <c r="F506" s="8">
        <v>2329</v>
      </c>
      <c r="G506" s="8">
        <v>1234</v>
      </c>
      <c r="H506" s="8"/>
      <c r="I506" s="10">
        <v>133215</v>
      </c>
      <c r="J506" s="8">
        <v>42033</v>
      </c>
      <c r="K506" s="8">
        <f t="shared" si="8"/>
        <v>307063.59999999998</v>
      </c>
    </row>
    <row r="507" spans="1:11" x14ac:dyDescent="0.25">
      <c r="A507" s="2" t="s">
        <v>1005</v>
      </c>
      <c r="B507" s="3" t="s">
        <v>1006</v>
      </c>
      <c r="C507" s="8">
        <v>263910</v>
      </c>
      <c r="D507" s="8">
        <v>-2984.9</v>
      </c>
      <c r="E507" s="8">
        <v>62052</v>
      </c>
      <c r="F507" s="8">
        <v>14872</v>
      </c>
      <c r="G507" s="8">
        <v>7399</v>
      </c>
      <c r="H507" s="8"/>
      <c r="I507" s="10">
        <v>1722390</v>
      </c>
      <c r="J507" s="8">
        <v>246612</v>
      </c>
      <c r="K507" s="8">
        <f t="shared" si="8"/>
        <v>2314250.1</v>
      </c>
    </row>
    <row r="508" spans="1:11" x14ac:dyDescent="0.25">
      <c r="A508" s="2" t="s">
        <v>1007</v>
      </c>
      <c r="B508" s="3" t="s">
        <v>1008</v>
      </c>
      <c r="C508" s="8">
        <v>130056</v>
      </c>
      <c r="D508" s="8">
        <v>0</v>
      </c>
      <c r="E508" s="8">
        <v>46246</v>
      </c>
      <c r="F508" s="8">
        <v>892</v>
      </c>
      <c r="G508" s="8">
        <v>671</v>
      </c>
      <c r="H508" s="8"/>
      <c r="I508" s="10">
        <v>27896</v>
      </c>
      <c r="J508" s="8">
        <v>16724</v>
      </c>
      <c r="K508" s="8">
        <f t="shared" si="8"/>
        <v>222485</v>
      </c>
    </row>
    <row r="509" spans="1:11" x14ac:dyDescent="0.25">
      <c r="A509" s="2" t="s">
        <v>1009</v>
      </c>
      <c r="B509" s="3" t="s">
        <v>1010</v>
      </c>
      <c r="C509" s="8">
        <v>147378</v>
      </c>
      <c r="D509" s="8">
        <v>0</v>
      </c>
      <c r="E509" s="8">
        <v>64606</v>
      </c>
      <c r="F509" s="8">
        <v>3949</v>
      </c>
      <c r="G509" s="8">
        <v>2511</v>
      </c>
      <c r="H509" s="8"/>
      <c r="I509" s="10">
        <v>145532</v>
      </c>
      <c r="J509" s="8">
        <v>73871</v>
      </c>
      <c r="K509" s="8">
        <f t="shared" si="8"/>
        <v>437847</v>
      </c>
    </row>
    <row r="510" spans="1:11" x14ac:dyDescent="0.25">
      <c r="A510" s="2" t="s">
        <v>1011</v>
      </c>
      <c r="B510" s="22" t="s">
        <v>1012</v>
      </c>
      <c r="C510" s="8">
        <v>285826</v>
      </c>
      <c r="D510" s="8">
        <v>-39315</v>
      </c>
      <c r="E510" s="8">
        <v>74952</v>
      </c>
      <c r="F510" s="8">
        <v>16592</v>
      </c>
      <c r="G510" s="8">
        <v>10005</v>
      </c>
      <c r="H510" s="8"/>
      <c r="I510" s="10">
        <v>684487</v>
      </c>
      <c r="J510" s="8">
        <v>337789</v>
      </c>
      <c r="K510" s="8">
        <f t="shared" si="8"/>
        <v>1370336</v>
      </c>
    </row>
    <row r="511" spans="1:11" x14ac:dyDescent="0.25">
      <c r="A511" s="2" t="s">
        <v>1013</v>
      </c>
      <c r="B511" s="3" t="s">
        <v>1014</v>
      </c>
      <c r="C511" s="8">
        <v>87652</v>
      </c>
      <c r="D511" s="8">
        <v>-6603.3</v>
      </c>
      <c r="E511" s="8">
        <v>39046</v>
      </c>
      <c r="F511" s="8">
        <v>1938</v>
      </c>
      <c r="G511" s="8">
        <v>1060</v>
      </c>
      <c r="H511" s="8"/>
      <c r="I511" s="10">
        <v>80686</v>
      </c>
      <c r="J511" s="8">
        <v>34968</v>
      </c>
      <c r="K511" s="8">
        <f t="shared" si="8"/>
        <v>238746.7</v>
      </c>
    </row>
    <row r="512" spans="1:11" x14ac:dyDescent="0.25">
      <c r="A512" s="2" t="s">
        <v>1015</v>
      </c>
      <c r="B512" s="3" t="s">
        <v>1016</v>
      </c>
      <c r="C512" s="8">
        <v>175064</v>
      </c>
      <c r="D512" s="8">
        <v>0</v>
      </c>
      <c r="E512" s="8">
        <v>75914</v>
      </c>
      <c r="F512" s="8">
        <v>8379</v>
      </c>
      <c r="G512" s="8">
        <v>4331</v>
      </c>
      <c r="H512" s="8"/>
      <c r="I512" s="10">
        <v>507822</v>
      </c>
      <c r="J512" s="8">
        <v>144166</v>
      </c>
      <c r="K512" s="8">
        <f t="shared" si="8"/>
        <v>915676</v>
      </c>
    </row>
    <row r="513" spans="1:11" x14ac:dyDescent="0.25">
      <c r="A513" s="2" t="s">
        <v>1017</v>
      </c>
      <c r="B513" s="3" t="s">
        <v>1018</v>
      </c>
      <c r="C513" s="8">
        <v>98128</v>
      </c>
      <c r="D513" s="8">
        <v>0</v>
      </c>
      <c r="E513" s="8">
        <v>33290</v>
      </c>
      <c r="F513" s="8">
        <v>3392</v>
      </c>
      <c r="G513" s="8">
        <v>2304</v>
      </c>
      <c r="H513" s="8"/>
      <c r="I513" s="10">
        <v>133805</v>
      </c>
      <c r="J513" s="8">
        <v>68014</v>
      </c>
      <c r="K513" s="8">
        <f t="shared" si="8"/>
        <v>338933</v>
      </c>
    </row>
    <row r="514" spans="1:11" x14ac:dyDescent="0.25">
      <c r="A514" s="2" t="s">
        <v>1019</v>
      </c>
      <c r="B514" s="3" t="s">
        <v>1020</v>
      </c>
      <c r="C514" s="8">
        <v>419606</v>
      </c>
      <c r="D514" s="8">
        <v>-8716</v>
      </c>
      <c r="E514" s="8">
        <v>129666</v>
      </c>
      <c r="F514" s="8">
        <v>29047</v>
      </c>
      <c r="G514" s="8">
        <v>13564</v>
      </c>
      <c r="H514" s="8"/>
      <c r="I514" s="10">
        <v>2439572</v>
      </c>
      <c r="J514" s="8">
        <v>471626</v>
      </c>
      <c r="K514" s="8">
        <f t="shared" si="8"/>
        <v>3494365</v>
      </c>
    </row>
    <row r="515" spans="1:11" x14ac:dyDescent="0.25">
      <c r="A515" s="2" t="s">
        <v>1021</v>
      </c>
      <c r="B515" s="3" t="s">
        <v>1022</v>
      </c>
      <c r="C515" s="8">
        <v>102440</v>
      </c>
      <c r="D515" s="8">
        <v>0</v>
      </c>
      <c r="E515" s="8">
        <v>35448</v>
      </c>
      <c r="F515" s="8">
        <v>2316</v>
      </c>
      <c r="G515" s="8">
        <v>1158</v>
      </c>
      <c r="H515" s="8"/>
      <c r="I515" s="10">
        <v>290320</v>
      </c>
      <c r="J515" s="8">
        <v>39216</v>
      </c>
      <c r="K515" s="8">
        <f t="shared" si="8"/>
        <v>470898</v>
      </c>
    </row>
    <row r="516" spans="1:11" x14ac:dyDescent="0.25">
      <c r="A516" s="2" t="s">
        <v>1023</v>
      </c>
      <c r="B516" s="3" t="s">
        <v>1024</v>
      </c>
      <c r="C516" s="8">
        <v>188136</v>
      </c>
      <c r="D516" s="8">
        <v>-3136.9</v>
      </c>
      <c r="E516" s="8">
        <v>85480</v>
      </c>
      <c r="F516" s="8">
        <v>9873</v>
      </c>
      <c r="G516" s="8">
        <v>4673</v>
      </c>
      <c r="H516" s="8"/>
      <c r="I516" s="10">
        <v>1222533</v>
      </c>
      <c r="J516" s="8">
        <v>161427</v>
      </c>
      <c r="K516" s="8">
        <f t="shared" si="8"/>
        <v>1668985.1</v>
      </c>
    </row>
    <row r="517" spans="1:11" x14ac:dyDescent="0.25">
      <c r="A517" s="2" t="s">
        <v>1025</v>
      </c>
      <c r="B517" s="3" t="s">
        <v>1026</v>
      </c>
      <c r="C517" s="8">
        <v>103282</v>
      </c>
      <c r="D517" s="8">
        <v>-299</v>
      </c>
      <c r="E517" s="8">
        <v>44600</v>
      </c>
      <c r="F517" s="8">
        <v>2353</v>
      </c>
      <c r="G517" s="8">
        <v>1183</v>
      </c>
      <c r="H517" s="8"/>
      <c r="I517" s="10">
        <v>183056</v>
      </c>
      <c r="J517" s="8">
        <v>40826</v>
      </c>
      <c r="K517" s="8">
        <f t="shared" si="8"/>
        <v>375001</v>
      </c>
    </row>
    <row r="518" spans="1:11" x14ac:dyDescent="0.25">
      <c r="A518" s="2" t="s">
        <v>1027</v>
      </c>
      <c r="B518" s="3" t="s">
        <v>1028</v>
      </c>
      <c r="C518" s="8">
        <v>353770</v>
      </c>
      <c r="D518" s="8">
        <v>-1370.9</v>
      </c>
      <c r="E518" s="8">
        <v>80520</v>
      </c>
      <c r="F518" s="8">
        <v>19625</v>
      </c>
      <c r="G518" s="8">
        <v>10795</v>
      </c>
      <c r="H518" s="8"/>
      <c r="I518" s="10">
        <v>1012574</v>
      </c>
      <c r="J518" s="8">
        <v>375351</v>
      </c>
      <c r="K518" s="8">
        <f t="shared" si="8"/>
        <v>1851264.1</v>
      </c>
    </row>
    <row r="519" spans="1:11" x14ac:dyDescent="0.25">
      <c r="A519" s="2" t="s">
        <v>1029</v>
      </c>
      <c r="B519" s="3" t="s">
        <v>1030</v>
      </c>
      <c r="C519" s="8">
        <v>117690</v>
      </c>
      <c r="D519" s="8">
        <v>-1641.8</v>
      </c>
      <c r="E519" s="8">
        <v>56268</v>
      </c>
      <c r="F519" s="8">
        <v>2757</v>
      </c>
      <c r="G519" s="8">
        <v>1291</v>
      </c>
      <c r="H519" s="8"/>
      <c r="I519" s="10">
        <v>430400</v>
      </c>
      <c r="J519" s="8">
        <v>44582</v>
      </c>
      <c r="K519" s="8">
        <f t="shared" ref="K519:K575" si="9">SUM(C519:J519)</f>
        <v>651346.19999999995</v>
      </c>
    </row>
    <row r="520" spans="1:11" x14ac:dyDescent="0.25">
      <c r="A520" s="2" t="s">
        <v>1031</v>
      </c>
      <c r="B520" s="3" t="s">
        <v>1032</v>
      </c>
      <c r="C520" s="8">
        <v>3156588</v>
      </c>
      <c r="D520" s="8">
        <v>-41418.6</v>
      </c>
      <c r="E520" s="8">
        <v>1190942</v>
      </c>
      <c r="F520" s="8">
        <v>138258</v>
      </c>
      <c r="G520" s="8">
        <v>112609</v>
      </c>
      <c r="H520" s="8"/>
      <c r="I520" s="10">
        <v>5225104</v>
      </c>
      <c r="J520" s="8">
        <v>2766710</v>
      </c>
      <c r="K520" s="8">
        <f t="shared" si="9"/>
        <v>12548792.4</v>
      </c>
    </row>
    <row r="521" spans="1:11" x14ac:dyDescent="0.25">
      <c r="A521" s="2" t="s">
        <v>1033</v>
      </c>
      <c r="B521" s="3" t="s">
        <v>1034</v>
      </c>
      <c r="C521" s="8">
        <v>248294</v>
      </c>
      <c r="D521" s="8">
        <v>-4382.7</v>
      </c>
      <c r="E521" s="8">
        <v>66432</v>
      </c>
      <c r="F521" s="8">
        <v>11641</v>
      </c>
      <c r="G521" s="8">
        <v>6108</v>
      </c>
      <c r="H521" s="8"/>
      <c r="I521" s="10">
        <v>754048</v>
      </c>
      <c r="J521" s="8">
        <v>204399</v>
      </c>
      <c r="K521" s="8">
        <f t="shared" si="9"/>
        <v>1286539.3</v>
      </c>
    </row>
    <row r="522" spans="1:11" x14ac:dyDescent="0.25">
      <c r="A522" s="2" t="s">
        <v>1035</v>
      </c>
      <c r="B522" s="3" t="s">
        <v>1036</v>
      </c>
      <c r="C522" s="8">
        <v>237450</v>
      </c>
      <c r="D522" s="8">
        <v>-16832.599999999999</v>
      </c>
      <c r="E522" s="8">
        <v>57558</v>
      </c>
      <c r="F522" s="8">
        <v>14131</v>
      </c>
      <c r="G522" s="8">
        <v>6727</v>
      </c>
      <c r="H522" s="8"/>
      <c r="I522" s="10">
        <v>1560817</v>
      </c>
      <c r="J522" s="8">
        <v>232258</v>
      </c>
      <c r="K522" s="8">
        <f t="shared" si="9"/>
        <v>2092108.4</v>
      </c>
    </row>
    <row r="523" spans="1:11" x14ac:dyDescent="0.25">
      <c r="A523" s="2" t="s">
        <v>1037</v>
      </c>
      <c r="B523" s="3" t="s">
        <v>1038</v>
      </c>
      <c r="C523" s="8">
        <v>60016</v>
      </c>
      <c r="D523" s="8">
        <v>-2331.9</v>
      </c>
      <c r="E523" s="8">
        <v>34570</v>
      </c>
      <c r="F523" s="8">
        <v>345</v>
      </c>
      <c r="G523" s="8">
        <v>253</v>
      </c>
      <c r="H523" s="8"/>
      <c r="I523" s="10">
        <v>22347</v>
      </c>
      <c r="J523" s="8">
        <v>6841</v>
      </c>
      <c r="K523" s="8">
        <f t="shared" si="9"/>
        <v>122040.1</v>
      </c>
    </row>
    <row r="524" spans="1:11" x14ac:dyDescent="0.25">
      <c r="A524" s="2" t="s">
        <v>1039</v>
      </c>
      <c r="B524" s="3" t="s">
        <v>1040</v>
      </c>
      <c r="C524" s="8">
        <v>162732</v>
      </c>
      <c r="D524" s="8">
        <v>-3947.7</v>
      </c>
      <c r="E524" s="8">
        <v>78278</v>
      </c>
      <c r="F524" s="8">
        <v>6489</v>
      </c>
      <c r="G524" s="8">
        <v>4177</v>
      </c>
      <c r="H524" s="8"/>
      <c r="I524" s="10">
        <v>259697</v>
      </c>
      <c r="J524" s="8">
        <v>124759</v>
      </c>
      <c r="K524" s="8">
        <f t="shared" si="9"/>
        <v>632184.30000000005</v>
      </c>
    </row>
    <row r="525" spans="1:11" x14ac:dyDescent="0.25">
      <c r="A525" s="2" t="s">
        <v>1041</v>
      </c>
      <c r="B525" s="3" t="s">
        <v>1042</v>
      </c>
      <c r="C525" s="8">
        <v>387940</v>
      </c>
      <c r="D525" s="8">
        <v>-19292.099999999999</v>
      </c>
      <c r="E525" s="8">
        <v>190598</v>
      </c>
      <c r="F525" s="8">
        <v>17294</v>
      </c>
      <c r="G525" s="8">
        <v>10153</v>
      </c>
      <c r="H525" s="8"/>
      <c r="I525" s="10">
        <v>934144</v>
      </c>
      <c r="J525" s="8">
        <v>319858</v>
      </c>
      <c r="K525" s="8">
        <f t="shared" si="9"/>
        <v>1840694.9</v>
      </c>
    </row>
    <row r="526" spans="1:11" x14ac:dyDescent="0.25">
      <c r="A526" s="2" t="s">
        <v>1043</v>
      </c>
      <c r="B526" s="3" t="s">
        <v>1044</v>
      </c>
      <c r="C526" s="8">
        <v>79262</v>
      </c>
      <c r="D526" s="8">
        <v>-574.6</v>
      </c>
      <c r="E526" s="8">
        <v>37892</v>
      </c>
      <c r="F526" s="8">
        <v>709</v>
      </c>
      <c r="G526" s="8">
        <v>448</v>
      </c>
      <c r="H526" s="8"/>
      <c r="I526" s="10">
        <v>64528</v>
      </c>
      <c r="J526" s="8">
        <v>12341</v>
      </c>
      <c r="K526" s="8">
        <f t="shared" si="9"/>
        <v>194605.4</v>
      </c>
    </row>
    <row r="527" spans="1:11" x14ac:dyDescent="0.25">
      <c r="A527" s="2" t="s">
        <v>1045</v>
      </c>
      <c r="B527" s="3" t="s">
        <v>1046</v>
      </c>
      <c r="C527" s="8">
        <v>100496</v>
      </c>
      <c r="D527" s="8">
        <v>-198.1</v>
      </c>
      <c r="E527" s="8">
        <v>41078</v>
      </c>
      <c r="F527" s="8">
        <v>3176</v>
      </c>
      <c r="G527" s="8">
        <v>1560</v>
      </c>
      <c r="H527" s="8"/>
      <c r="I527" s="10">
        <v>212831</v>
      </c>
      <c r="J527" s="8">
        <v>54241</v>
      </c>
      <c r="K527" s="8">
        <f t="shared" si="9"/>
        <v>413183.9</v>
      </c>
    </row>
    <row r="528" spans="1:11" x14ac:dyDescent="0.25">
      <c r="A528" s="2" t="s">
        <v>1047</v>
      </c>
      <c r="B528" s="3" t="s">
        <v>1048</v>
      </c>
      <c r="C528" s="8">
        <v>171992</v>
      </c>
      <c r="D528" s="8">
        <v>-262.8</v>
      </c>
      <c r="E528" s="8">
        <v>60184</v>
      </c>
      <c r="F528" s="8">
        <v>3733</v>
      </c>
      <c r="G528" s="8">
        <v>2069</v>
      </c>
      <c r="H528" s="8"/>
      <c r="I528" s="10">
        <v>233936</v>
      </c>
      <c r="J528" s="8">
        <v>71949</v>
      </c>
      <c r="K528" s="8">
        <f t="shared" si="9"/>
        <v>543600.19999999995</v>
      </c>
    </row>
    <row r="529" spans="1:11" x14ac:dyDescent="0.25">
      <c r="A529" s="2" t="s">
        <v>1049</v>
      </c>
      <c r="B529" s="3" t="s">
        <v>1050</v>
      </c>
      <c r="C529" s="8">
        <v>73640</v>
      </c>
      <c r="D529" s="8">
        <v>-196.5</v>
      </c>
      <c r="E529" s="8">
        <v>33164</v>
      </c>
      <c r="F529" s="8">
        <v>879</v>
      </c>
      <c r="G529" s="8">
        <v>516</v>
      </c>
      <c r="H529" s="8"/>
      <c r="I529" s="10">
        <v>49974</v>
      </c>
      <c r="J529" s="8">
        <v>16500</v>
      </c>
      <c r="K529" s="8">
        <f t="shared" si="9"/>
        <v>174476.5</v>
      </c>
    </row>
    <row r="530" spans="1:11" x14ac:dyDescent="0.25">
      <c r="A530" s="2" t="s">
        <v>1051</v>
      </c>
      <c r="B530" s="3" t="s">
        <v>1052</v>
      </c>
      <c r="C530" s="8">
        <v>668628</v>
      </c>
      <c r="D530" s="8">
        <v>0</v>
      </c>
      <c r="E530" s="8">
        <v>191412</v>
      </c>
      <c r="F530" s="8">
        <v>25860</v>
      </c>
      <c r="G530" s="8">
        <v>18132</v>
      </c>
      <c r="H530" s="8"/>
      <c r="I530" s="10">
        <v>1066493</v>
      </c>
      <c r="J530" s="8">
        <v>501631</v>
      </c>
      <c r="K530" s="8">
        <f t="shared" si="9"/>
        <v>2472156</v>
      </c>
    </row>
    <row r="531" spans="1:11" x14ac:dyDescent="0.25">
      <c r="A531" s="2" t="s">
        <v>1053</v>
      </c>
      <c r="B531" s="3" t="s">
        <v>1054</v>
      </c>
      <c r="C531" s="8">
        <v>597880</v>
      </c>
      <c r="D531" s="8">
        <v>0</v>
      </c>
      <c r="E531" s="8">
        <v>164464</v>
      </c>
      <c r="F531" s="8">
        <v>40501</v>
      </c>
      <c r="G531" s="8">
        <v>22286</v>
      </c>
      <c r="H531" s="8"/>
      <c r="I531" s="10">
        <v>2934721</v>
      </c>
      <c r="J531" s="8">
        <v>714840</v>
      </c>
      <c r="K531" s="8">
        <f t="shared" si="9"/>
        <v>4474692</v>
      </c>
    </row>
    <row r="532" spans="1:11" x14ac:dyDescent="0.25">
      <c r="A532" s="2" t="s">
        <v>1055</v>
      </c>
      <c r="B532" s="3" t="s">
        <v>1056</v>
      </c>
      <c r="C532" s="8">
        <v>179992</v>
      </c>
      <c r="D532" s="8">
        <v>0</v>
      </c>
      <c r="E532" s="8">
        <v>93870</v>
      </c>
      <c r="F532" s="8">
        <v>7052</v>
      </c>
      <c r="G532" s="8">
        <v>3757</v>
      </c>
      <c r="H532" s="8"/>
      <c r="I532" s="10">
        <v>566400</v>
      </c>
      <c r="J532" s="8">
        <v>126503</v>
      </c>
      <c r="K532" s="8">
        <f t="shared" si="9"/>
        <v>977574</v>
      </c>
    </row>
    <row r="533" spans="1:11" x14ac:dyDescent="0.25">
      <c r="A533" s="2" t="s">
        <v>1057</v>
      </c>
      <c r="B533" s="3" t="s">
        <v>1058</v>
      </c>
      <c r="C533" s="8">
        <v>113260</v>
      </c>
      <c r="D533" s="8">
        <v>0</v>
      </c>
      <c r="E533" s="8">
        <v>97166</v>
      </c>
      <c r="F533" s="8">
        <v>3073</v>
      </c>
      <c r="G533" s="8">
        <v>2013</v>
      </c>
      <c r="H533" s="8"/>
      <c r="I533" s="10">
        <v>183763</v>
      </c>
      <c r="J533" s="8">
        <v>54241</v>
      </c>
      <c r="K533" s="8">
        <f t="shared" si="9"/>
        <v>453516</v>
      </c>
    </row>
    <row r="534" spans="1:11" x14ac:dyDescent="0.25">
      <c r="A534" s="2" t="s">
        <v>1059</v>
      </c>
      <c r="B534" s="3" t="s">
        <v>1060</v>
      </c>
      <c r="C534" s="8">
        <v>123140</v>
      </c>
      <c r="D534" s="8">
        <v>-1.9</v>
      </c>
      <c r="E534" s="8">
        <v>49144</v>
      </c>
      <c r="F534" s="8">
        <v>3681</v>
      </c>
      <c r="G534" s="8">
        <v>1741</v>
      </c>
      <c r="H534" s="8"/>
      <c r="I534" s="10">
        <v>292761</v>
      </c>
      <c r="J534" s="8">
        <v>59562</v>
      </c>
      <c r="K534" s="8">
        <f t="shared" si="9"/>
        <v>530027.1</v>
      </c>
    </row>
    <row r="535" spans="1:11" x14ac:dyDescent="0.25">
      <c r="A535" s="2" t="s">
        <v>1061</v>
      </c>
      <c r="B535" s="3" t="s">
        <v>1062</v>
      </c>
      <c r="C535" s="8">
        <v>221280</v>
      </c>
      <c r="D535" s="8">
        <v>-24825.599999999999</v>
      </c>
      <c r="E535" s="8">
        <v>92140</v>
      </c>
      <c r="F535" s="8">
        <v>8493</v>
      </c>
      <c r="G535" s="8">
        <v>4912</v>
      </c>
      <c r="H535" s="8"/>
      <c r="I535" s="10">
        <v>663282</v>
      </c>
      <c r="J535" s="8">
        <v>151365</v>
      </c>
      <c r="K535" s="8">
        <f t="shared" si="9"/>
        <v>1116646.3999999999</v>
      </c>
    </row>
    <row r="536" spans="1:11" x14ac:dyDescent="0.25">
      <c r="A536" s="2" t="s">
        <v>1063</v>
      </c>
      <c r="B536" s="3" t="s">
        <v>1064</v>
      </c>
      <c r="C536" s="8">
        <v>140100</v>
      </c>
      <c r="D536" s="8">
        <v>-733.7</v>
      </c>
      <c r="E536" s="8">
        <v>48456</v>
      </c>
      <c r="F536" s="8">
        <v>5243</v>
      </c>
      <c r="G536" s="8">
        <v>3035</v>
      </c>
      <c r="H536" s="8"/>
      <c r="I536" s="10">
        <v>214398</v>
      </c>
      <c r="J536" s="8">
        <v>104324</v>
      </c>
      <c r="K536" s="8">
        <f t="shared" si="9"/>
        <v>514822.3</v>
      </c>
    </row>
    <row r="537" spans="1:11" x14ac:dyDescent="0.25">
      <c r="A537" s="2" t="s">
        <v>1065</v>
      </c>
      <c r="B537" s="3" t="s">
        <v>1066</v>
      </c>
      <c r="C537" s="8">
        <v>202678</v>
      </c>
      <c r="D537" s="8">
        <v>-579.70000000000005</v>
      </c>
      <c r="E537" s="8">
        <v>115718</v>
      </c>
      <c r="F537" s="8">
        <v>10342</v>
      </c>
      <c r="G537" s="8">
        <v>5445</v>
      </c>
      <c r="H537" s="8"/>
      <c r="I537" s="10">
        <v>951291</v>
      </c>
      <c r="J537" s="8">
        <v>182265</v>
      </c>
      <c r="K537" s="8">
        <f t="shared" si="9"/>
        <v>1467159.3</v>
      </c>
    </row>
    <row r="538" spans="1:11" x14ac:dyDescent="0.25">
      <c r="A538" s="2" t="s">
        <v>1067</v>
      </c>
      <c r="B538" s="3" t="s">
        <v>1068</v>
      </c>
      <c r="C538" s="8">
        <v>164988</v>
      </c>
      <c r="D538" s="8">
        <v>-686.5</v>
      </c>
      <c r="E538" s="8">
        <v>75432</v>
      </c>
      <c r="F538" s="8">
        <v>5256</v>
      </c>
      <c r="G538" s="8">
        <v>3146</v>
      </c>
      <c r="H538" s="8"/>
      <c r="I538" s="10">
        <v>289770</v>
      </c>
      <c r="J538" s="8">
        <v>97974</v>
      </c>
      <c r="K538" s="8">
        <f t="shared" si="9"/>
        <v>635879.5</v>
      </c>
    </row>
    <row r="539" spans="1:11" x14ac:dyDescent="0.25">
      <c r="A539" s="2" t="s">
        <v>1069</v>
      </c>
      <c r="B539" s="3" t="s">
        <v>1070</v>
      </c>
      <c r="C539" s="8">
        <v>207800</v>
      </c>
      <c r="D539" s="8">
        <v>-4494.8999999999996</v>
      </c>
      <c r="E539" s="8">
        <v>71452</v>
      </c>
      <c r="F539" s="8">
        <v>10395</v>
      </c>
      <c r="G539" s="8">
        <v>5425</v>
      </c>
      <c r="H539" s="8"/>
      <c r="I539" s="10">
        <v>852291</v>
      </c>
      <c r="J539" s="8">
        <v>177256</v>
      </c>
      <c r="K539" s="8">
        <f t="shared" si="9"/>
        <v>1320124.1000000001</v>
      </c>
    </row>
    <row r="540" spans="1:11" x14ac:dyDescent="0.25">
      <c r="A540" s="2" t="s">
        <v>1071</v>
      </c>
      <c r="B540" s="3" t="s">
        <v>1072</v>
      </c>
      <c r="C540" s="8">
        <v>204074</v>
      </c>
      <c r="D540" s="8">
        <v>-748.4</v>
      </c>
      <c r="E540" s="8">
        <v>55242</v>
      </c>
      <c r="F540" s="8">
        <v>7617</v>
      </c>
      <c r="G540" s="8">
        <v>3928</v>
      </c>
      <c r="H540" s="8"/>
      <c r="I540" s="10">
        <v>714222</v>
      </c>
      <c r="J540" s="8">
        <v>133076</v>
      </c>
      <c r="K540" s="8">
        <f t="shared" si="9"/>
        <v>1117410.6000000001</v>
      </c>
    </row>
    <row r="541" spans="1:11" x14ac:dyDescent="0.25">
      <c r="A541" s="2" t="s">
        <v>1073</v>
      </c>
      <c r="B541" s="3" t="s">
        <v>1074</v>
      </c>
      <c r="C541" s="8">
        <v>79062</v>
      </c>
      <c r="D541" s="8">
        <v>-1655.9</v>
      </c>
      <c r="E541" s="8">
        <v>38136</v>
      </c>
      <c r="F541" s="8">
        <v>1164</v>
      </c>
      <c r="G541" s="8">
        <v>735</v>
      </c>
      <c r="H541" s="8"/>
      <c r="I541" s="10">
        <v>67776</v>
      </c>
      <c r="J541" s="8">
        <v>22045</v>
      </c>
      <c r="K541" s="8">
        <f t="shared" si="9"/>
        <v>207262.1</v>
      </c>
    </row>
    <row r="542" spans="1:11" x14ac:dyDescent="0.25">
      <c r="A542" s="2" t="s">
        <v>1075</v>
      </c>
      <c r="B542" s="3" t="s">
        <v>1076</v>
      </c>
      <c r="C542" s="8">
        <v>437016</v>
      </c>
      <c r="D542" s="8">
        <v>0</v>
      </c>
      <c r="E542" s="8">
        <v>170020</v>
      </c>
      <c r="F542" s="8">
        <v>16593</v>
      </c>
      <c r="G542" s="8">
        <v>9440</v>
      </c>
      <c r="H542" s="8"/>
      <c r="I542" s="10">
        <v>1135706</v>
      </c>
      <c r="J542" s="8">
        <v>301703</v>
      </c>
      <c r="K542" s="8">
        <f t="shared" si="9"/>
        <v>2070478</v>
      </c>
    </row>
    <row r="543" spans="1:11" x14ac:dyDescent="0.25">
      <c r="A543" s="2" t="s">
        <v>1077</v>
      </c>
      <c r="B543" s="3" t="s">
        <v>1078</v>
      </c>
      <c r="C543" s="8">
        <v>99142</v>
      </c>
      <c r="D543" s="8">
        <v>-7323.5</v>
      </c>
      <c r="E543" s="8">
        <v>51906</v>
      </c>
      <c r="F543" s="8">
        <v>1749</v>
      </c>
      <c r="G543" s="8">
        <v>937</v>
      </c>
      <c r="H543" s="8"/>
      <c r="I543" s="10">
        <v>74218</v>
      </c>
      <c r="J543" s="8">
        <v>31525</v>
      </c>
      <c r="K543" s="8">
        <f t="shared" si="9"/>
        <v>252153.5</v>
      </c>
    </row>
    <row r="544" spans="1:11" x14ac:dyDescent="0.25">
      <c r="A544" s="2" t="s">
        <v>1079</v>
      </c>
      <c r="B544" s="3" t="s">
        <v>1080</v>
      </c>
      <c r="C544" s="8">
        <v>206862</v>
      </c>
      <c r="D544" s="8">
        <v>0</v>
      </c>
      <c r="E544" s="8">
        <v>128540</v>
      </c>
      <c r="F544" s="8">
        <v>10643</v>
      </c>
      <c r="G544" s="8">
        <v>7546</v>
      </c>
      <c r="H544" s="8"/>
      <c r="I544" s="10">
        <v>349888</v>
      </c>
      <c r="J544" s="8">
        <v>224701</v>
      </c>
      <c r="K544" s="8">
        <f t="shared" si="9"/>
        <v>928180</v>
      </c>
    </row>
    <row r="545" spans="1:11" x14ac:dyDescent="0.25">
      <c r="A545" s="2" t="s">
        <v>1081</v>
      </c>
      <c r="B545" s="3" t="s">
        <v>1082</v>
      </c>
      <c r="C545" s="8">
        <v>394624</v>
      </c>
      <c r="D545" s="8">
        <v>0</v>
      </c>
      <c r="E545" s="8">
        <v>182642</v>
      </c>
      <c r="F545" s="8">
        <v>15227</v>
      </c>
      <c r="G545" s="8">
        <v>12754</v>
      </c>
      <c r="H545" s="8"/>
      <c r="I545" s="10">
        <v>557086</v>
      </c>
      <c r="J545" s="8">
        <v>315655</v>
      </c>
      <c r="K545" s="8">
        <f t="shared" si="9"/>
        <v>1477988</v>
      </c>
    </row>
    <row r="546" spans="1:11" x14ac:dyDescent="0.25">
      <c r="A546" s="2" t="s">
        <v>1083</v>
      </c>
      <c r="B546" s="3" t="s">
        <v>1084</v>
      </c>
      <c r="C546" s="8">
        <v>123928</v>
      </c>
      <c r="D546" s="8">
        <v>-880.7</v>
      </c>
      <c r="E546" s="8">
        <v>58914</v>
      </c>
      <c r="F546" s="8">
        <v>4102</v>
      </c>
      <c r="G546" s="8">
        <v>2195</v>
      </c>
      <c r="H546" s="8"/>
      <c r="I546" s="10">
        <v>283749</v>
      </c>
      <c r="J546" s="8">
        <v>76331</v>
      </c>
      <c r="K546" s="8">
        <f t="shared" si="9"/>
        <v>548338.30000000005</v>
      </c>
    </row>
    <row r="547" spans="1:11" x14ac:dyDescent="0.25">
      <c r="A547" s="2" t="s">
        <v>1085</v>
      </c>
      <c r="B547" s="3" t="s">
        <v>1086</v>
      </c>
      <c r="C547" s="8">
        <v>104366</v>
      </c>
      <c r="D547" s="8">
        <v>0</v>
      </c>
      <c r="E547" s="8">
        <v>56336</v>
      </c>
      <c r="F547" s="8">
        <v>1832</v>
      </c>
      <c r="G547" s="8">
        <v>1131</v>
      </c>
      <c r="H547" s="8"/>
      <c r="I547" s="10">
        <v>91256</v>
      </c>
      <c r="J547" s="8">
        <v>33358</v>
      </c>
      <c r="K547" s="8">
        <f t="shared" si="9"/>
        <v>288279</v>
      </c>
    </row>
    <row r="548" spans="1:11" x14ac:dyDescent="0.25">
      <c r="A548" s="2" t="s">
        <v>1087</v>
      </c>
      <c r="B548" s="3" t="s">
        <v>1088</v>
      </c>
      <c r="C548" s="8">
        <v>249740</v>
      </c>
      <c r="D548" s="8">
        <v>0</v>
      </c>
      <c r="E548" s="8">
        <v>62150</v>
      </c>
      <c r="F548" s="8">
        <v>14316</v>
      </c>
      <c r="G548" s="8">
        <v>7286</v>
      </c>
      <c r="H548" s="8"/>
      <c r="I548" s="10">
        <v>1349678</v>
      </c>
      <c r="J548" s="8">
        <v>248669</v>
      </c>
      <c r="K548" s="8">
        <f t="shared" si="9"/>
        <v>1931839</v>
      </c>
    </row>
    <row r="549" spans="1:11" x14ac:dyDescent="0.25">
      <c r="A549" s="2" t="s">
        <v>1089</v>
      </c>
      <c r="B549" s="3" t="s">
        <v>1090</v>
      </c>
      <c r="C549" s="8">
        <v>111096</v>
      </c>
      <c r="D549" s="8">
        <v>-423.8</v>
      </c>
      <c r="E549" s="8">
        <v>49008</v>
      </c>
      <c r="F549" s="8">
        <v>2587</v>
      </c>
      <c r="G549" s="8">
        <v>1733</v>
      </c>
      <c r="H549" s="8"/>
      <c r="I549" s="10">
        <v>169793</v>
      </c>
      <c r="J549" s="8">
        <v>49456</v>
      </c>
      <c r="K549" s="8">
        <f t="shared" si="9"/>
        <v>383249.2</v>
      </c>
    </row>
    <row r="550" spans="1:11" x14ac:dyDescent="0.25">
      <c r="A550" s="2" t="s">
        <v>1091</v>
      </c>
      <c r="B550" s="3" t="s">
        <v>1092</v>
      </c>
      <c r="C550" s="8">
        <v>725696</v>
      </c>
      <c r="D550" s="8">
        <v>-1343.2</v>
      </c>
      <c r="E550" s="8">
        <v>362062</v>
      </c>
      <c r="F550" s="8">
        <v>19437</v>
      </c>
      <c r="G550" s="8">
        <v>13398</v>
      </c>
      <c r="H550" s="8"/>
      <c r="I550" s="10">
        <v>673223</v>
      </c>
      <c r="J550" s="8">
        <v>400929</v>
      </c>
      <c r="K550" s="8">
        <f t="shared" si="9"/>
        <v>2193401.7999999998</v>
      </c>
    </row>
    <row r="551" spans="1:11" x14ac:dyDescent="0.25">
      <c r="A551" s="2" t="s">
        <v>1093</v>
      </c>
      <c r="B551" s="3" t="s">
        <v>1094</v>
      </c>
      <c r="C551" s="8">
        <v>265996</v>
      </c>
      <c r="D551" s="8">
        <v>-2512.9</v>
      </c>
      <c r="E551" s="8">
        <v>109508</v>
      </c>
      <c r="F551" s="8">
        <v>13656</v>
      </c>
      <c r="G551" s="8">
        <v>7552</v>
      </c>
      <c r="H551" s="8"/>
      <c r="I551" s="10">
        <v>790288</v>
      </c>
      <c r="J551" s="8">
        <v>252112</v>
      </c>
      <c r="K551" s="8">
        <f t="shared" si="9"/>
        <v>1436599.1</v>
      </c>
    </row>
    <row r="552" spans="1:11" x14ac:dyDescent="0.25">
      <c r="A552" s="2" t="s">
        <v>1095</v>
      </c>
      <c r="B552" s="3" t="s">
        <v>1096</v>
      </c>
      <c r="C552" s="8">
        <v>112872</v>
      </c>
      <c r="D552" s="8">
        <v>-1003.8</v>
      </c>
      <c r="E552" s="8">
        <v>52638</v>
      </c>
      <c r="F552" s="8">
        <v>2240</v>
      </c>
      <c r="G552" s="8">
        <v>1391</v>
      </c>
      <c r="H552" s="8"/>
      <c r="I552" s="10">
        <v>135995</v>
      </c>
      <c r="J552" s="8">
        <v>42525</v>
      </c>
      <c r="K552" s="8">
        <f t="shared" si="9"/>
        <v>346657.2</v>
      </c>
    </row>
    <row r="553" spans="1:11" x14ac:dyDescent="0.25">
      <c r="A553" s="2" t="s">
        <v>1097</v>
      </c>
      <c r="B553" s="3" t="s">
        <v>1098</v>
      </c>
      <c r="C553" s="8">
        <v>194518</v>
      </c>
      <c r="D553" s="8">
        <v>0</v>
      </c>
      <c r="E553" s="8">
        <v>86754</v>
      </c>
      <c r="F553" s="8">
        <v>4333</v>
      </c>
      <c r="G553" s="8">
        <v>3685</v>
      </c>
      <c r="H553" s="8"/>
      <c r="I553" s="10">
        <v>325106</v>
      </c>
      <c r="J553" s="8">
        <v>77538</v>
      </c>
      <c r="K553" s="8">
        <f t="shared" si="9"/>
        <v>691934</v>
      </c>
    </row>
    <row r="554" spans="1:11" x14ac:dyDescent="0.25">
      <c r="A554" s="2" t="s">
        <v>1099</v>
      </c>
      <c r="B554" s="3" t="s">
        <v>1100</v>
      </c>
      <c r="C554" s="8">
        <v>635264</v>
      </c>
      <c r="D554" s="8">
        <v>0</v>
      </c>
      <c r="E554" s="8">
        <v>276872</v>
      </c>
      <c r="F554" s="8">
        <v>28555</v>
      </c>
      <c r="G554" s="8">
        <v>16278</v>
      </c>
      <c r="H554" s="8"/>
      <c r="I554" s="10">
        <v>1968260</v>
      </c>
      <c r="J554" s="8">
        <v>506148</v>
      </c>
      <c r="K554" s="8">
        <f t="shared" si="9"/>
        <v>3431377</v>
      </c>
    </row>
    <row r="555" spans="1:11" x14ac:dyDescent="0.25">
      <c r="A555" s="2" t="s">
        <v>1101</v>
      </c>
      <c r="B555" s="3" t="s">
        <v>1102</v>
      </c>
      <c r="C555" s="8">
        <v>346316</v>
      </c>
      <c r="D555" s="8">
        <v>-43605.5</v>
      </c>
      <c r="E555" s="8">
        <v>80532</v>
      </c>
      <c r="F555" s="8">
        <v>11551</v>
      </c>
      <c r="G555" s="8">
        <v>6528</v>
      </c>
      <c r="H555" s="8"/>
      <c r="I555" s="10">
        <v>535931</v>
      </c>
      <c r="J555" s="8">
        <v>226981</v>
      </c>
      <c r="K555" s="8">
        <f t="shared" si="9"/>
        <v>1164233.5</v>
      </c>
    </row>
    <row r="556" spans="1:11" x14ac:dyDescent="0.25">
      <c r="A556" s="2" t="s">
        <v>1103</v>
      </c>
      <c r="B556" s="3" t="s">
        <v>1104</v>
      </c>
      <c r="C556" s="8">
        <v>1421438</v>
      </c>
      <c r="D556" s="8">
        <v>-135846.29999999999</v>
      </c>
      <c r="E556" s="8">
        <v>576376</v>
      </c>
      <c r="F556" s="8">
        <v>42757</v>
      </c>
      <c r="G556" s="8">
        <v>49699</v>
      </c>
      <c r="H556" s="8"/>
      <c r="I556" s="10">
        <v>1749564</v>
      </c>
      <c r="J556" s="8">
        <v>877564</v>
      </c>
      <c r="K556" s="8">
        <f t="shared" si="9"/>
        <v>4581551.7</v>
      </c>
    </row>
    <row r="557" spans="1:11" x14ac:dyDescent="0.25">
      <c r="A557" s="2" t="s">
        <v>1105</v>
      </c>
      <c r="B557" s="3" t="s">
        <v>1106</v>
      </c>
      <c r="C557" s="8">
        <v>68914</v>
      </c>
      <c r="D557" s="8">
        <v>-880.4</v>
      </c>
      <c r="E557" s="8">
        <v>54078</v>
      </c>
      <c r="F557" s="8">
        <v>1197</v>
      </c>
      <c r="G557" s="8">
        <v>848</v>
      </c>
      <c r="H557" s="8"/>
      <c r="I557" s="10">
        <v>58024</v>
      </c>
      <c r="J557" s="8">
        <v>22805</v>
      </c>
      <c r="K557" s="8">
        <f t="shared" si="9"/>
        <v>204985.60000000001</v>
      </c>
    </row>
    <row r="558" spans="1:11" x14ac:dyDescent="0.25">
      <c r="A558" s="2" t="s">
        <v>1107</v>
      </c>
      <c r="B558" s="3" t="s">
        <v>1108</v>
      </c>
      <c r="C558" s="8">
        <v>687670</v>
      </c>
      <c r="D558" s="8">
        <v>-66971.399999999994</v>
      </c>
      <c r="E558" s="8">
        <v>227320</v>
      </c>
      <c r="F558" s="8">
        <v>20561</v>
      </c>
      <c r="G558" s="8">
        <v>16491</v>
      </c>
      <c r="H558" s="8"/>
      <c r="I558" s="10">
        <v>626298</v>
      </c>
      <c r="J558" s="8">
        <v>421097</v>
      </c>
      <c r="K558" s="8">
        <f t="shared" si="9"/>
        <v>1932465.6</v>
      </c>
    </row>
    <row r="559" spans="1:11" x14ac:dyDescent="0.25">
      <c r="A559" s="2" t="s">
        <v>1109</v>
      </c>
      <c r="B559" s="3" t="s">
        <v>1110</v>
      </c>
      <c r="C559" s="8">
        <v>309756</v>
      </c>
      <c r="D559" s="8">
        <v>-914.3</v>
      </c>
      <c r="E559" s="8">
        <v>116602</v>
      </c>
      <c r="F559" s="8">
        <v>14077</v>
      </c>
      <c r="G559" s="8">
        <v>7199</v>
      </c>
      <c r="H559" s="8"/>
      <c r="I559" s="10">
        <v>1099396</v>
      </c>
      <c r="J559" s="8">
        <v>250324</v>
      </c>
      <c r="K559" s="8">
        <f t="shared" si="9"/>
        <v>1796439.7</v>
      </c>
    </row>
    <row r="560" spans="1:11" x14ac:dyDescent="0.25">
      <c r="A560" s="2" t="s">
        <v>1111</v>
      </c>
      <c r="B560" s="3" t="s">
        <v>1112</v>
      </c>
      <c r="C560" s="8">
        <v>156466</v>
      </c>
      <c r="D560" s="8">
        <v>0</v>
      </c>
      <c r="E560" s="8">
        <v>78556</v>
      </c>
      <c r="F560" s="8">
        <v>6469</v>
      </c>
      <c r="G560" s="8">
        <v>3648</v>
      </c>
      <c r="H560" s="8"/>
      <c r="I560" s="10">
        <v>368409</v>
      </c>
      <c r="J560" s="8">
        <v>118633</v>
      </c>
      <c r="K560" s="8">
        <f t="shared" si="9"/>
        <v>732181</v>
      </c>
    </row>
    <row r="561" spans="1:11" x14ac:dyDescent="0.25">
      <c r="A561" s="2" t="s">
        <v>1113</v>
      </c>
      <c r="B561" s="3" t="s">
        <v>1114</v>
      </c>
      <c r="C561" s="8">
        <v>70396</v>
      </c>
      <c r="D561" s="8">
        <v>-3024.7</v>
      </c>
      <c r="E561" s="8">
        <v>39788</v>
      </c>
      <c r="F561" s="8">
        <v>584</v>
      </c>
      <c r="G561" s="8">
        <v>498</v>
      </c>
      <c r="H561" s="8"/>
      <c r="I561" s="10">
        <v>37136</v>
      </c>
      <c r="J561" s="8">
        <v>11134</v>
      </c>
      <c r="K561" s="8">
        <f t="shared" si="9"/>
        <v>156511.29999999999</v>
      </c>
    </row>
    <row r="562" spans="1:11" x14ac:dyDescent="0.25">
      <c r="A562" s="2" t="s">
        <v>1115</v>
      </c>
      <c r="B562" s="3" t="s">
        <v>1116</v>
      </c>
      <c r="C562" s="8">
        <v>832656</v>
      </c>
      <c r="D562" s="8">
        <v>0</v>
      </c>
      <c r="E562" s="8">
        <v>397022</v>
      </c>
      <c r="F562" s="8">
        <v>29629</v>
      </c>
      <c r="G562" s="8">
        <v>28625</v>
      </c>
      <c r="H562" s="8"/>
      <c r="I562" s="10">
        <v>853943</v>
      </c>
      <c r="J562" s="8">
        <v>624692</v>
      </c>
      <c r="K562" s="8">
        <f t="shared" si="9"/>
        <v>2766567</v>
      </c>
    </row>
    <row r="563" spans="1:11" x14ac:dyDescent="0.25">
      <c r="A563" s="2" t="s">
        <v>1117</v>
      </c>
      <c r="B563" s="3" t="s">
        <v>1118</v>
      </c>
      <c r="C563" s="8">
        <v>96732</v>
      </c>
      <c r="D563" s="8">
        <v>-236.2</v>
      </c>
      <c r="E563" s="8">
        <v>32000</v>
      </c>
      <c r="F563" s="8">
        <v>3589</v>
      </c>
      <c r="G563" s="8">
        <v>1986</v>
      </c>
      <c r="H563" s="8"/>
      <c r="I563" s="10">
        <v>165983</v>
      </c>
      <c r="J563" s="8">
        <v>68997</v>
      </c>
      <c r="K563" s="8">
        <f t="shared" si="9"/>
        <v>369050.8</v>
      </c>
    </row>
    <row r="564" spans="1:11" x14ac:dyDescent="0.25">
      <c r="A564" s="2" t="s">
        <v>1119</v>
      </c>
      <c r="B564" s="3" t="s">
        <v>1120</v>
      </c>
      <c r="C564" s="8">
        <v>852504</v>
      </c>
      <c r="D564" s="8">
        <v>-3666.1</v>
      </c>
      <c r="E564" s="8">
        <v>170566</v>
      </c>
      <c r="F564" s="8">
        <v>54081</v>
      </c>
      <c r="G564" s="8">
        <v>28867</v>
      </c>
      <c r="H564" s="8"/>
      <c r="I564" s="10">
        <v>3451712</v>
      </c>
      <c r="J564" s="8">
        <v>1003710</v>
      </c>
      <c r="K564" s="8">
        <f t="shared" si="9"/>
        <v>5557773.9000000004</v>
      </c>
    </row>
    <row r="565" spans="1:11" x14ac:dyDescent="0.25">
      <c r="A565" s="2" t="s">
        <v>1121</v>
      </c>
      <c r="B565" s="3" t="s">
        <v>1122</v>
      </c>
      <c r="C565" s="8">
        <v>335396</v>
      </c>
      <c r="D565" s="8">
        <v>-10859.2</v>
      </c>
      <c r="E565" s="8">
        <v>144006</v>
      </c>
      <c r="F565" s="8">
        <v>15172</v>
      </c>
      <c r="G565" s="8">
        <v>8871</v>
      </c>
      <c r="H565" s="8"/>
      <c r="I565" s="10">
        <v>1079508</v>
      </c>
      <c r="J565" s="8">
        <v>276080</v>
      </c>
      <c r="K565" s="8">
        <f t="shared" si="9"/>
        <v>1848173.8</v>
      </c>
    </row>
    <row r="566" spans="1:11" x14ac:dyDescent="0.25">
      <c r="A566" s="2" t="s">
        <v>1123</v>
      </c>
      <c r="B566" s="3" t="s">
        <v>1124</v>
      </c>
      <c r="C566" s="8">
        <v>338024</v>
      </c>
      <c r="D566" s="8">
        <v>-7994.5</v>
      </c>
      <c r="E566" s="8">
        <v>174716</v>
      </c>
      <c r="F566" s="8">
        <v>6581</v>
      </c>
      <c r="G566" s="8">
        <v>3666</v>
      </c>
      <c r="H566" s="8"/>
      <c r="I566" s="10">
        <v>636799</v>
      </c>
      <c r="J566" s="8">
        <v>119974</v>
      </c>
      <c r="K566" s="8">
        <f t="shared" si="9"/>
        <v>1271765.5</v>
      </c>
    </row>
    <row r="567" spans="1:11" x14ac:dyDescent="0.25">
      <c r="A567" s="2" t="s">
        <v>1125</v>
      </c>
      <c r="B567" s="3" t="s">
        <v>1126</v>
      </c>
      <c r="C567" s="8">
        <v>116278</v>
      </c>
      <c r="D567" s="8">
        <v>-4585.1000000000004</v>
      </c>
      <c r="E567" s="8">
        <v>55776</v>
      </c>
      <c r="F567" s="8">
        <v>3343</v>
      </c>
      <c r="G567" s="8">
        <v>2061</v>
      </c>
      <c r="H567" s="8"/>
      <c r="I567" s="10">
        <v>185538</v>
      </c>
      <c r="J567" s="8">
        <v>65196</v>
      </c>
      <c r="K567" s="8">
        <f t="shared" si="9"/>
        <v>423606.9</v>
      </c>
    </row>
    <row r="568" spans="1:11" x14ac:dyDescent="0.25">
      <c r="A568" s="2" t="s">
        <v>1127</v>
      </c>
      <c r="B568" s="3" t="s">
        <v>1128</v>
      </c>
      <c r="C568" s="8">
        <v>112998</v>
      </c>
      <c r="D568" s="8">
        <v>-213.6</v>
      </c>
      <c r="E568" s="8">
        <v>45244</v>
      </c>
      <c r="F568" s="8">
        <v>3566</v>
      </c>
      <c r="G568" s="8">
        <v>1682</v>
      </c>
      <c r="H568" s="8"/>
      <c r="I568" s="10">
        <v>280561</v>
      </c>
      <c r="J568" s="8">
        <v>58489</v>
      </c>
      <c r="K568" s="8">
        <f t="shared" si="9"/>
        <v>502326.4</v>
      </c>
    </row>
    <row r="569" spans="1:11" x14ac:dyDescent="0.25">
      <c r="A569" s="2" t="s">
        <v>1129</v>
      </c>
      <c r="B569" s="3" t="s">
        <v>1130</v>
      </c>
      <c r="C569" s="8">
        <v>150876</v>
      </c>
      <c r="D569" s="8">
        <v>-2640.6</v>
      </c>
      <c r="E569" s="8">
        <v>59392</v>
      </c>
      <c r="F569" s="8">
        <v>3334</v>
      </c>
      <c r="G569" s="8">
        <v>1751</v>
      </c>
      <c r="H569" s="8"/>
      <c r="I569" s="10">
        <v>271306</v>
      </c>
      <c r="J569" s="8">
        <v>57773</v>
      </c>
      <c r="K569" s="8">
        <f t="shared" si="9"/>
        <v>541791.4</v>
      </c>
    </row>
    <row r="570" spans="1:11" x14ac:dyDescent="0.25">
      <c r="A570" s="2" t="s">
        <v>1131</v>
      </c>
      <c r="B570" s="3" t="s">
        <v>1132</v>
      </c>
      <c r="C570" s="8">
        <v>1796966</v>
      </c>
      <c r="D570" s="8">
        <v>-47462.5</v>
      </c>
      <c r="E570" s="8">
        <v>699562</v>
      </c>
      <c r="F570" s="8">
        <v>77730</v>
      </c>
      <c r="G570" s="8">
        <v>61349</v>
      </c>
      <c r="H570" s="8"/>
      <c r="I570" s="10">
        <v>4799325</v>
      </c>
      <c r="J570" s="8">
        <v>1524883</v>
      </c>
      <c r="K570" s="8">
        <f t="shared" si="9"/>
        <v>8912352.5</v>
      </c>
    </row>
    <row r="571" spans="1:11" x14ac:dyDescent="0.25">
      <c r="A571" s="2" t="s">
        <v>1133</v>
      </c>
      <c r="B571" s="3" t="s">
        <v>1134</v>
      </c>
      <c r="C571" s="8">
        <v>194614</v>
      </c>
      <c r="D571" s="8">
        <v>-17191.2</v>
      </c>
      <c r="E571" s="8">
        <v>70164</v>
      </c>
      <c r="F571" s="8">
        <v>8094</v>
      </c>
      <c r="G571" s="8">
        <v>4100</v>
      </c>
      <c r="H571" s="8"/>
      <c r="I571" s="10">
        <v>674530</v>
      </c>
      <c r="J571" s="8">
        <v>135670</v>
      </c>
      <c r="K571" s="8">
        <f t="shared" si="9"/>
        <v>1069980.8</v>
      </c>
    </row>
    <row r="572" spans="1:11" x14ac:dyDescent="0.25">
      <c r="A572" s="2" t="s">
        <v>1135</v>
      </c>
      <c r="B572" s="3" t="s">
        <v>1136</v>
      </c>
      <c r="C572" s="8">
        <v>187356</v>
      </c>
      <c r="D572" s="8">
        <v>0</v>
      </c>
      <c r="E572" s="8">
        <v>59084</v>
      </c>
      <c r="F572" s="8">
        <v>8313</v>
      </c>
      <c r="G572" s="8">
        <v>4684</v>
      </c>
      <c r="H572" s="8"/>
      <c r="I572" s="10">
        <v>635613</v>
      </c>
      <c r="J572" s="8">
        <v>140097</v>
      </c>
      <c r="K572" s="8">
        <f t="shared" si="9"/>
        <v>1035147</v>
      </c>
    </row>
    <row r="573" spans="1:11" x14ac:dyDescent="0.25">
      <c r="A573" s="2" t="s">
        <v>1137</v>
      </c>
      <c r="B573" s="3" t="s">
        <v>1138</v>
      </c>
      <c r="C573" s="8">
        <v>107610</v>
      </c>
      <c r="D573" s="8">
        <v>0</v>
      </c>
      <c r="E573" s="8">
        <v>60654</v>
      </c>
      <c r="F573" s="8">
        <v>3799</v>
      </c>
      <c r="G573" s="8">
        <v>2285</v>
      </c>
      <c r="H573" s="8"/>
      <c r="I573" s="10">
        <v>317353</v>
      </c>
      <c r="J573" s="8">
        <v>67701</v>
      </c>
      <c r="K573" s="8">
        <f t="shared" si="9"/>
        <v>559402</v>
      </c>
    </row>
    <row r="574" spans="1:11" x14ac:dyDescent="0.25">
      <c r="A574" s="2" t="s">
        <v>1139</v>
      </c>
      <c r="B574" s="3" t="s">
        <v>1140</v>
      </c>
      <c r="C574" s="8">
        <v>135674</v>
      </c>
      <c r="D574" s="8">
        <v>-745.9</v>
      </c>
      <c r="E574" s="8">
        <v>58794</v>
      </c>
      <c r="F574" s="8">
        <v>4236</v>
      </c>
      <c r="G574" s="8">
        <v>2376</v>
      </c>
      <c r="H574" s="8"/>
      <c r="I574" s="10">
        <v>380788</v>
      </c>
      <c r="J574" s="8">
        <v>76331</v>
      </c>
      <c r="K574" s="8">
        <f t="shared" si="9"/>
        <v>657453.1</v>
      </c>
    </row>
    <row r="575" spans="1:11" x14ac:dyDescent="0.25">
      <c r="A575" s="2" t="s">
        <v>1141</v>
      </c>
      <c r="B575" s="3" t="s">
        <v>1142</v>
      </c>
      <c r="C575" s="8">
        <v>954536</v>
      </c>
      <c r="D575" s="8">
        <v>0</v>
      </c>
      <c r="E575" s="8">
        <v>355204</v>
      </c>
      <c r="F575" s="8">
        <v>44417</v>
      </c>
      <c r="G575" s="8">
        <v>31072</v>
      </c>
      <c r="H575" s="8"/>
      <c r="I575" s="10">
        <v>2063643</v>
      </c>
      <c r="J575" s="8">
        <v>859231</v>
      </c>
      <c r="K575" s="8">
        <f t="shared" si="9"/>
        <v>4308103</v>
      </c>
    </row>
    <row r="576" spans="1:11" x14ac:dyDescent="0.25">
      <c r="C576" s="8"/>
      <c r="E576" s="8"/>
      <c r="F576" s="8"/>
      <c r="G576" s="8"/>
      <c r="H576" s="8"/>
      <c r="I576" s="10"/>
      <c r="J576" s="8"/>
      <c r="K576" s="8"/>
    </row>
    <row r="577" spans="1:11" x14ac:dyDescent="0.25">
      <c r="B577" s="11" t="s">
        <v>1168</v>
      </c>
      <c r="C577" s="8"/>
      <c r="E577" s="8"/>
      <c r="F577" s="8"/>
      <c r="G577" s="8"/>
      <c r="H577" s="8"/>
      <c r="I577" s="10"/>
      <c r="J577" s="8"/>
      <c r="K577" s="8"/>
    </row>
    <row r="578" spans="1:11" x14ac:dyDescent="0.25">
      <c r="A578" s="11"/>
      <c r="B578" s="11" t="s">
        <v>1162</v>
      </c>
      <c r="C578" s="8"/>
      <c r="D578" s="20"/>
      <c r="E578" s="8"/>
      <c r="F578" s="8"/>
      <c r="G578" s="8"/>
      <c r="H578" s="8"/>
      <c r="I578" s="10"/>
      <c r="J578" s="8"/>
      <c r="K578" s="8"/>
    </row>
    <row r="579" spans="1:11" x14ac:dyDescent="0.25">
      <c r="A579" s="11"/>
      <c r="B579" s="11" t="s">
        <v>1163</v>
      </c>
      <c r="C579" s="8"/>
      <c r="D579" s="20"/>
      <c r="E579" s="8"/>
      <c r="F579" s="8"/>
      <c r="G579" s="8"/>
      <c r="H579" s="8"/>
      <c r="I579" s="10"/>
      <c r="J579" s="8"/>
      <c r="K579" s="8"/>
    </row>
    <row r="580" spans="1:11" x14ac:dyDescent="0.25">
      <c r="A580" s="11"/>
      <c r="B580" s="11" t="s">
        <v>1164</v>
      </c>
      <c r="C580" s="8"/>
      <c r="D580" s="20"/>
      <c r="E580" s="8"/>
      <c r="F580" s="8"/>
      <c r="G580" s="8"/>
      <c r="H580" s="8"/>
      <c r="I580" s="10"/>
      <c r="J580" s="8"/>
      <c r="K580" s="8"/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0"/>
  <sheetViews>
    <sheetView workbookViewId="0">
      <pane xSplit="2" ySplit="5" topLeftCell="E8" activePane="bottomRight" state="frozen"/>
      <selection pane="topRight" activeCell="C1" sqref="C1"/>
      <selection pane="bottomLeft" activeCell="A6" sqref="A6"/>
      <selection pane="bottomRight" activeCell="L11" sqref="L11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3" width="15.28515625" style="9" bestFit="1" customWidth="1"/>
    <col min="4" max="4" width="20.140625" style="19" bestFit="1" customWidth="1"/>
    <col min="5" max="5" width="15.28515625" style="9" bestFit="1" customWidth="1"/>
    <col min="6" max="6" width="20" style="9" bestFit="1" customWidth="1"/>
    <col min="7" max="7" width="15.28515625" style="9" bestFit="1" customWidth="1"/>
    <col min="8" max="8" width="15.28515625" style="9" customWidth="1"/>
    <col min="9" max="11" width="15.28515625" bestFit="1" customWidth="1"/>
    <col min="12" max="12" width="17.140625" bestFit="1" customWidth="1"/>
  </cols>
  <sheetData>
    <row r="1" spans="1:12" s="1" customFormat="1" x14ac:dyDescent="0.25">
      <c r="A1" s="4"/>
      <c r="B1" s="5" t="s">
        <v>1169</v>
      </c>
      <c r="C1" s="4"/>
      <c r="D1" s="8"/>
      <c r="E1" s="4"/>
      <c r="F1" s="4"/>
      <c r="G1" s="4"/>
      <c r="H1" s="4"/>
    </row>
    <row r="2" spans="1:12" s="1" customFormat="1" x14ac:dyDescent="0.25">
      <c r="A2" s="4"/>
      <c r="B2" s="5" t="s">
        <v>1152</v>
      </c>
      <c r="C2" s="4"/>
      <c r="D2" s="8"/>
      <c r="E2" s="4"/>
      <c r="F2" s="4"/>
      <c r="G2" s="4"/>
      <c r="H2" s="4"/>
    </row>
    <row r="3" spans="1:12" s="1" customFormat="1" ht="14.25" x14ac:dyDescent="0.2">
      <c r="A3" s="4"/>
      <c r="B3" s="4"/>
      <c r="C3" s="4"/>
      <c r="D3" s="8"/>
      <c r="E3" s="4"/>
      <c r="F3" s="4"/>
      <c r="G3" s="4"/>
      <c r="H3" s="4"/>
    </row>
    <row r="4" spans="1:12" x14ac:dyDescent="0.25">
      <c r="A4" s="6" t="s">
        <v>0</v>
      </c>
      <c r="B4" s="6" t="s">
        <v>1</v>
      </c>
      <c r="C4" s="6" t="s">
        <v>1143</v>
      </c>
      <c r="D4" s="7" t="s">
        <v>1167</v>
      </c>
      <c r="E4" s="6" t="s">
        <v>1144</v>
      </c>
      <c r="F4" s="6" t="s">
        <v>1166</v>
      </c>
      <c r="G4" s="6" t="s">
        <v>1145</v>
      </c>
      <c r="H4" s="6" t="s">
        <v>1179</v>
      </c>
      <c r="I4" s="6" t="s">
        <v>1146</v>
      </c>
      <c r="J4" s="6" t="s">
        <v>1147</v>
      </c>
      <c r="K4" s="6" t="s">
        <v>1161</v>
      </c>
      <c r="L4" s="6" t="s">
        <v>1148</v>
      </c>
    </row>
    <row r="5" spans="1:12" x14ac:dyDescent="0.25">
      <c r="A5" s="6"/>
      <c r="B5" s="6"/>
      <c r="C5" s="7">
        <f t="shared" ref="C5:I5" si="0">SUM(C6:C575)</f>
        <v>244004365.10000002</v>
      </c>
      <c r="D5" s="7">
        <f t="shared" si="0"/>
        <v>2689948.7999999989</v>
      </c>
      <c r="E5" s="7">
        <f t="shared" si="0"/>
        <v>98694474</v>
      </c>
      <c r="F5" s="7">
        <f t="shared" si="0"/>
        <v>6133310.5999999978</v>
      </c>
      <c r="G5" s="7">
        <f t="shared" si="0"/>
        <v>9734657.1999999993</v>
      </c>
      <c r="H5" s="7">
        <f t="shared" si="0"/>
        <v>6932495</v>
      </c>
      <c r="I5" s="7">
        <f t="shared" si="0"/>
        <v>7909288.5999999996</v>
      </c>
      <c r="J5" s="7">
        <f>SUM(J6:J575)</f>
        <v>528286768</v>
      </c>
      <c r="K5" s="7">
        <f>SUM(K6:K575)</f>
        <v>170010849</v>
      </c>
      <c r="L5" s="7">
        <f>SUM(L6:L575)</f>
        <v>1074396156.3000011</v>
      </c>
    </row>
    <row r="6" spans="1:12" x14ac:dyDescent="0.25">
      <c r="A6" s="2" t="s">
        <v>3</v>
      </c>
      <c r="B6" s="3" t="s">
        <v>4</v>
      </c>
      <c r="C6" s="8">
        <v>121406</v>
      </c>
      <c r="D6" s="8">
        <v>0</v>
      </c>
      <c r="E6" s="8">
        <v>53140</v>
      </c>
      <c r="F6" s="8">
        <v>0</v>
      </c>
      <c r="G6" s="21">
        <v>2928.2</v>
      </c>
      <c r="H6" s="21"/>
      <c r="I6" s="21">
        <v>1578.6</v>
      </c>
      <c r="J6" s="10">
        <v>181488</v>
      </c>
      <c r="K6" s="8">
        <v>48472</v>
      </c>
      <c r="L6" s="8">
        <f>SUM(C6:K6)</f>
        <v>409012.80000000005</v>
      </c>
    </row>
    <row r="7" spans="1:12" x14ac:dyDescent="0.25">
      <c r="A7" s="2" t="s">
        <v>5</v>
      </c>
      <c r="B7" s="3" t="s">
        <v>6</v>
      </c>
      <c r="C7" s="8">
        <v>1864530</v>
      </c>
      <c r="D7" s="8">
        <v>25630</v>
      </c>
      <c r="E7" s="8">
        <v>764458</v>
      </c>
      <c r="F7" s="8">
        <v>148670.70000000001</v>
      </c>
      <c r="G7" s="21">
        <v>118075</v>
      </c>
      <c r="H7" s="21"/>
      <c r="I7" s="21">
        <v>72702</v>
      </c>
      <c r="J7" s="10">
        <v>5529342</v>
      </c>
      <c r="K7" s="8">
        <v>2007108</v>
      </c>
      <c r="L7" s="8">
        <f t="shared" ref="L7:L70" si="1">SUM(C7:K7)</f>
        <v>10530515.699999999</v>
      </c>
    </row>
    <row r="8" spans="1:12" x14ac:dyDescent="0.25">
      <c r="A8" s="2" t="s">
        <v>7</v>
      </c>
      <c r="B8" s="3" t="s">
        <v>8</v>
      </c>
      <c r="C8" s="8">
        <v>152128</v>
      </c>
      <c r="D8" s="8">
        <v>0</v>
      </c>
      <c r="E8" s="8">
        <v>49564</v>
      </c>
      <c r="F8" s="8">
        <v>0</v>
      </c>
      <c r="G8" s="21">
        <v>6971</v>
      </c>
      <c r="H8" s="21"/>
      <c r="I8" s="21">
        <v>3633</v>
      </c>
      <c r="J8" s="10">
        <v>625494</v>
      </c>
      <c r="K8" s="8">
        <v>111568</v>
      </c>
      <c r="L8" s="8">
        <f t="shared" si="1"/>
        <v>949358</v>
      </c>
    </row>
    <row r="9" spans="1:12" x14ac:dyDescent="0.25">
      <c r="A9" s="2" t="s">
        <v>9</v>
      </c>
      <c r="B9" s="3" t="s">
        <v>10</v>
      </c>
      <c r="C9" s="8">
        <v>85268</v>
      </c>
      <c r="D9" s="8">
        <v>0</v>
      </c>
      <c r="E9" s="8">
        <v>38350</v>
      </c>
      <c r="F9" s="8">
        <v>2057.3000000000002</v>
      </c>
      <c r="G9" s="21">
        <v>2527</v>
      </c>
      <c r="H9" s="21"/>
      <c r="I9" s="21">
        <v>1578</v>
      </c>
      <c r="J9" s="10">
        <v>123368</v>
      </c>
      <c r="K9" s="8">
        <v>45253</v>
      </c>
      <c r="L9" s="8">
        <f t="shared" si="1"/>
        <v>298401.3</v>
      </c>
    </row>
    <row r="10" spans="1:12" x14ac:dyDescent="0.25">
      <c r="A10" s="2" t="s">
        <v>11</v>
      </c>
      <c r="B10" s="3" t="s">
        <v>12</v>
      </c>
      <c r="C10" s="8">
        <v>1024078</v>
      </c>
      <c r="D10" s="8">
        <v>11639</v>
      </c>
      <c r="E10" s="8">
        <v>314062</v>
      </c>
      <c r="F10" s="8">
        <v>23854.5</v>
      </c>
      <c r="G10" s="21">
        <v>35160</v>
      </c>
      <c r="H10" s="21"/>
      <c r="I10" s="21">
        <v>26810</v>
      </c>
      <c r="J10" s="10">
        <v>1259525</v>
      </c>
      <c r="K10" s="8">
        <v>659615</v>
      </c>
      <c r="L10" s="8">
        <f t="shared" si="1"/>
        <v>3354743.5</v>
      </c>
    </row>
    <row r="11" spans="1:12" x14ac:dyDescent="0.25">
      <c r="A11" s="2" t="s">
        <v>13</v>
      </c>
      <c r="B11" s="3" t="s">
        <v>14</v>
      </c>
      <c r="C11" s="8">
        <v>1080650</v>
      </c>
      <c r="D11" s="8">
        <v>0</v>
      </c>
      <c r="E11" s="8">
        <v>458798</v>
      </c>
      <c r="F11" s="8">
        <v>31607.4</v>
      </c>
      <c r="G11" s="21">
        <v>43607</v>
      </c>
      <c r="H11" s="21"/>
      <c r="I11" s="21">
        <v>37741</v>
      </c>
      <c r="J11" s="10">
        <v>1985943</v>
      </c>
      <c r="K11" s="8">
        <v>796851</v>
      </c>
      <c r="L11" s="8">
        <f t="shared" si="1"/>
        <v>4435197.4000000004</v>
      </c>
    </row>
    <row r="12" spans="1:12" x14ac:dyDescent="0.25">
      <c r="A12" s="2" t="s">
        <v>15</v>
      </c>
      <c r="B12" s="3" t="s">
        <v>16</v>
      </c>
      <c r="C12" s="8">
        <v>215924</v>
      </c>
      <c r="D12" s="8">
        <v>1400.6</v>
      </c>
      <c r="E12" s="8">
        <v>86468</v>
      </c>
      <c r="F12" s="8">
        <v>1760</v>
      </c>
      <c r="G12" s="21">
        <v>7567</v>
      </c>
      <c r="H12" s="21"/>
      <c r="I12" s="21">
        <v>4074</v>
      </c>
      <c r="J12" s="10">
        <v>646951</v>
      </c>
      <c r="K12" s="8">
        <v>116799</v>
      </c>
      <c r="L12" s="8">
        <f t="shared" si="1"/>
        <v>1080943.6000000001</v>
      </c>
    </row>
    <row r="13" spans="1:12" x14ac:dyDescent="0.25">
      <c r="A13" s="2" t="s">
        <v>17</v>
      </c>
      <c r="B13" s="3" t="s">
        <v>18</v>
      </c>
      <c r="C13" s="8">
        <v>97856</v>
      </c>
      <c r="D13" s="8">
        <v>0</v>
      </c>
      <c r="E13" s="8">
        <v>51278</v>
      </c>
      <c r="F13" s="8">
        <v>1053.5999999999999</v>
      </c>
      <c r="G13" s="21">
        <v>2168</v>
      </c>
      <c r="H13" s="21"/>
      <c r="I13" s="21">
        <v>1299</v>
      </c>
      <c r="J13" s="10">
        <v>111919</v>
      </c>
      <c r="K13" s="8">
        <v>37651</v>
      </c>
      <c r="L13" s="8">
        <f t="shared" si="1"/>
        <v>303224.59999999998</v>
      </c>
    </row>
    <row r="14" spans="1:12" x14ac:dyDescent="0.25">
      <c r="A14" s="2" t="s">
        <v>19</v>
      </c>
      <c r="B14" s="3" t="s">
        <v>20</v>
      </c>
      <c r="C14" s="8">
        <v>310634</v>
      </c>
      <c r="D14" s="8">
        <v>0</v>
      </c>
      <c r="E14" s="8">
        <v>167104</v>
      </c>
      <c r="F14" s="8">
        <v>3826.6</v>
      </c>
      <c r="G14" s="21">
        <v>17359</v>
      </c>
      <c r="H14" s="21"/>
      <c r="I14" s="21">
        <v>10744</v>
      </c>
      <c r="J14" s="10">
        <v>997256</v>
      </c>
      <c r="K14" s="8">
        <v>300496</v>
      </c>
      <c r="L14" s="8">
        <f t="shared" si="1"/>
        <v>1807419.6</v>
      </c>
    </row>
    <row r="15" spans="1:12" x14ac:dyDescent="0.25">
      <c r="A15" s="2" t="s">
        <v>21</v>
      </c>
      <c r="B15" s="3" t="s">
        <v>22</v>
      </c>
      <c r="C15" s="8">
        <v>589808</v>
      </c>
      <c r="D15" s="8">
        <v>0</v>
      </c>
      <c r="E15" s="8">
        <v>217414</v>
      </c>
      <c r="F15" s="8">
        <v>21702.400000000001</v>
      </c>
      <c r="G15" s="21">
        <v>31800</v>
      </c>
      <c r="H15" s="21"/>
      <c r="I15" s="21">
        <v>22450</v>
      </c>
      <c r="J15" s="10">
        <v>899161</v>
      </c>
      <c r="K15" s="8">
        <v>608504</v>
      </c>
      <c r="L15" s="8">
        <f t="shared" si="1"/>
        <v>2390839.4</v>
      </c>
    </row>
    <row r="16" spans="1:12" x14ac:dyDescent="0.25">
      <c r="A16" s="2" t="s">
        <v>23</v>
      </c>
      <c r="B16" s="3" t="s">
        <v>24</v>
      </c>
      <c r="C16" s="8">
        <v>103294</v>
      </c>
      <c r="D16" s="8">
        <v>0</v>
      </c>
      <c r="E16" s="8">
        <v>39572</v>
      </c>
      <c r="F16" s="8">
        <v>0</v>
      </c>
      <c r="G16" s="21">
        <v>3471</v>
      </c>
      <c r="H16" s="21"/>
      <c r="I16" s="21">
        <v>1777</v>
      </c>
      <c r="J16" s="10">
        <v>157334</v>
      </c>
      <c r="K16" s="8">
        <v>54554</v>
      </c>
      <c r="L16" s="8">
        <f t="shared" si="1"/>
        <v>360002</v>
      </c>
    </row>
    <row r="17" spans="1:12" x14ac:dyDescent="0.25">
      <c r="A17" s="2" t="s">
        <v>25</v>
      </c>
      <c r="B17" s="3" t="s">
        <v>26</v>
      </c>
      <c r="C17" s="8">
        <v>405074</v>
      </c>
      <c r="D17" s="8">
        <v>0</v>
      </c>
      <c r="E17" s="8">
        <v>94580</v>
      </c>
      <c r="F17" s="8">
        <v>9273.7000000000007</v>
      </c>
      <c r="G17" s="21">
        <v>28414</v>
      </c>
      <c r="H17" s="21"/>
      <c r="I17" s="21">
        <v>14358</v>
      </c>
      <c r="J17" s="10">
        <v>2250027</v>
      </c>
      <c r="K17" s="8">
        <v>440906</v>
      </c>
      <c r="L17" s="8">
        <f t="shared" si="1"/>
        <v>3242632.7</v>
      </c>
    </row>
    <row r="18" spans="1:12" x14ac:dyDescent="0.25">
      <c r="A18" s="2" t="s">
        <v>27</v>
      </c>
      <c r="B18" s="3" t="s">
        <v>28</v>
      </c>
      <c r="C18" s="8">
        <v>302824</v>
      </c>
      <c r="D18" s="8">
        <v>0</v>
      </c>
      <c r="E18" s="8">
        <v>171786</v>
      </c>
      <c r="F18" s="8">
        <v>4672</v>
      </c>
      <c r="G18" s="21">
        <v>6859</v>
      </c>
      <c r="H18" s="21"/>
      <c r="I18" s="21">
        <v>5366</v>
      </c>
      <c r="J18" s="10">
        <v>225116</v>
      </c>
      <c r="K18" s="8">
        <v>124535</v>
      </c>
      <c r="L18" s="8">
        <f t="shared" si="1"/>
        <v>841158</v>
      </c>
    </row>
    <row r="19" spans="1:12" x14ac:dyDescent="0.25">
      <c r="A19" s="2" t="s">
        <v>29</v>
      </c>
      <c r="B19" s="3" t="s">
        <v>30</v>
      </c>
      <c r="C19" s="8">
        <v>1956756</v>
      </c>
      <c r="D19" s="8">
        <v>36873.699999999997</v>
      </c>
      <c r="E19" s="8">
        <v>622368</v>
      </c>
      <c r="F19" s="8">
        <v>45882.9</v>
      </c>
      <c r="G19" s="21">
        <v>59216</v>
      </c>
      <c r="H19" s="21"/>
      <c r="I19" s="21">
        <v>69294</v>
      </c>
      <c r="J19" s="10">
        <v>1584999</v>
      </c>
      <c r="K19" s="8">
        <v>1182756</v>
      </c>
      <c r="L19" s="8">
        <f t="shared" si="1"/>
        <v>5558145.5999999996</v>
      </c>
    </row>
    <row r="20" spans="1:12" x14ac:dyDescent="0.25">
      <c r="A20" s="2" t="s">
        <v>31</v>
      </c>
      <c r="B20" s="3" t="s">
        <v>32</v>
      </c>
      <c r="C20" s="8">
        <v>258178</v>
      </c>
      <c r="D20" s="8">
        <v>0</v>
      </c>
      <c r="E20" s="8">
        <v>84796</v>
      </c>
      <c r="F20" s="8">
        <v>3174.8</v>
      </c>
      <c r="G20" s="21">
        <v>14733</v>
      </c>
      <c r="H20" s="21"/>
      <c r="I20" s="21">
        <v>6905</v>
      </c>
      <c r="J20" s="10">
        <v>1148280</v>
      </c>
      <c r="K20" s="8">
        <v>210705</v>
      </c>
      <c r="L20" s="8">
        <f t="shared" si="1"/>
        <v>1726771.8</v>
      </c>
    </row>
    <row r="21" spans="1:12" x14ac:dyDescent="0.25">
      <c r="A21" s="2" t="s">
        <v>33</v>
      </c>
      <c r="B21" s="3" t="s">
        <v>34</v>
      </c>
      <c r="C21" s="8">
        <v>368310</v>
      </c>
      <c r="D21" s="8">
        <v>0</v>
      </c>
      <c r="E21" s="8">
        <v>80908</v>
      </c>
      <c r="F21" s="8">
        <v>5751.7</v>
      </c>
      <c r="G21" s="21">
        <v>27379</v>
      </c>
      <c r="H21" s="21"/>
      <c r="I21" s="21">
        <v>12432</v>
      </c>
      <c r="J21" s="10">
        <v>2530421</v>
      </c>
      <c r="K21" s="8">
        <v>381478</v>
      </c>
      <c r="L21" s="8">
        <f t="shared" si="1"/>
        <v>3406679.7</v>
      </c>
    </row>
    <row r="22" spans="1:12" x14ac:dyDescent="0.25">
      <c r="A22" s="2" t="s">
        <v>35</v>
      </c>
      <c r="B22" s="3" t="s">
        <v>36</v>
      </c>
      <c r="C22" s="8">
        <v>196024</v>
      </c>
      <c r="D22" s="8">
        <v>0</v>
      </c>
      <c r="E22" s="8">
        <v>49680</v>
      </c>
      <c r="F22" s="8">
        <v>0</v>
      </c>
      <c r="G22" s="21">
        <v>9523</v>
      </c>
      <c r="H22" s="21"/>
      <c r="I22" s="21">
        <v>4808</v>
      </c>
      <c r="J22" s="10">
        <v>653953</v>
      </c>
      <c r="K22" s="8">
        <v>147654</v>
      </c>
      <c r="L22" s="8">
        <f t="shared" si="1"/>
        <v>1061642</v>
      </c>
    </row>
    <row r="23" spans="1:12" x14ac:dyDescent="0.25">
      <c r="A23" s="2" t="s">
        <v>37</v>
      </c>
      <c r="B23" s="3" t="s">
        <v>38</v>
      </c>
      <c r="C23" s="8">
        <v>95362</v>
      </c>
      <c r="D23" s="8">
        <v>0</v>
      </c>
      <c r="E23" s="8">
        <v>46410</v>
      </c>
      <c r="F23" s="8">
        <v>1415.6</v>
      </c>
      <c r="G23" s="21">
        <v>2242</v>
      </c>
      <c r="H23" s="21"/>
      <c r="I23" s="21">
        <v>1356</v>
      </c>
      <c r="J23" s="10">
        <v>124886</v>
      </c>
      <c r="K23" s="8">
        <v>37293</v>
      </c>
      <c r="L23" s="8">
        <f t="shared" si="1"/>
        <v>308964.59999999998</v>
      </c>
    </row>
    <row r="24" spans="1:12" x14ac:dyDescent="0.25">
      <c r="A24" s="2" t="s">
        <v>39</v>
      </c>
      <c r="B24" s="3" t="s">
        <v>40</v>
      </c>
      <c r="C24" s="8">
        <v>172828</v>
      </c>
      <c r="D24" s="8">
        <v>0</v>
      </c>
      <c r="E24" s="8">
        <v>47628</v>
      </c>
      <c r="F24" s="8">
        <v>0</v>
      </c>
      <c r="G24" s="21">
        <v>8449</v>
      </c>
      <c r="H24" s="21"/>
      <c r="I24" s="21">
        <v>4472</v>
      </c>
      <c r="J24" s="10">
        <v>482130</v>
      </c>
      <c r="K24" s="8">
        <v>137324</v>
      </c>
      <c r="L24" s="8">
        <f t="shared" si="1"/>
        <v>852831</v>
      </c>
    </row>
    <row r="25" spans="1:12" x14ac:dyDescent="0.25">
      <c r="A25" s="2" t="s">
        <v>41</v>
      </c>
      <c r="B25" s="3" t="s">
        <v>42</v>
      </c>
      <c r="C25" s="8">
        <v>214338</v>
      </c>
      <c r="D25" s="8">
        <v>0</v>
      </c>
      <c r="E25" s="8">
        <v>162310</v>
      </c>
      <c r="F25" s="8">
        <v>4872.7</v>
      </c>
      <c r="G25" s="21">
        <v>11033</v>
      </c>
      <c r="H25" s="21"/>
      <c r="I25" s="21">
        <v>6055</v>
      </c>
      <c r="J25" s="10">
        <v>813111</v>
      </c>
      <c r="K25" s="8">
        <v>172606</v>
      </c>
      <c r="L25" s="8">
        <f t="shared" si="1"/>
        <v>1384325.7</v>
      </c>
    </row>
    <row r="26" spans="1:12" x14ac:dyDescent="0.25">
      <c r="A26" s="2" t="s">
        <v>43</v>
      </c>
      <c r="B26" s="3" t="s">
        <v>44</v>
      </c>
      <c r="C26" s="8">
        <v>618134</v>
      </c>
      <c r="D26" s="8">
        <v>19222.400000000001</v>
      </c>
      <c r="E26" s="8">
        <v>213488</v>
      </c>
      <c r="F26" s="8">
        <v>9889.5</v>
      </c>
      <c r="G26" s="21">
        <v>36410</v>
      </c>
      <c r="H26" s="21"/>
      <c r="I26" s="21">
        <v>24556</v>
      </c>
      <c r="J26" s="10">
        <v>1618071</v>
      </c>
      <c r="K26" s="8">
        <v>655859</v>
      </c>
      <c r="L26" s="8">
        <f t="shared" si="1"/>
        <v>3195629.9</v>
      </c>
    </row>
    <row r="27" spans="1:12" x14ac:dyDescent="0.25">
      <c r="A27" s="2" t="s">
        <v>45</v>
      </c>
      <c r="B27" s="3" t="s">
        <v>46</v>
      </c>
      <c r="C27" s="8">
        <v>95900</v>
      </c>
      <c r="D27" s="8">
        <v>0</v>
      </c>
      <c r="E27" s="8">
        <v>43524</v>
      </c>
      <c r="F27" s="8">
        <v>1422.1</v>
      </c>
      <c r="G27" s="21">
        <v>2174</v>
      </c>
      <c r="H27" s="21"/>
      <c r="I27" s="21">
        <v>1721</v>
      </c>
      <c r="J27" s="10">
        <v>150077</v>
      </c>
      <c r="K27" s="8">
        <v>38724</v>
      </c>
      <c r="L27" s="8">
        <f t="shared" si="1"/>
        <v>333542.09999999998</v>
      </c>
    </row>
    <row r="28" spans="1:12" x14ac:dyDescent="0.25">
      <c r="A28" s="2" t="s">
        <v>47</v>
      </c>
      <c r="B28" s="3" t="s">
        <v>48</v>
      </c>
      <c r="C28" s="8">
        <v>652986</v>
      </c>
      <c r="D28" s="8">
        <v>30970.9</v>
      </c>
      <c r="E28" s="8">
        <v>327988</v>
      </c>
      <c r="F28" s="8">
        <v>12426.7</v>
      </c>
      <c r="G28" s="21">
        <v>44744</v>
      </c>
      <c r="H28" s="21"/>
      <c r="I28" s="21">
        <v>31861</v>
      </c>
      <c r="J28" s="10">
        <v>2728961</v>
      </c>
      <c r="K28" s="8">
        <v>824039</v>
      </c>
      <c r="L28" s="8">
        <f t="shared" si="1"/>
        <v>4653976.5999999996</v>
      </c>
    </row>
    <row r="29" spans="1:12" x14ac:dyDescent="0.25">
      <c r="A29" s="2" t="s">
        <v>49</v>
      </c>
      <c r="B29" s="3" t="s">
        <v>50</v>
      </c>
      <c r="C29" s="8">
        <v>361096</v>
      </c>
      <c r="D29" s="8">
        <v>0</v>
      </c>
      <c r="E29" s="8">
        <v>197888</v>
      </c>
      <c r="F29" s="8">
        <v>5660.4</v>
      </c>
      <c r="G29" s="21">
        <v>11246</v>
      </c>
      <c r="H29" s="21"/>
      <c r="I29" s="21">
        <v>5778</v>
      </c>
      <c r="J29" s="10">
        <v>869146</v>
      </c>
      <c r="K29" s="8">
        <v>171980</v>
      </c>
      <c r="L29" s="8">
        <f t="shared" si="1"/>
        <v>1622794.4</v>
      </c>
    </row>
    <row r="30" spans="1:12" x14ac:dyDescent="0.25">
      <c r="A30" s="2" t="s">
        <v>51</v>
      </c>
      <c r="B30" s="3" t="s">
        <v>52</v>
      </c>
      <c r="C30" s="8">
        <v>521254</v>
      </c>
      <c r="D30" s="8">
        <v>13384.7</v>
      </c>
      <c r="E30" s="8">
        <v>249082</v>
      </c>
      <c r="F30" s="8">
        <v>25994.1</v>
      </c>
      <c r="G30" s="21">
        <v>28022</v>
      </c>
      <c r="H30" s="21"/>
      <c r="I30" s="21">
        <v>20102</v>
      </c>
      <c r="J30" s="10">
        <v>1173991</v>
      </c>
      <c r="K30" s="8">
        <v>496578</v>
      </c>
      <c r="L30" s="8">
        <f t="shared" si="1"/>
        <v>2528407.7999999998</v>
      </c>
    </row>
    <row r="31" spans="1:12" x14ac:dyDescent="0.25">
      <c r="A31" s="2" t="s">
        <v>53</v>
      </c>
      <c r="B31" s="3" t="s">
        <v>54</v>
      </c>
      <c r="C31" s="8">
        <v>421814</v>
      </c>
      <c r="D31" s="8">
        <v>7264.6</v>
      </c>
      <c r="E31" s="8">
        <v>111378</v>
      </c>
      <c r="F31" s="8">
        <v>5718.5</v>
      </c>
      <c r="G31" s="21">
        <v>22740</v>
      </c>
      <c r="H31" s="21"/>
      <c r="I31" s="21">
        <v>13630</v>
      </c>
      <c r="J31" s="10">
        <v>1319876</v>
      </c>
      <c r="K31" s="8">
        <v>379242</v>
      </c>
      <c r="L31" s="8">
        <f t="shared" si="1"/>
        <v>2281663.1</v>
      </c>
    </row>
    <row r="32" spans="1:12" x14ac:dyDescent="0.25">
      <c r="A32" s="2" t="s">
        <v>55</v>
      </c>
      <c r="B32" s="3" t="s">
        <v>56</v>
      </c>
      <c r="C32" s="8">
        <v>165098</v>
      </c>
      <c r="D32" s="8">
        <v>470.6</v>
      </c>
      <c r="E32" s="8">
        <v>115160</v>
      </c>
      <c r="F32" s="8">
        <v>1657.1</v>
      </c>
      <c r="G32" s="21">
        <v>6942</v>
      </c>
      <c r="H32" s="21"/>
      <c r="I32" s="21">
        <v>3708</v>
      </c>
      <c r="J32" s="10">
        <v>573856</v>
      </c>
      <c r="K32" s="8">
        <v>109913</v>
      </c>
      <c r="L32" s="8">
        <f t="shared" si="1"/>
        <v>976804.7</v>
      </c>
    </row>
    <row r="33" spans="1:12" x14ac:dyDescent="0.25">
      <c r="A33" s="2" t="s">
        <v>57</v>
      </c>
      <c r="B33" s="3" t="s">
        <v>58</v>
      </c>
      <c r="C33" s="8">
        <v>902532</v>
      </c>
      <c r="D33" s="8">
        <v>37058.1</v>
      </c>
      <c r="E33" s="8">
        <v>252114</v>
      </c>
      <c r="F33" s="8">
        <v>13270.1</v>
      </c>
      <c r="G33" s="21">
        <v>51703</v>
      </c>
      <c r="H33" s="21"/>
      <c r="I33" s="21">
        <v>34613</v>
      </c>
      <c r="J33" s="10">
        <v>2201741</v>
      </c>
      <c r="K33" s="8">
        <v>879979</v>
      </c>
      <c r="L33" s="8">
        <f t="shared" si="1"/>
        <v>4373010.2</v>
      </c>
    </row>
    <row r="34" spans="1:12" x14ac:dyDescent="0.25">
      <c r="A34" s="2" t="s">
        <v>59</v>
      </c>
      <c r="B34" s="3" t="s">
        <v>60</v>
      </c>
      <c r="C34" s="8">
        <v>261158</v>
      </c>
      <c r="D34" s="8">
        <v>0</v>
      </c>
      <c r="E34" s="8">
        <v>170222</v>
      </c>
      <c r="F34" s="8">
        <v>0</v>
      </c>
      <c r="G34" s="21">
        <v>13479</v>
      </c>
      <c r="H34" s="21"/>
      <c r="I34" s="21">
        <v>6208</v>
      </c>
      <c r="J34" s="10">
        <v>1497508</v>
      </c>
      <c r="K34" s="8">
        <v>190627</v>
      </c>
      <c r="L34" s="8">
        <f t="shared" si="1"/>
        <v>2139202</v>
      </c>
    </row>
    <row r="35" spans="1:12" x14ac:dyDescent="0.25">
      <c r="A35" s="2" t="s">
        <v>61</v>
      </c>
      <c r="B35" s="3" t="s">
        <v>62</v>
      </c>
      <c r="C35" s="8">
        <v>1290232</v>
      </c>
      <c r="D35" s="8">
        <v>0</v>
      </c>
      <c r="E35" s="8">
        <v>133380</v>
      </c>
      <c r="F35" s="8">
        <v>13006.7</v>
      </c>
      <c r="G35" s="21">
        <v>17995</v>
      </c>
      <c r="H35" s="21"/>
      <c r="I35" s="21">
        <v>16959</v>
      </c>
      <c r="J35" s="10">
        <v>471757</v>
      </c>
      <c r="K35" s="8">
        <v>371595</v>
      </c>
      <c r="L35" s="8">
        <f t="shared" si="1"/>
        <v>2314924.7000000002</v>
      </c>
    </row>
    <row r="36" spans="1:12" x14ac:dyDescent="0.25">
      <c r="A36" s="2" t="s">
        <v>63</v>
      </c>
      <c r="B36" s="3" t="s">
        <v>64</v>
      </c>
      <c r="C36" s="8">
        <v>541186</v>
      </c>
      <c r="D36" s="8">
        <v>0</v>
      </c>
      <c r="E36" s="8">
        <v>94658</v>
      </c>
      <c r="F36" s="8">
        <v>0</v>
      </c>
      <c r="G36" s="21">
        <v>20051</v>
      </c>
      <c r="H36" s="21"/>
      <c r="I36" s="21">
        <v>10775</v>
      </c>
      <c r="J36" s="10">
        <v>1634424</v>
      </c>
      <c r="K36" s="8">
        <v>329204</v>
      </c>
      <c r="L36" s="8">
        <f t="shared" si="1"/>
        <v>2630298</v>
      </c>
    </row>
    <row r="37" spans="1:12" x14ac:dyDescent="0.25">
      <c r="A37" s="2" t="s">
        <v>65</v>
      </c>
      <c r="B37" s="3" t="s">
        <v>66</v>
      </c>
      <c r="C37" s="8">
        <v>107942</v>
      </c>
      <c r="D37" s="8">
        <v>651.29999999999995</v>
      </c>
      <c r="E37" s="8">
        <v>53806</v>
      </c>
      <c r="F37" s="8">
        <v>694</v>
      </c>
      <c r="G37" s="21">
        <v>2818</v>
      </c>
      <c r="H37" s="21"/>
      <c r="I37" s="21">
        <v>1626</v>
      </c>
      <c r="J37" s="10">
        <v>131188</v>
      </c>
      <c r="K37" s="8">
        <v>46192</v>
      </c>
      <c r="L37" s="8">
        <f t="shared" si="1"/>
        <v>344917.3</v>
      </c>
    </row>
    <row r="38" spans="1:12" x14ac:dyDescent="0.25">
      <c r="A38" s="2" t="s">
        <v>67</v>
      </c>
      <c r="B38" s="3" t="s">
        <v>68</v>
      </c>
      <c r="C38" s="8">
        <v>112896</v>
      </c>
      <c r="D38" s="8">
        <v>0</v>
      </c>
      <c r="E38" s="8">
        <v>51784</v>
      </c>
      <c r="F38" s="8">
        <v>2442.1999999999998</v>
      </c>
      <c r="G38" s="21">
        <v>5538</v>
      </c>
      <c r="H38" s="21"/>
      <c r="I38" s="21">
        <v>3543</v>
      </c>
      <c r="J38" s="10">
        <v>197485</v>
      </c>
      <c r="K38" s="8">
        <v>108795</v>
      </c>
      <c r="L38" s="8">
        <f t="shared" si="1"/>
        <v>482483.20000000001</v>
      </c>
    </row>
    <row r="39" spans="1:12" x14ac:dyDescent="0.25">
      <c r="A39" s="2" t="s">
        <v>69</v>
      </c>
      <c r="B39" s="3" t="s">
        <v>70</v>
      </c>
      <c r="C39" s="8">
        <v>113360</v>
      </c>
      <c r="D39" s="8">
        <v>0</v>
      </c>
      <c r="E39" s="8">
        <v>59536</v>
      </c>
      <c r="F39" s="8">
        <v>0</v>
      </c>
      <c r="G39" s="21">
        <v>3613</v>
      </c>
      <c r="H39" s="21"/>
      <c r="I39" s="21">
        <v>2075</v>
      </c>
      <c r="J39" s="10">
        <v>126851</v>
      </c>
      <c r="K39" s="8">
        <v>63721</v>
      </c>
      <c r="L39" s="8">
        <f t="shared" si="1"/>
        <v>369156</v>
      </c>
    </row>
    <row r="40" spans="1:12" x14ac:dyDescent="0.25">
      <c r="A40" s="2" t="s">
        <v>71</v>
      </c>
      <c r="B40" s="3" t="s">
        <v>72</v>
      </c>
      <c r="C40" s="8">
        <v>55676</v>
      </c>
      <c r="D40" s="8">
        <v>543.79999999999995</v>
      </c>
      <c r="E40" s="8">
        <v>49822</v>
      </c>
      <c r="F40" s="8">
        <v>3611.5</v>
      </c>
      <c r="G40" s="21">
        <v>1186</v>
      </c>
      <c r="H40" s="21"/>
      <c r="I40" s="21">
        <v>1184</v>
      </c>
      <c r="J40" s="10">
        <v>20553</v>
      </c>
      <c r="K40" s="8">
        <v>24325</v>
      </c>
      <c r="L40" s="8">
        <f t="shared" si="1"/>
        <v>156901.29999999999</v>
      </c>
    </row>
    <row r="41" spans="1:12" x14ac:dyDescent="0.25">
      <c r="A41" s="2" t="s">
        <v>73</v>
      </c>
      <c r="B41" s="3" t="s">
        <v>74</v>
      </c>
      <c r="C41" s="8">
        <v>262346</v>
      </c>
      <c r="D41" s="8">
        <v>0</v>
      </c>
      <c r="E41" s="8">
        <v>62626</v>
      </c>
      <c r="F41" s="8">
        <v>0</v>
      </c>
      <c r="G41" s="21">
        <v>14488</v>
      </c>
      <c r="H41" s="21"/>
      <c r="I41" s="21">
        <v>7720</v>
      </c>
      <c r="J41" s="10">
        <v>774149</v>
      </c>
      <c r="K41" s="8">
        <v>236327</v>
      </c>
      <c r="L41" s="8">
        <f t="shared" si="1"/>
        <v>1357656</v>
      </c>
    </row>
    <row r="42" spans="1:12" x14ac:dyDescent="0.25">
      <c r="A42" s="2" t="s">
        <v>75</v>
      </c>
      <c r="B42" s="3" t="s">
        <v>76</v>
      </c>
      <c r="C42" s="8">
        <v>223424</v>
      </c>
      <c r="D42" s="8">
        <v>0</v>
      </c>
      <c r="E42" s="8">
        <v>55868</v>
      </c>
      <c r="F42" s="8">
        <v>0</v>
      </c>
      <c r="G42" s="21">
        <v>12829</v>
      </c>
      <c r="H42" s="21"/>
      <c r="I42" s="21">
        <v>6419</v>
      </c>
      <c r="J42" s="10">
        <v>1001638</v>
      </c>
      <c r="K42" s="8">
        <v>196842</v>
      </c>
      <c r="L42" s="8">
        <f t="shared" si="1"/>
        <v>1497020</v>
      </c>
    </row>
    <row r="43" spans="1:12" x14ac:dyDescent="0.25">
      <c r="A43" s="2" t="s">
        <v>77</v>
      </c>
      <c r="B43" s="3" t="s">
        <v>78</v>
      </c>
      <c r="C43" s="8">
        <v>132106</v>
      </c>
      <c r="D43" s="8">
        <v>0</v>
      </c>
      <c r="E43" s="8">
        <v>67648</v>
      </c>
      <c r="F43" s="8">
        <v>2110.5</v>
      </c>
      <c r="G43" s="21">
        <v>5910</v>
      </c>
      <c r="H43" s="21"/>
      <c r="I43" s="21">
        <v>3076</v>
      </c>
      <c r="J43" s="10">
        <v>448651</v>
      </c>
      <c r="K43" s="8">
        <v>94441</v>
      </c>
      <c r="L43" s="8">
        <f t="shared" si="1"/>
        <v>753942.5</v>
      </c>
    </row>
    <row r="44" spans="1:12" x14ac:dyDescent="0.25">
      <c r="A44" s="2" t="s">
        <v>79</v>
      </c>
      <c r="B44" s="3" t="s">
        <v>80</v>
      </c>
      <c r="C44" s="8">
        <v>5271236</v>
      </c>
      <c r="D44" s="8">
        <v>0</v>
      </c>
      <c r="E44" s="8">
        <v>2323930</v>
      </c>
      <c r="F44" s="8">
        <v>118015.1</v>
      </c>
      <c r="G44" s="21">
        <v>159336</v>
      </c>
      <c r="H44" s="21"/>
      <c r="I44" s="21">
        <v>177994</v>
      </c>
      <c r="J44" s="10">
        <v>4430308</v>
      </c>
      <c r="K44" s="8">
        <v>3122968</v>
      </c>
      <c r="L44" s="8">
        <f t="shared" si="1"/>
        <v>15603787.1</v>
      </c>
    </row>
    <row r="45" spans="1:12" x14ac:dyDescent="0.25">
      <c r="A45" s="2" t="s">
        <v>81</v>
      </c>
      <c r="B45" s="3" t="s">
        <v>82</v>
      </c>
      <c r="C45" s="8">
        <v>275212</v>
      </c>
      <c r="D45" s="8">
        <v>0</v>
      </c>
      <c r="E45" s="8">
        <v>65006</v>
      </c>
      <c r="F45" s="8">
        <v>0</v>
      </c>
      <c r="G45" s="21">
        <v>18369</v>
      </c>
      <c r="H45" s="21"/>
      <c r="I45" s="21">
        <v>8730</v>
      </c>
      <c r="J45" s="10">
        <v>1714457</v>
      </c>
      <c r="K45" s="8">
        <v>268076</v>
      </c>
      <c r="L45" s="8">
        <f t="shared" si="1"/>
        <v>2349850</v>
      </c>
    </row>
    <row r="46" spans="1:12" x14ac:dyDescent="0.25">
      <c r="A46" s="2" t="s">
        <v>83</v>
      </c>
      <c r="B46" s="3" t="s">
        <v>84</v>
      </c>
      <c r="C46" s="8">
        <v>1450598</v>
      </c>
      <c r="D46" s="8">
        <v>0</v>
      </c>
      <c r="E46" s="8">
        <v>669936</v>
      </c>
      <c r="F46" s="8">
        <v>17421.8</v>
      </c>
      <c r="G46" s="21">
        <v>85571</v>
      </c>
      <c r="H46" s="21"/>
      <c r="I46" s="21">
        <v>43692</v>
      </c>
      <c r="J46" s="10">
        <v>6413722</v>
      </c>
      <c r="K46" s="8">
        <v>1341679</v>
      </c>
      <c r="L46" s="8">
        <f t="shared" si="1"/>
        <v>10022619.800000001</v>
      </c>
    </row>
    <row r="47" spans="1:12" x14ac:dyDescent="0.25">
      <c r="A47" s="2" t="s">
        <v>85</v>
      </c>
      <c r="B47" s="3" t="s">
        <v>86</v>
      </c>
      <c r="C47" s="8">
        <v>455530</v>
      </c>
      <c r="D47" s="8">
        <v>0</v>
      </c>
      <c r="E47" s="8">
        <v>123624</v>
      </c>
      <c r="F47" s="8">
        <v>15214.4</v>
      </c>
      <c r="G47" s="21">
        <v>19745</v>
      </c>
      <c r="H47" s="21"/>
      <c r="I47" s="21">
        <v>13717</v>
      </c>
      <c r="J47" s="10">
        <v>906059</v>
      </c>
      <c r="K47" s="8">
        <v>343155</v>
      </c>
      <c r="L47" s="8">
        <f t="shared" si="1"/>
        <v>1877044.4</v>
      </c>
    </row>
    <row r="48" spans="1:12" x14ac:dyDescent="0.25">
      <c r="A48" s="2" t="s">
        <v>87</v>
      </c>
      <c r="B48" s="3" t="s">
        <v>88</v>
      </c>
      <c r="C48" s="8">
        <v>5694368</v>
      </c>
      <c r="D48" s="8">
        <v>41519.9</v>
      </c>
      <c r="E48" s="8">
        <v>2020766</v>
      </c>
      <c r="F48" s="8">
        <v>172516.9</v>
      </c>
      <c r="G48" s="21">
        <v>219450</v>
      </c>
      <c r="H48" s="21"/>
      <c r="I48" s="21">
        <v>191079</v>
      </c>
      <c r="J48" s="10">
        <v>6628603</v>
      </c>
      <c r="K48" s="8">
        <v>4160351</v>
      </c>
      <c r="L48" s="8">
        <f t="shared" si="1"/>
        <v>19128653.800000001</v>
      </c>
    </row>
    <row r="49" spans="1:12" x14ac:dyDescent="0.25">
      <c r="A49" s="2" t="s">
        <v>89</v>
      </c>
      <c r="B49" s="3" t="s">
        <v>90</v>
      </c>
      <c r="C49" s="8">
        <v>2697746</v>
      </c>
      <c r="D49" s="8">
        <v>0</v>
      </c>
      <c r="E49" s="8">
        <v>1333264</v>
      </c>
      <c r="F49" s="8">
        <v>33769.800000000003</v>
      </c>
      <c r="G49" s="21">
        <v>101047</v>
      </c>
      <c r="H49" s="21"/>
      <c r="I49" s="21">
        <v>78097</v>
      </c>
      <c r="J49" s="10">
        <v>3698826</v>
      </c>
      <c r="K49" s="8">
        <v>1857307</v>
      </c>
      <c r="L49" s="8">
        <f t="shared" si="1"/>
        <v>9800056.8000000007</v>
      </c>
    </row>
    <row r="50" spans="1:12" x14ac:dyDescent="0.25">
      <c r="A50" s="2" t="s">
        <v>91</v>
      </c>
      <c r="B50" s="3" t="s">
        <v>92</v>
      </c>
      <c r="C50" s="8">
        <v>290904</v>
      </c>
      <c r="D50" s="8">
        <v>2782.5</v>
      </c>
      <c r="E50" s="8">
        <v>611346</v>
      </c>
      <c r="F50" s="8">
        <v>351172.7</v>
      </c>
      <c r="G50" s="21">
        <v>17006</v>
      </c>
      <c r="H50" s="21"/>
      <c r="I50" s="21">
        <v>12521</v>
      </c>
      <c r="J50" s="10">
        <v>412495</v>
      </c>
      <c r="K50" s="8">
        <v>336358</v>
      </c>
      <c r="L50" s="8">
        <f t="shared" si="1"/>
        <v>2034585.2</v>
      </c>
    </row>
    <row r="51" spans="1:12" x14ac:dyDescent="0.25">
      <c r="A51" s="2" t="s">
        <v>93</v>
      </c>
      <c r="B51" s="3" t="s">
        <v>94</v>
      </c>
      <c r="C51" s="8">
        <v>271244</v>
      </c>
      <c r="D51" s="8">
        <v>0</v>
      </c>
      <c r="E51" s="8">
        <v>110060</v>
      </c>
      <c r="F51" s="8">
        <v>6538.2</v>
      </c>
      <c r="G51" s="21">
        <v>8867</v>
      </c>
      <c r="H51" s="21"/>
      <c r="I51" s="21">
        <v>7883</v>
      </c>
      <c r="J51" s="10">
        <v>628241</v>
      </c>
      <c r="K51" s="8">
        <v>148146</v>
      </c>
      <c r="L51" s="8">
        <f t="shared" si="1"/>
        <v>1180979.2</v>
      </c>
    </row>
    <row r="52" spans="1:12" x14ac:dyDescent="0.25">
      <c r="A52" s="2" t="s">
        <v>95</v>
      </c>
      <c r="B52" s="3" t="s">
        <v>96</v>
      </c>
      <c r="C52" s="8">
        <v>49536</v>
      </c>
      <c r="D52" s="8">
        <v>0</v>
      </c>
      <c r="E52" s="8">
        <v>29906</v>
      </c>
      <c r="F52" s="8">
        <v>262</v>
      </c>
      <c r="G52" s="21">
        <v>223</v>
      </c>
      <c r="H52" s="21"/>
      <c r="I52" s="21">
        <v>163</v>
      </c>
      <c r="J52" s="10">
        <v>8550</v>
      </c>
      <c r="K52" s="8">
        <v>4158</v>
      </c>
      <c r="L52" s="8">
        <f t="shared" si="1"/>
        <v>92798</v>
      </c>
    </row>
    <row r="53" spans="1:12" x14ac:dyDescent="0.25">
      <c r="A53" s="2" t="s">
        <v>97</v>
      </c>
      <c r="B53" s="3" t="s">
        <v>98</v>
      </c>
      <c r="C53" s="8">
        <v>122042</v>
      </c>
      <c r="D53" s="8">
        <v>0</v>
      </c>
      <c r="E53" s="8">
        <v>56610</v>
      </c>
      <c r="F53" s="8">
        <v>0</v>
      </c>
      <c r="G53" s="21">
        <v>3839</v>
      </c>
      <c r="H53" s="21"/>
      <c r="I53" s="21">
        <v>1899</v>
      </c>
      <c r="J53" s="10">
        <v>289754</v>
      </c>
      <c r="K53" s="8">
        <v>58310</v>
      </c>
      <c r="L53" s="8">
        <f t="shared" si="1"/>
        <v>532454</v>
      </c>
    </row>
    <row r="54" spans="1:12" x14ac:dyDescent="0.25">
      <c r="A54" s="2" t="s">
        <v>99</v>
      </c>
      <c r="B54" s="3" t="s">
        <v>100</v>
      </c>
      <c r="C54" s="8">
        <v>100432</v>
      </c>
      <c r="D54" s="8">
        <v>0</v>
      </c>
      <c r="E54" s="8">
        <v>45712</v>
      </c>
      <c r="F54" s="8">
        <v>1840</v>
      </c>
      <c r="G54" s="21">
        <v>2999</v>
      </c>
      <c r="H54" s="21"/>
      <c r="I54" s="21">
        <v>1700</v>
      </c>
      <c r="J54" s="10">
        <v>176206</v>
      </c>
      <c r="K54" s="8">
        <v>51021</v>
      </c>
      <c r="L54" s="8">
        <f t="shared" si="1"/>
        <v>379910</v>
      </c>
    </row>
    <row r="55" spans="1:12" x14ac:dyDescent="0.25">
      <c r="A55" s="2" t="s">
        <v>101</v>
      </c>
      <c r="B55" s="3" t="s">
        <v>102</v>
      </c>
      <c r="C55" s="8">
        <v>220558</v>
      </c>
      <c r="D55" s="8">
        <v>2599.8000000000002</v>
      </c>
      <c r="E55" s="8">
        <v>80468</v>
      </c>
      <c r="F55" s="8">
        <v>2547.1</v>
      </c>
      <c r="G55" s="21">
        <v>10684</v>
      </c>
      <c r="H55" s="21"/>
      <c r="I55" s="21">
        <v>5977</v>
      </c>
      <c r="J55" s="10">
        <v>958817</v>
      </c>
      <c r="K55" s="8">
        <v>168939</v>
      </c>
      <c r="L55" s="8">
        <f t="shared" si="1"/>
        <v>1450589.9</v>
      </c>
    </row>
    <row r="56" spans="1:12" x14ac:dyDescent="0.25">
      <c r="A56" s="2" t="s">
        <v>103</v>
      </c>
      <c r="B56" s="3" t="s">
        <v>104</v>
      </c>
      <c r="C56" s="8">
        <v>242010</v>
      </c>
      <c r="D56" s="8">
        <v>893</v>
      </c>
      <c r="E56" s="8">
        <v>94126</v>
      </c>
      <c r="F56" s="8">
        <v>2942.3</v>
      </c>
      <c r="G56" s="21">
        <v>13113</v>
      </c>
      <c r="H56" s="21"/>
      <c r="I56" s="21">
        <v>6598</v>
      </c>
      <c r="J56" s="10">
        <v>1109682</v>
      </c>
      <c r="K56" s="8">
        <v>195322</v>
      </c>
      <c r="L56" s="8">
        <f t="shared" si="1"/>
        <v>1664686.3</v>
      </c>
    </row>
    <row r="57" spans="1:12" x14ac:dyDescent="0.25">
      <c r="A57" s="2" t="s">
        <v>105</v>
      </c>
      <c r="B57" s="3" t="s">
        <v>106</v>
      </c>
      <c r="C57" s="8">
        <v>339472</v>
      </c>
      <c r="D57" s="8">
        <v>0</v>
      </c>
      <c r="E57" s="8">
        <v>120386</v>
      </c>
      <c r="F57" s="8">
        <v>9910.5</v>
      </c>
      <c r="G57" s="21">
        <v>15745</v>
      </c>
      <c r="H57" s="21"/>
      <c r="I57" s="21">
        <v>10078</v>
      </c>
      <c r="J57" s="10">
        <v>778415</v>
      </c>
      <c r="K57" s="8">
        <v>276438</v>
      </c>
      <c r="L57" s="8">
        <f t="shared" si="1"/>
        <v>1550444.5</v>
      </c>
    </row>
    <row r="58" spans="1:12" x14ac:dyDescent="0.25">
      <c r="A58" s="2" t="s">
        <v>107</v>
      </c>
      <c r="B58" s="3" t="s">
        <v>108</v>
      </c>
      <c r="C58" s="8">
        <v>333218</v>
      </c>
      <c r="D58" s="8">
        <v>0</v>
      </c>
      <c r="E58" s="8">
        <v>175776</v>
      </c>
      <c r="F58" s="8">
        <v>0</v>
      </c>
      <c r="G58" s="21">
        <v>3041</v>
      </c>
      <c r="H58" s="21"/>
      <c r="I58" s="21">
        <v>1778</v>
      </c>
      <c r="J58" s="10">
        <v>110385</v>
      </c>
      <c r="K58" s="8">
        <v>54599</v>
      </c>
      <c r="L58" s="8">
        <f t="shared" si="1"/>
        <v>678797</v>
      </c>
    </row>
    <row r="59" spans="1:12" x14ac:dyDescent="0.25">
      <c r="A59" s="2" t="s">
        <v>109</v>
      </c>
      <c r="B59" s="3" t="s">
        <v>110</v>
      </c>
      <c r="C59" s="8">
        <v>76198</v>
      </c>
      <c r="D59" s="8">
        <v>0</v>
      </c>
      <c r="E59" s="8">
        <v>41414</v>
      </c>
      <c r="F59" s="8">
        <v>690.6</v>
      </c>
      <c r="G59" s="21">
        <v>1022</v>
      </c>
      <c r="H59" s="21"/>
      <c r="I59" s="21">
        <v>822</v>
      </c>
      <c r="J59" s="10">
        <v>39881</v>
      </c>
      <c r="K59" s="8">
        <v>18289</v>
      </c>
      <c r="L59" s="8">
        <f t="shared" si="1"/>
        <v>178316.6</v>
      </c>
    </row>
    <row r="60" spans="1:12" x14ac:dyDescent="0.25">
      <c r="A60" s="2" t="s">
        <v>111</v>
      </c>
      <c r="B60" s="3" t="s">
        <v>112</v>
      </c>
      <c r="C60" s="8">
        <v>213560</v>
      </c>
      <c r="D60" s="8">
        <v>10586.8</v>
      </c>
      <c r="E60" s="8">
        <v>101612</v>
      </c>
      <c r="F60" s="8">
        <v>2377.6999999999998</v>
      </c>
      <c r="G60" s="21">
        <v>9123</v>
      </c>
      <c r="H60" s="21"/>
      <c r="I60" s="21">
        <v>6792</v>
      </c>
      <c r="J60" s="10">
        <v>348861</v>
      </c>
      <c r="K60" s="8">
        <v>157849</v>
      </c>
      <c r="L60" s="8">
        <f t="shared" si="1"/>
        <v>850761.5</v>
      </c>
    </row>
    <row r="61" spans="1:12" x14ac:dyDescent="0.25">
      <c r="A61" s="2" t="s">
        <v>113</v>
      </c>
      <c r="B61" s="3" t="s">
        <v>114</v>
      </c>
      <c r="C61" s="8">
        <v>105228</v>
      </c>
      <c r="D61" s="8">
        <v>0</v>
      </c>
      <c r="E61" s="8">
        <v>39322</v>
      </c>
      <c r="F61" s="8">
        <v>0</v>
      </c>
      <c r="G61" s="21">
        <v>3865</v>
      </c>
      <c r="H61" s="21"/>
      <c r="I61" s="21">
        <v>2113</v>
      </c>
      <c r="J61" s="10">
        <v>157111</v>
      </c>
      <c r="K61" s="8">
        <v>64883</v>
      </c>
      <c r="L61" s="8">
        <f t="shared" si="1"/>
        <v>372522</v>
      </c>
    </row>
    <row r="62" spans="1:12" x14ac:dyDescent="0.25">
      <c r="A62" s="2" t="s">
        <v>115</v>
      </c>
      <c r="B62" s="3" t="s">
        <v>116</v>
      </c>
      <c r="C62" s="8">
        <v>2379696</v>
      </c>
      <c r="D62" s="8">
        <v>0</v>
      </c>
      <c r="E62" s="8">
        <v>795040</v>
      </c>
      <c r="F62" s="8">
        <v>48203.3</v>
      </c>
      <c r="G62" s="21">
        <v>90238</v>
      </c>
      <c r="H62" s="21">
        <v>614293</v>
      </c>
      <c r="I62" s="21">
        <v>76211</v>
      </c>
      <c r="J62" s="10">
        <v>3369435</v>
      </c>
      <c r="K62" s="8">
        <v>1649553</v>
      </c>
      <c r="L62" s="8">
        <f t="shared" si="1"/>
        <v>9022669.3000000007</v>
      </c>
    </row>
    <row r="63" spans="1:12" x14ac:dyDescent="0.25">
      <c r="A63" s="2" t="s">
        <v>117</v>
      </c>
      <c r="B63" s="3" t="s">
        <v>118</v>
      </c>
      <c r="C63" s="8">
        <v>569570</v>
      </c>
      <c r="D63" s="8">
        <v>0</v>
      </c>
      <c r="E63" s="8">
        <v>98432</v>
      </c>
      <c r="F63" s="8">
        <v>0</v>
      </c>
      <c r="G63" s="21">
        <v>40055</v>
      </c>
      <c r="H63" s="21"/>
      <c r="I63" s="21">
        <v>19645</v>
      </c>
      <c r="J63" s="10">
        <v>2649630</v>
      </c>
      <c r="K63" s="8">
        <v>600768</v>
      </c>
      <c r="L63" s="8">
        <f t="shared" si="1"/>
        <v>3978100</v>
      </c>
    </row>
    <row r="64" spans="1:12" x14ac:dyDescent="0.25">
      <c r="A64" s="2" t="s">
        <v>119</v>
      </c>
      <c r="B64" s="3" t="s">
        <v>120</v>
      </c>
      <c r="C64" s="8">
        <v>2173598</v>
      </c>
      <c r="D64" s="8">
        <v>0</v>
      </c>
      <c r="E64" s="8">
        <v>922716</v>
      </c>
      <c r="F64" s="8">
        <v>0</v>
      </c>
      <c r="G64" s="21">
        <v>107157</v>
      </c>
      <c r="H64" s="21"/>
      <c r="I64" s="21">
        <v>60269</v>
      </c>
      <c r="J64" s="10">
        <v>5064423</v>
      </c>
      <c r="K64" s="8">
        <v>1850689</v>
      </c>
      <c r="L64" s="8">
        <f t="shared" si="1"/>
        <v>10178852</v>
      </c>
    </row>
    <row r="65" spans="1:12" x14ac:dyDescent="0.25">
      <c r="A65" s="2" t="s">
        <v>121</v>
      </c>
      <c r="B65" s="3" t="s">
        <v>122</v>
      </c>
      <c r="C65" s="8">
        <v>175824</v>
      </c>
      <c r="D65" s="8">
        <v>0</v>
      </c>
      <c r="E65" s="8">
        <v>70560</v>
      </c>
      <c r="F65" s="8">
        <v>6291.8</v>
      </c>
      <c r="G65" s="21">
        <v>7780</v>
      </c>
      <c r="H65" s="21"/>
      <c r="I65" s="21">
        <v>4284</v>
      </c>
      <c r="J65" s="10">
        <v>615939</v>
      </c>
      <c r="K65" s="8">
        <v>123865</v>
      </c>
      <c r="L65" s="8">
        <f t="shared" si="1"/>
        <v>1004543.8</v>
      </c>
    </row>
    <row r="66" spans="1:12" x14ac:dyDescent="0.25">
      <c r="A66" s="2" t="s">
        <v>123</v>
      </c>
      <c r="B66" s="3" t="s">
        <v>124</v>
      </c>
      <c r="C66" s="8">
        <v>230568</v>
      </c>
      <c r="D66" s="8">
        <v>0</v>
      </c>
      <c r="E66" s="8">
        <v>99356</v>
      </c>
      <c r="F66" s="8">
        <v>4153.3999999999996</v>
      </c>
      <c r="G66" s="21">
        <v>7565</v>
      </c>
      <c r="H66" s="21"/>
      <c r="I66" s="21">
        <v>4249</v>
      </c>
      <c r="J66" s="10">
        <v>580271</v>
      </c>
      <c r="K66" s="8">
        <v>114832</v>
      </c>
      <c r="L66" s="8">
        <f t="shared" si="1"/>
        <v>1040994.4</v>
      </c>
    </row>
    <row r="67" spans="1:12" x14ac:dyDescent="0.25">
      <c r="A67" s="2" t="s">
        <v>125</v>
      </c>
      <c r="B67" s="3" t="s">
        <v>126</v>
      </c>
      <c r="C67" s="8">
        <v>79622</v>
      </c>
      <c r="D67" s="8">
        <v>0</v>
      </c>
      <c r="E67" s="8">
        <v>40984</v>
      </c>
      <c r="F67" s="8">
        <v>937.8</v>
      </c>
      <c r="G67" s="21">
        <v>1392</v>
      </c>
      <c r="H67" s="21"/>
      <c r="I67" s="21">
        <v>948</v>
      </c>
      <c r="J67" s="10">
        <v>33341</v>
      </c>
      <c r="K67" s="8">
        <v>26203</v>
      </c>
      <c r="L67" s="8">
        <f t="shared" si="1"/>
        <v>183427.8</v>
      </c>
    </row>
    <row r="68" spans="1:12" x14ac:dyDescent="0.25">
      <c r="A68" s="2" t="s">
        <v>127</v>
      </c>
      <c r="B68" s="3" t="s">
        <v>128</v>
      </c>
      <c r="C68" s="8">
        <v>144406</v>
      </c>
      <c r="D68" s="8">
        <v>0</v>
      </c>
      <c r="E68" s="8">
        <v>33876</v>
      </c>
      <c r="F68" s="8">
        <v>1522.3</v>
      </c>
      <c r="G68" s="21">
        <v>8977</v>
      </c>
      <c r="H68" s="21"/>
      <c r="I68" s="21">
        <v>5653</v>
      </c>
      <c r="J68" s="10">
        <v>204663</v>
      </c>
      <c r="K68" s="8">
        <v>173590</v>
      </c>
      <c r="L68" s="8">
        <f t="shared" si="1"/>
        <v>572687.30000000005</v>
      </c>
    </row>
    <row r="69" spans="1:12" x14ac:dyDescent="0.25">
      <c r="A69" s="2" t="s">
        <v>129</v>
      </c>
      <c r="B69" s="3" t="s">
        <v>130</v>
      </c>
      <c r="C69" s="8">
        <v>349238</v>
      </c>
      <c r="D69" s="8">
        <v>0</v>
      </c>
      <c r="E69" s="8">
        <v>105068</v>
      </c>
      <c r="F69" s="8">
        <v>9695.5</v>
      </c>
      <c r="G69" s="21">
        <v>19368</v>
      </c>
      <c r="H69" s="21"/>
      <c r="I69" s="21">
        <v>11244</v>
      </c>
      <c r="J69" s="10">
        <v>1413469</v>
      </c>
      <c r="K69" s="8">
        <v>330456</v>
      </c>
      <c r="L69" s="8">
        <f t="shared" si="1"/>
        <v>2238538.5</v>
      </c>
    </row>
    <row r="70" spans="1:12" x14ac:dyDescent="0.25">
      <c r="A70" s="2" t="s">
        <v>131</v>
      </c>
      <c r="B70" s="3" t="s">
        <v>132</v>
      </c>
      <c r="C70" s="8">
        <v>126460</v>
      </c>
      <c r="D70" s="8">
        <v>178.3</v>
      </c>
      <c r="E70" s="8">
        <v>70762</v>
      </c>
      <c r="F70" s="8">
        <v>2504.4</v>
      </c>
      <c r="G70" s="21">
        <v>3316</v>
      </c>
      <c r="H70" s="21"/>
      <c r="I70" s="21">
        <v>2125</v>
      </c>
      <c r="J70" s="10">
        <v>179772</v>
      </c>
      <c r="K70" s="8">
        <v>52855</v>
      </c>
      <c r="L70" s="8">
        <f t="shared" si="1"/>
        <v>437972.69999999995</v>
      </c>
    </row>
    <row r="71" spans="1:12" x14ac:dyDescent="0.25">
      <c r="A71" s="2" t="s">
        <v>133</v>
      </c>
      <c r="B71" s="3" t="s">
        <v>134</v>
      </c>
      <c r="C71" s="8">
        <v>389026</v>
      </c>
      <c r="D71" s="8">
        <v>0</v>
      </c>
      <c r="E71" s="8">
        <v>265834</v>
      </c>
      <c r="F71" s="8">
        <v>5362.8</v>
      </c>
      <c r="G71" s="21">
        <v>13868</v>
      </c>
      <c r="H71" s="21"/>
      <c r="I71" s="21">
        <v>7795</v>
      </c>
      <c r="J71" s="10">
        <v>730317</v>
      </c>
      <c r="K71" s="8">
        <v>239368</v>
      </c>
      <c r="L71" s="8">
        <f t="shared" ref="L71:L134" si="2">SUM(C71:K71)</f>
        <v>1651570.8</v>
      </c>
    </row>
    <row r="72" spans="1:12" x14ac:dyDescent="0.25">
      <c r="A72" s="2" t="s">
        <v>135</v>
      </c>
      <c r="B72" s="3" t="s">
        <v>136</v>
      </c>
      <c r="C72" s="8">
        <v>35624812</v>
      </c>
      <c r="D72" s="8">
        <v>1541196.5</v>
      </c>
      <c r="E72" s="8">
        <v>14169676</v>
      </c>
      <c r="F72" s="8">
        <v>532834.4</v>
      </c>
      <c r="G72" s="21">
        <v>560645</v>
      </c>
      <c r="H72" s="21">
        <v>5994080</v>
      </c>
      <c r="I72" s="21">
        <v>1387608</v>
      </c>
      <c r="J72" s="10">
        <v>11399380</v>
      </c>
      <c r="K72" s="8">
        <v>11776452</v>
      </c>
      <c r="L72" s="8">
        <f t="shared" si="2"/>
        <v>82986683.900000006</v>
      </c>
    </row>
    <row r="73" spans="1:12" x14ac:dyDescent="0.25">
      <c r="A73" s="2" t="s">
        <v>137</v>
      </c>
      <c r="B73" s="3" t="s">
        <v>138</v>
      </c>
      <c r="C73" s="8">
        <v>1061752</v>
      </c>
      <c r="D73" s="8">
        <v>31187.200000000001</v>
      </c>
      <c r="E73" s="8">
        <v>463462</v>
      </c>
      <c r="F73" s="8">
        <v>14389.2</v>
      </c>
      <c r="G73" s="21">
        <v>52760</v>
      </c>
      <c r="H73" s="21"/>
      <c r="I73" s="21">
        <v>36206</v>
      </c>
      <c r="J73" s="10">
        <v>2425169</v>
      </c>
      <c r="K73" s="8">
        <v>954298</v>
      </c>
      <c r="L73" s="8">
        <f t="shared" si="2"/>
        <v>5039223.4000000004</v>
      </c>
    </row>
    <row r="74" spans="1:12" x14ac:dyDescent="0.25">
      <c r="A74" s="2" t="s">
        <v>139</v>
      </c>
      <c r="B74" s="3" t="s">
        <v>140</v>
      </c>
      <c r="C74" s="8">
        <v>155034</v>
      </c>
      <c r="D74" s="8">
        <v>0</v>
      </c>
      <c r="E74" s="8">
        <v>54266</v>
      </c>
      <c r="F74" s="8">
        <v>1647.1</v>
      </c>
      <c r="G74" s="21">
        <v>6748</v>
      </c>
      <c r="H74" s="21"/>
      <c r="I74" s="21">
        <v>3614</v>
      </c>
      <c r="J74" s="10">
        <v>380290</v>
      </c>
      <c r="K74" s="8">
        <v>109377</v>
      </c>
      <c r="L74" s="8">
        <f t="shared" si="2"/>
        <v>710976.1</v>
      </c>
    </row>
    <row r="75" spans="1:12" x14ac:dyDescent="0.25">
      <c r="A75" s="2" t="s">
        <v>141</v>
      </c>
      <c r="B75" s="3" t="s">
        <v>142</v>
      </c>
      <c r="C75" s="8">
        <v>279912</v>
      </c>
      <c r="D75" s="8">
        <v>1303.4000000000001</v>
      </c>
      <c r="E75" s="8">
        <v>123294</v>
      </c>
      <c r="F75" s="8">
        <v>4469.8999999999996</v>
      </c>
      <c r="G75" s="21">
        <v>18136</v>
      </c>
      <c r="H75" s="21"/>
      <c r="I75" s="21">
        <v>10006</v>
      </c>
      <c r="J75" s="10">
        <v>1312825</v>
      </c>
      <c r="K75" s="8">
        <v>296426</v>
      </c>
      <c r="L75" s="8">
        <f t="shared" si="2"/>
        <v>2046372.3</v>
      </c>
    </row>
    <row r="76" spans="1:12" x14ac:dyDescent="0.25">
      <c r="A76" s="2" t="s">
        <v>143</v>
      </c>
      <c r="B76" s="3" t="s">
        <v>144</v>
      </c>
      <c r="C76" s="8">
        <v>307124</v>
      </c>
      <c r="D76" s="8">
        <v>1399.9</v>
      </c>
      <c r="E76" s="8">
        <v>189266</v>
      </c>
      <c r="F76" s="8">
        <v>2062.1999999999998</v>
      </c>
      <c r="G76" s="21">
        <v>8775</v>
      </c>
      <c r="H76" s="21"/>
      <c r="I76" s="21">
        <v>4737</v>
      </c>
      <c r="J76" s="10">
        <v>754647</v>
      </c>
      <c r="K76" s="8">
        <v>136833</v>
      </c>
      <c r="L76" s="8">
        <f t="shared" si="2"/>
        <v>1404844.1</v>
      </c>
    </row>
    <row r="77" spans="1:12" x14ac:dyDescent="0.25">
      <c r="A77" s="2" t="s">
        <v>145</v>
      </c>
      <c r="B77" s="3" t="s">
        <v>146</v>
      </c>
      <c r="C77" s="8">
        <v>276592</v>
      </c>
      <c r="D77" s="8">
        <v>84.3</v>
      </c>
      <c r="E77" s="8">
        <v>71104</v>
      </c>
      <c r="F77" s="8">
        <v>4433.3</v>
      </c>
      <c r="G77" s="21">
        <v>17995</v>
      </c>
      <c r="H77" s="21"/>
      <c r="I77" s="21">
        <v>9752</v>
      </c>
      <c r="J77" s="10">
        <v>1093175</v>
      </c>
      <c r="K77" s="8">
        <v>294191</v>
      </c>
      <c r="L77" s="8">
        <f t="shared" si="2"/>
        <v>1767326.6</v>
      </c>
    </row>
    <row r="78" spans="1:12" x14ac:dyDescent="0.25">
      <c r="A78" s="2" t="s">
        <v>147</v>
      </c>
      <c r="B78" s="3" t="s">
        <v>148</v>
      </c>
      <c r="C78" s="8">
        <v>1404374</v>
      </c>
      <c r="D78" s="8">
        <v>40158.300000000003</v>
      </c>
      <c r="E78" s="8">
        <v>518268</v>
      </c>
      <c r="F78" s="8">
        <v>21509.200000000001</v>
      </c>
      <c r="G78" s="21">
        <v>80748</v>
      </c>
      <c r="H78" s="21"/>
      <c r="I78" s="21">
        <v>53159</v>
      </c>
      <c r="J78" s="10">
        <v>3984411</v>
      </c>
      <c r="K78" s="8">
        <v>1426328</v>
      </c>
      <c r="L78" s="8">
        <f t="shared" si="2"/>
        <v>7528955.5</v>
      </c>
    </row>
    <row r="79" spans="1:12" x14ac:dyDescent="0.25">
      <c r="A79" s="2" t="s">
        <v>149</v>
      </c>
      <c r="B79" s="3" t="s">
        <v>150</v>
      </c>
      <c r="C79" s="8">
        <v>102190</v>
      </c>
      <c r="D79" s="8">
        <v>0</v>
      </c>
      <c r="E79" s="8">
        <v>51796</v>
      </c>
      <c r="F79" s="8">
        <v>0</v>
      </c>
      <c r="G79" s="21">
        <v>1323</v>
      </c>
      <c r="H79" s="21"/>
      <c r="I79" s="21">
        <v>735</v>
      </c>
      <c r="J79" s="10">
        <v>77996</v>
      </c>
      <c r="K79" s="8">
        <v>22581</v>
      </c>
      <c r="L79" s="8">
        <f t="shared" si="2"/>
        <v>256621</v>
      </c>
    </row>
    <row r="80" spans="1:12" x14ac:dyDescent="0.25">
      <c r="A80" s="2" t="s">
        <v>151</v>
      </c>
      <c r="B80" s="3" t="s">
        <v>152</v>
      </c>
      <c r="C80" s="8">
        <v>331696</v>
      </c>
      <c r="D80" s="8">
        <v>0</v>
      </c>
      <c r="E80" s="8">
        <v>141606</v>
      </c>
      <c r="F80" s="8">
        <v>2355.3000000000002</v>
      </c>
      <c r="G80" s="21">
        <v>6694</v>
      </c>
      <c r="H80" s="21"/>
      <c r="I80" s="21">
        <v>3890</v>
      </c>
      <c r="J80" s="10">
        <v>260952</v>
      </c>
      <c r="K80" s="8">
        <v>119438</v>
      </c>
      <c r="L80" s="8">
        <f t="shared" si="2"/>
        <v>866631.3</v>
      </c>
    </row>
    <row r="81" spans="1:12" x14ac:dyDescent="0.25">
      <c r="A81" s="2" t="s">
        <v>153</v>
      </c>
      <c r="B81" s="3" t="s">
        <v>154</v>
      </c>
      <c r="C81" s="8">
        <v>188712</v>
      </c>
      <c r="D81" s="8">
        <v>0</v>
      </c>
      <c r="E81" s="8">
        <v>93156</v>
      </c>
      <c r="F81" s="8">
        <v>5849.2</v>
      </c>
      <c r="G81" s="21">
        <v>8792</v>
      </c>
      <c r="H81" s="21"/>
      <c r="I81" s="21">
        <v>5430</v>
      </c>
      <c r="J81" s="10">
        <v>386971</v>
      </c>
      <c r="K81" s="8">
        <v>148951</v>
      </c>
      <c r="L81" s="8">
        <f t="shared" si="2"/>
        <v>837861.2</v>
      </c>
    </row>
    <row r="82" spans="1:12" x14ac:dyDescent="0.25">
      <c r="A82" s="2" t="s">
        <v>155</v>
      </c>
      <c r="B82" s="3" t="s">
        <v>156</v>
      </c>
      <c r="C82" s="8">
        <v>191836</v>
      </c>
      <c r="D82" s="8">
        <v>0</v>
      </c>
      <c r="E82" s="8">
        <v>78336</v>
      </c>
      <c r="F82" s="8">
        <v>5624.5</v>
      </c>
      <c r="G82" s="21">
        <v>8505</v>
      </c>
      <c r="H82" s="21"/>
      <c r="I82" s="21">
        <v>6046</v>
      </c>
      <c r="J82" s="10">
        <v>276295</v>
      </c>
      <c r="K82" s="8">
        <v>159549</v>
      </c>
      <c r="L82" s="8">
        <f t="shared" si="2"/>
        <v>726191.5</v>
      </c>
    </row>
    <row r="83" spans="1:12" x14ac:dyDescent="0.25">
      <c r="A83" s="2" t="s">
        <v>157</v>
      </c>
      <c r="B83" s="3" t="s">
        <v>158</v>
      </c>
      <c r="C83" s="8">
        <v>114822</v>
      </c>
      <c r="D83" s="8">
        <v>1172.7</v>
      </c>
      <c r="E83" s="8">
        <v>48214</v>
      </c>
      <c r="F83" s="8">
        <v>733.9</v>
      </c>
      <c r="G83" s="21">
        <v>2561</v>
      </c>
      <c r="H83" s="21"/>
      <c r="I83" s="21">
        <v>1790</v>
      </c>
      <c r="J83" s="10">
        <v>113748</v>
      </c>
      <c r="K83" s="8">
        <v>48830</v>
      </c>
      <c r="L83" s="8">
        <f t="shared" si="2"/>
        <v>331871.59999999998</v>
      </c>
    </row>
    <row r="84" spans="1:12" x14ac:dyDescent="0.25">
      <c r="A84" s="2" t="s">
        <v>159</v>
      </c>
      <c r="B84" s="3" t="s">
        <v>160</v>
      </c>
      <c r="C84" s="8">
        <v>5532748</v>
      </c>
      <c r="D84" s="8">
        <v>0</v>
      </c>
      <c r="E84" s="8">
        <v>1611088</v>
      </c>
      <c r="F84" s="8">
        <v>128578.7</v>
      </c>
      <c r="G84" s="21">
        <v>179438</v>
      </c>
      <c r="H84" s="21">
        <v>112624</v>
      </c>
      <c r="I84" s="21">
        <v>203923</v>
      </c>
      <c r="J84" s="10">
        <v>3670302</v>
      </c>
      <c r="K84" s="8">
        <v>3683358</v>
      </c>
      <c r="L84" s="8">
        <f t="shared" si="2"/>
        <v>15122059.699999999</v>
      </c>
    </row>
    <row r="85" spans="1:12" x14ac:dyDescent="0.25">
      <c r="A85" s="2" t="s">
        <v>161</v>
      </c>
      <c r="B85" s="3" t="s">
        <v>162</v>
      </c>
      <c r="C85" s="8">
        <v>113696</v>
      </c>
      <c r="D85" s="8">
        <v>0</v>
      </c>
      <c r="E85" s="8">
        <v>49392</v>
      </c>
      <c r="F85" s="8">
        <v>0</v>
      </c>
      <c r="G85" s="21">
        <v>3597</v>
      </c>
      <c r="H85" s="21"/>
      <c r="I85" s="21">
        <v>1911</v>
      </c>
      <c r="J85" s="10">
        <v>193859</v>
      </c>
      <c r="K85" s="8">
        <v>58668</v>
      </c>
      <c r="L85" s="8">
        <f t="shared" si="2"/>
        <v>421123</v>
      </c>
    </row>
    <row r="86" spans="1:12" x14ac:dyDescent="0.25">
      <c r="A86" s="2" t="s">
        <v>163</v>
      </c>
      <c r="B86" s="3" t="s">
        <v>164</v>
      </c>
      <c r="C86" s="8">
        <v>123884</v>
      </c>
      <c r="D86" s="8">
        <v>0</v>
      </c>
      <c r="E86" s="8">
        <v>48962</v>
      </c>
      <c r="F86" s="8">
        <v>5622.5</v>
      </c>
      <c r="G86" s="21">
        <v>5220</v>
      </c>
      <c r="H86" s="21"/>
      <c r="I86" s="21">
        <v>2833</v>
      </c>
      <c r="J86" s="10">
        <v>338643</v>
      </c>
      <c r="K86" s="8">
        <v>85587</v>
      </c>
      <c r="L86" s="8">
        <f t="shared" si="2"/>
        <v>610751.5</v>
      </c>
    </row>
    <row r="87" spans="1:12" x14ac:dyDescent="0.25">
      <c r="A87" s="2" t="s">
        <v>165</v>
      </c>
      <c r="B87" s="3" t="s">
        <v>166</v>
      </c>
      <c r="C87" s="8">
        <v>211378</v>
      </c>
      <c r="D87" s="8">
        <v>0</v>
      </c>
      <c r="E87" s="8">
        <v>55748</v>
      </c>
      <c r="F87" s="8">
        <v>0</v>
      </c>
      <c r="G87" s="21">
        <v>10638</v>
      </c>
      <c r="H87" s="21"/>
      <c r="I87" s="21">
        <v>5755</v>
      </c>
      <c r="J87" s="10">
        <v>565906</v>
      </c>
      <c r="K87" s="8">
        <v>176720</v>
      </c>
      <c r="L87" s="8">
        <f t="shared" si="2"/>
        <v>1026145</v>
      </c>
    </row>
    <row r="88" spans="1:12" x14ac:dyDescent="0.25">
      <c r="A88" s="2" t="s">
        <v>167</v>
      </c>
      <c r="B88" s="3" t="s">
        <v>168</v>
      </c>
      <c r="C88" s="8">
        <v>291644</v>
      </c>
      <c r="D88" s="8">
        <v>0</v>
      </c>
      <c r="E88" s="8">
        <v>128136</v>
      </c>
      <c r="F88" s="8">
        <v>20508.8</v>
      </c>
      <c r="G88" s="21">
        <v>18458</v>
      </c>
      <c r="H88" s="21"/>
      <c r="I88" s="21">
        <v>13672</v>
      </c>
      <c r="J88" s="10">
        <v>621083</v>
      </c>
      <c r="K88" s="8">
        <v>361713</v>
      </c>
      <c r="L88" s="8">
        <f t="shared" si="2"/>
        <v>1455214.8</v>
      </c>
    </row>
    <row r="89" spans="1:12" x14ac:dyDescent="0.25">
      <c r="A89" s="2" t="s">
        <v>169</v>
      </c>
      <c r="B89" s="3" t="s">
        <v>170</v>
      </c>
      <c r="C89" s="8">
        <v>211364</v>
      </c>
      <c r="D89" s="8">
        <v>0</v>
      </c>
      <c r="E89" s="8">
        <v>76072</v>
      </c>
      <c r="F89" s="8">
        <v>5809.6</v>
      </c>
      <c r="G89" s="21">
        <v>8638</v>
      </c>
      <c r="H89" s="21"/>
      <c r="I89" s="21">
        <v>7738</v>
      </c>
      <c r="J89" s="10">
        <v>199611</v>
      </c>
      <c r="K89" s="8">
        <v>174082</v>
      </c>
      <c r="L89" s="8">
        <f t="shared" si="2"/>
        <v>683314.6</v>
      </c>
    </row>
    <row r="90" spans="1:12" x14ac:dyDescent="0.25">
      <c r="A90" s="2" t="s">
        <v>171</v>
      </c>
      <c r="B90" s="3" t="s">
        <v>172</v>
      </c>
      <c r="C90" s="8">
        <v>795410</v>
      </c>
      <c r="D90" s="8">
        <v>0</v>
      </c>
      <c r="E90" s="8">
        <v>121550</v>
      </c>
      <c r="F90" s="8">
        <v>0</v>
      </c>
      <c r="G90" s="21">
        <v>69229</v>
      </c>
      <c r="H90" s="21"/>
      <c r="I90" s="21">
        <v>32860</v>
      </c>
      <c r="J90" s="10">
        <v>6890787</v>
      </c>
      <c r="K90" s="8">
        <v>1009032</v>
      </c>
      <c r="L90" s="8">
        <f t="shared" si="2"/>
        <v>8918868</v>
      </c>
    </row>
    <row r="91" spans="1:12" x14ac:dyDescent="0.25">
      <c r="A91" s="2" t="s">
        <v>173</v>
      </c>
      <c r="B91" s="3" t="s">
        <v>174</v>
      </c>
      <c r="C91" s="8">
        <v>96724</v>
      </c>
      <c r="D91" s="8">
        <v>0</v>
      </c>
      <c r="E91" s="8">
        <v>50084</v>
      </c>
      <c r="F91" s="8">
        <v>1457.5</v>
      </c>
      <c r="G91" s="21">
        <v>2299</v>
      </c>
      <c r="H91" s="21"/>
      <c r="I91" s="21">
        <v>1598</v>
      </c>
      <c r="J91" s="10">
        <v>198768</v>
      </c>
      <c r="K91" s="8">
        <v>39082</v>
      </c>
      <c r="L91" s="8">
        <f t="shared" si="2"/>
        <v>390012.5</v>
      </c>
    </row>
    <row r="92" spans="1:12" x14ac:dyDescent="0.25">
      <c r="A92" s="2" t="s">
        <v>175</v>
      </c>
      <c r="B92" s="3" t="s">
        <v>176</v>
      </c>
      <c r="C92" s="8">
        <v>179964</v>
      </c>
      <c r="D92" s="8">
        <v>0</v>
      </c>
      <c r="E92" s="8">
        <v>118746</v>
      </c>
      <c r="F92" s="8">
        <v>5910.6</v>
      </c>
      <c r="G92" s="21">
        <v>10444</v>
      </c>
      <c r="H92" s="21"/>
      <c r="I92" s="21">
        <v>6436</v>
      </c>
      <c r="J92" s="10">
        <v>397882</v>
      </c>
      <c r="K92" s="8">
        <v>182220</v>
      </c>
      <c r="L92" s="8">
        <f t="shared" si="2"/>
        <v>901602.6</v>
      </c>
    </row>
    <row r="93" spans="1:12" x14ac:dyDescent="0.25">
      <c r="A93" s="2" t="s">
        <v>177</v>
      </c>
      <c r="B93" s="3" t="s">
        <v>178</v>
      </c>
      <c r="C93" s="8">
        <v>186432</v>
      </c>
      <c r="D93" s="8">
        <v>0</v>
      </c>
      <c r="E93" s="8">
        <v>74664</v>
      </c>
      <c r="F93" s="8">
        <v>4788.7</v>
      </c>
      <c r="G93" s="21">
        <v>7888</v>
      </c>
      <c r="H93" s="21"/>
      <c r="I93" s="21">
        <v>4257</v>
      </c>
      <c r="J93" s="10">
        <v>683203</v>
      </c>
      <c r="K93" s="8">
        <v>127487</v>
      </c>
      <c r="L93" s="8">
        <f t="shared" si="2"/>
        <v>1088719.7</v>
      </c>
    </row>
    <row r="94" spans="1:12" x14ac:dyDescent="0.25">
      <c r="A94" s="2" t="s">
        <v>179</v>
      </c>
      <c r="B94" s="3" t="s">
        <v>180</v>
      </c>
      <c r="C94" s="8">
        <v>128440</v>
      </c>
      <c r="D94" s="8">
        <v>0</v>
      </c>
      <c r="E94" s="8">
        <v>38412</v>
      </c>
      <c r="F94" s="8">
        <v>0</v>
      </c>
      <c r="G94" s="21">
        <v>5482</v>
      </c>
      <c r="H94" s="21"/>
      <c r="I94" s="21">
        <v>3222</v>
      </c>
      <c r="J94" s="10">
        <v>194766</v>
      </c>
      <c r="K94" s="8">
        <v>96230</v>
      </c>
      <c r="L94" s="8">
        <f t="shared" si="2"/>
        <v>466552</v>
      </c>
    </row>
    <row r="95" spans="1:12" x14ac:dyDescent="0.25">
      <c r="A95" s="2" t="s">
        <v>181</v>
      </c>
      <c r="B95" s="3" t="s">
        <v>182</v>
      </c>
      <c r="C95" s="8">
        <v>294084</v>
      </c>
      <c r="D95" s="8">
        <v>0</v>
      </c>
      <c r="E95" s="8">
        <v>112810</v>
      </c>
      <c r="F95" s="8">
        <v>12035.6</v>
      </c>
      <c r="G95" s="21">
        <v>15728</v>
      </c>
      <c r="H95" s="21"/>
      <c r="I95" s="21">
        <v>9312</v>
      </c>
      <c r="J95" s="10">
        <v>762924</v>
      </c>
      <c r="K95" s="8">
        <v>262352</v>
      </c>
      <c r="L95" s="8">
        <f t="shared" si="2"/>
        <v>1469245.6</v>
      </c>
    </row>
    <row r="96" spans="1:12" x14ac:dyDescent="0.25">
      <c r="A96" s="2" t="s">
        <v>183</v>
      </c>
      <c r="B96" s="3" t="s">
        <v>184</v>
      </c>
      <c r="C96" s="8">
        <v>250390</v>
      </c>
      <c r="D96" s="8">
        <v>17200.2</v>
      </c>
      <c r="E96" s="8">
        <v>203112</v>
      </c>
      <c r="F96" s="8">
        <v>9788.4</v>
      </c>
      <c r="G96" s="21">
        <v>10807</v>
      </c>
      <c r="H96" s="21"/>
      <c r="I96" s="21">
        <v>11225</v>
      </c>
      <c r="J96" s="10">
        <v>237998</v>
      </c>
      <c r="K96" s="8">
        <v>218172</v>
      </c>
      <c r="L96" s="8">
        <f t="shared" si="2"/>
        <v>958692.60000000009</v>
      </c>
    </row>
    <row r="97" spans="1:12" x14ac:dyDescent="0.25">
      <c r="A97" s="2" t="s">
        <v>185</v>
      </c>
      <c r="B97" s="3" t="s">
        <v>186</v>
      </c>
      <c r="C97" s="8">
        <v>125068</v>
      </c>
      <c r="D97" s="8">
        <v>0</v>
      </c>
      <c r="E97" s="8">
        <v>57434</v>
      </c>
      <c r="F97" s="8">
        <v>2067.3000000000002</v>
      </c>
      <c r="G97" s="21">
        <v>3575</v>
      </c>
      <c r="H97" s="21"/>
      <c r="I97" s="21">
        <v>2485</v>
      </c>
      <c r="J97" s="10">
        <v>207000</v>
      </c>
      <c r="K97" s="8">
        <v>64347</v>
      </c>
      <c r="L97" s="8">
        <f t="shared" si="2"/>
        <v>461976.3</v>
      </c>
    </row>
    <row r="98" spans="1:12" x14ac:dyDescent="0.25">
      <c r="A98" s="2" t="s">
        <v>187</v>
      </c>
      <c r="B98" s="3" t="s">
        <v>188</v>
      </c>
      <c r="C98" s="8">
        <v>69988</v>
      </c>
      <c r="D98" s="8">
        <v>0</v>
      </c>
      <c r="E98" s="8">
        <v>31246</v>
      </c>
      <c r="F98" s="8">
        <v>1194.5999999999999</v>
      </c>
      <c r="G98" s="21">
        <v>1264</v>
      </c>
      <c r="H98" s="21"/>
      <c r="I98" s="21">
        <v>837</v>
      </c>
      <c r="J98" s="10">
        <v>68207</v>
      </c>
      <c r="K98" s="8">
        <v>22581</v>
      </c>
      <c r="L98" s="8">
        <f t="shared" si="2"/>
        <v>195317.6</v>
      </c>
    </row>
    <row r="99" spans="1:12" x14ac:dyDescent="0.25">
      <c r="A99" s="2" t="s">
        <v>189</v>
      </c>
      <c r="B99" s="3" t="s">
        <v>190</v>
      </c>
      <c r="C99" s="8">
        <v>132768</v>
      </c>
      <c r="D99" s="8">
        <v>0</v>
      </c>
      <c r="E99" s="8">
        <v>47024</v>
      </c>
      <c r="F99" s="8">
        <v>0</v>
      </c>
      <c r="G99" s="21">
        <v>5034</v>
      </c>
      <c r="H99" s="21"/>
      <c r="I99" s="21">
        <v>2839</v>
      </c>
      <c r="J99" s="10">
        <v>358631</v>
      </c>
      <c r="K99" s="8">
        <v>84872</v>
      </c>
      <c r="L99" s="8">
        <f t="shared" si="2"/>
        <v>631168</v>
      </c>
    </row>
    <row r="100" spans="1:12" x14ac:dyDescent="0.25">
      <c r="A100" s="2" t="s">
        <v>191</v>
      </c>
      <c r="B100" s="3" t="s">
        <v>192</v>
      </c>
      <c r="C100" s="8">
        <v>228470</v>
      </c>
      <c r="D100" s="8">
        <v>1128.3</v>
      </c>
      <c r="E100" s="8">
        <v>104108</v>
      </c>
      <c r="F100" s="8">
        <v>2689.9</v>
      </c>
      <c r="G100" s="21">
        <v>12045</v>
      </c>
      <c r="H100" s="21"/>
      <c r="I100" s="21">
        <v>6074</v>
      </c>
      <c r="J100" s="10">
        <v>1033800</v>
      </c>
      <c r="K100" s="8">
        <v>178419</v>
      </c>
      <c r="L100" s="8">
        <f t="shared" si="2"/>
        <v>1566734.2</v>
      </c>
    </row>
    <row r="101" spans="1:12" x14ac:dyDescent="0.25">
      <c r="A101" s="2" t="s">
        <v>193</v>
      </c>
      <c r="B101" s="3" t="s">
        <v>194</v>
      </c>
      <c r="C101" s="8">
        <v>84524</v>
      </c>
      <c r="D101" s="8">
        <v>0</v>
      </c>
      <c r="E101" s="8">
        <v>28712</v>
      </c>
      <c r="F101" s="8">
        <v>563</v>
      </c>
      <c r="G101" s="21">
        <v>1815</v>
      </c>
      <c r="H101" s="21"/>
      <c r="I101" s="21">
        <v>1124</v>
      </c>
      <c r="J101" s="10">
        <v>60657</v>
      </c>
      <c r="K101" s="8">
        <v>34521</v>
      </c>
      <c r="L101" s="8">
        <f t="shared" si="2"/>
        <v>211916</v>
      </c>
    </row>
    <row r="102" spans="1:12" x14ac:dyDescent="0.25">
      <c r="A102" s="2" t="s">
        <v>195</v>
      </c>
      <c r="B102" s="3" t="s">
        <v>196</v>
      </c>
      <c r="C102" s="8">
        <v>116954</v>
      </c>
      <c r="D102" s="8">
        <v>0</v>
      </c>
      <c r="E102" s="8">
        <v>51368</v>
      </c>
      <c r="F102" s="8">
        <v>2924.3</v>
      </c>
      <c r="G102" s="21">
        <v>4560</v>
      </c>
      <c r="H102" s="21"/>
      <c r="I102" s="21">
        <v>2642</v>
      </c>
      <c r="J102" s="10">
        <v>211822</v>
      </c>
      <c r="K102" s="8">
        <v>77807</v>
      </c>
      <c r="L102" s="8">
        <f t="shared" si="2"/>
        <v>468077.3</v>
      </c>
    </row>
    <row r="103" spans="1:12" x14ac:dyDescent="0.25">
      <c r="A103" s="2" t="s">
        <v>197</v>
      </c>
      <c r="B103" s="3" t="s">
        <v>198</v>
      </c>
      <c r="C103" s="8">
        <v>229124</v>
      </c>
      <c r="D103" s="8">
        <v>1855.2</v>
      </c>
      <c r="E103" s="8">
        <v>55976</v>
      </c>
      <c r="F103" s="8">
        <v>2982.2</v>
      </c>
      <c r="G103" s="21">
        <v>12683</v>
      </c>
      <c r="H103" s="21"/>
      <c r="I103" s="21">
        <v>6828</v>
      </c>
      <c r="J103" s="10">
        <v>1088392</v>
      </c>
      <c r="K103" s="8">
        <v>197960</v>
      </c>
      <c r="L103" s="8">
        <f t="shared" si="2"/>
        <v>1595800.4</v>
      </c>
    </row>
    <row r="104" spans="1:12" x14ac:dyDescent="0.25">
      <c r="A104" s="2" t="s">
        <v>199</v>
      </c>
      <c r="B104" s="3" t="s">
        <v>200</v>
      </c>
      <c r="C104" s="8">
        <v>114886</v>
      </c>
      <c r="D104" s="8">
        <v>2.6</v>
      </c>
      <c r="E104" s="8">
        <v>59988</v>
      </c>
      <c r="F104" s="8">
        <v>318.8</v>
      </c>
      <c r="G104" s="21">
        <v>1327</v>
      </c>
      <c r="H104" s="21"/>
      <c r="I104" s="21">
        <v>704</v>
      </c>
      <c r="J104" s="10">
        <v>87760</v>
      </c>
      <c r="K104" s="8">
        <v>21240</v>
      </c>
      <c r="L104" s="8">
        <f t="shared" si="2"/>
        <v>286226.40000000002</v>
      </c>
    </row>
    <row r="105" spans="1:12" x14ac:dyDescent="0.25">
      <c r="A105" s="2" t="s">
        <v>201</v>
      </c>
      <c r="B105" s="3" t="s">
        <v>202</v>
      </c>
      <c r="C105" s="8">
        <v>99080</v>
      </c>
      <c r="D105" s="8">
        <v>0</v>
      </c>
      <c r="E105" s="8">
        <v>49828</v>
      </c>
      <c r="F105" s="8">
        <v>0</v>
      </c>
      <c r="G105" s="21">
        <v>1342</v>
      </c>
      <c r="H105" s="21"/>
      <c r="I105" s="21">
        <v>724</v>
      </c>
      <c r="J105" s="10">
        <v>87967</v>
      </c>
      <c r="K105" s="8">
        <v>22224</v>
      </c>
      <c r="L105" s="8">
        <f t="shared" si="2"/>
        <v>261165</v>
      </c>
    </row>
    <row r="106" spans="1:12" x14ac:dyDescent="0.25">
      <c r="A106" s="2" t="s">
        <v>203</v>
      </c>
      <c r="B106" s="3" t="s">
        <v>204</v>
      </c>
      <c r="C106" s="8">
        <v>109740</v>
      </c>
      <c r="D106" s="8">
        <v>0</v>
      </c>
      <c r="E106" s="8">
        <v>53344</v>
      </c>
      <c r="F106" s="8">
        <v>488.1</v>
      </c>
      <c r="G106" s="21">
        <v>2047</v>
      </c>
      <c r="H106" s="21"/>
      <c r="I106" s="21">
        <v>1074</v>
      </c>
      <c r="J106" s="10">
        <v>148376</v>
      </c>
      <c r="K106" s="8">
        <v>32464</v>
      </c>
      <c r="L106" s="8">
        <f t="shared" si="2"/>
        <v>347533.1</v>
      </c>
    </row>
    <row r="107" spans="1:12" x14ac:dyDescent="0.25">
      <c r="A107" s="2" t="s">
        <v>205</v>
      </c>
      <c r="B107" s="3" t="s">
        <v>206</v>
      </c>
      <c r="C107" s="8">
        <v>183194</v>
      </c>
      <c r="D107" s="8">
        <v>0</v>
      </c>
      <c r="E107" s="8">
        <v>64138</v>
      </c>
      <c r="F107" s="8">
        <v>7354.2</v>
      </c>
      <c r="G107" s="21">
        <v>10814</v>
      </c>
      <c r="H107" s="21"/>
      <c r="I107" s="21">
        <v>6559</v>
      </c>
      <c r="J107" s="10">
        <v>646101</v>
      </c>
      <c r="K107" s="8">
        <v>196977</v>
      </c>
      <c r="L107" s="8">
        <f t="shared" si="2"/>
        <v>1115137.2</v>
      </c>
    </row>
    <row r="108" spans="1:12" x14ac:dyDescent="0.25">
      <c r="A108" s="2" t="s">
        <v>207</v>
      </c>
      <c r="B108" s="3" t="s">
        <v>208</v>
      </c>
      <c r="C108" s="8">
        <v>359586</v>
      </c>
      <c r="D108" s="8">
        <v>0</v>
      </c>
      <c r="E108" s="8">
        <v>171644</v>
      </c>
      <c r="F108" s="8">
        <v>12164.2</v>
      </c>
      <c r="G108" s="21">
        <v>15064</v>
      </c>
      <c r="H108" s="21"/>
      <c r="I108" s="21">
        <v>15400</v>
      </c>
      <c r="J108" s="10">
        <v>638223</v>
      </c>
      <c r="K108" s="8">
        <v>252693</v>
      </c>
      <c r="L108" s="8">
        <f t="shared" si="2"/>
        <v>1464774.2</v>
      </c>
    </row>
    <row r="109" spans="1:12" x14ac:dyDescent="0.25">
      <c r="A109" s="2" t="s">
        <v>209</v>
      </c>
      <c r="B109" s="3" t="s">
        <v>210</v>
      </c>
      <c r="C109" s="8">
        <v>217776</v>
      </c>
      <c r="D109" s="8">
        <v>0</v>
      </c>
      <c r="E109" s="8">
        <v>235360</v>
      </c>
      <c r="F109" s="8">
        <v>125398.7</v>
      </c>
      <c r="G109" s="21">
        <v>6906</v>
      </c>
      <c r="H109" s="21"/>
      <c r="I109" s="21">
        <v>4120</v>
      </c>
      <c r="J109" s="10">
        <v>592659</v>
      </c>
      <c r="K109" s="8">
        <v>112149</v>
      </c>
      <c r="L109" s="8">
        <f t="shared" si="2"/>
        <v>1294368.7</v>
      </c>
    </row>
    <row r="110" spans="1:12" x14ac:dyDescent="0.25">
      <c r="A110" s="2" t="s">
        <v>211</v>
      </c>
      <c r="B110" s="3" t="s">
        <v>212</v>
      </c>
      <c r="C110" s="8">
        <v>291578</v>
      </c>
      <c r="D110" s="8">
        <v>0</v>
      </c>
      <c r="E110" s="8">
        <v>61278</v>
      </c>
      <c r="F110" s="8">
        <v>0</v>
      </c>
      <c r="G110" s="21">
        <v>17787</v>
      </c>
      <c r="H110" s="21"/>
      <c r="I110" s="21">
        <v>9876</v>
      </c>
      <c r="J110" s="10">
        <v>1094040</v>
      </c>
      <c r="K110" s="8">
        <v>297365</v>
      </c>
      <c r="L110" s="8">
        <f t="shared" si="2"/>
        <v>1771924</v>
      </c>
    </row>
    <row r="111" spans="1:12" x14ac:dyDescent="0.25">
      <c r="A111" s="2" t="s">
        <v>213</v>
      </c>
      <c r="B111" s="3" t="s">
        <v>214</v>
      </c>
      <c r="C111" s="8">
        <v>64622</v>
      </c>
      <c r="D111" s="8">
        <v>0</v>
      </c>
      <c r="E111" s="8">
        <v>30552</v>
      </c>
      <c r="F111" s="8">
        <v>600.5</v>
      </c>
      <c r="G111" s="21">
        <v>773</v>
      </c>
      <c r="H111" s="21"/>
      <c r="I111" s="21">
        <v>539</v>
      </c>
      <c r="J111" s="10">
        <v>37624</v>
      </c>
      <c r="K111" s="8">
        <v>13280</v>
      </c>
      <c r="L111" s="8">
        <f t="shared" si="2"/>
        <v>147990.5</v>
      </c>
    </row>
    <row r="112" spans="1:12" x14ac:dyDescent="0.25">
      <c r="A112" s="2" t="s">
        <v>215</v>
      </c>
      <c r="B112" s="3" t="s">
        <v>216</v>
      </c>
      <c r="C112" s="8">
        <v>758432</v>
      </c>
      <c r="D112" s="8">
        <v>0</v>
      </c>
      <c r="E112" s="8">
        <v>373134</v>
      </c>
      <c r="F112" s="8">
        <v>24771.4</v>
      </c>
      <c r="G112" s="21">
        <v>49366</v>
      </c>
      <c r="H112" s="21"/>
      <c r="I112" s="21">
        <v>32697</v>
      </c>
      <c r="J112" s="10">
        <v>1366752</v>
      </c>
      <c r="K112" s="8">
        <v>959441</v>
      </c>
      <c r="L112" s="8">
        <f t="shared" si="2"/>
        <v>3564593.4</v>
      </c>
    </row>
    <row r="113" spans="1:12" x14ac:dyDescent="0.25">
      <c r="A113" s="2" t="s">
        <v>217</v>
      </c>
      <c r="B113" s="3" t="s">
        <v>218</v>
      </c>
      <c r="C113" s="8">
        <v>218528</v>
      </c>
      <c r="D113" s="8">
        <v>0</v>
      </c>
      <c r="E113" s="8">
        <v>54434</v>
      </c>
      <c r="F113" s="8">
        <v>467.1</v>
      </c>
      <c r="G113" s="21">
        <v>11941</v>
      </c>
      <c r="H113" s="21"/>
      <c r="I113" s="21">
        <v>6246</v>
      </c>
      <c r="J113" s="10">
        <v>895349</v>
      </c>
      <c r="K113" s="8">
        <v>191789</v>
      </c>
      <c r="L113" s="8">
        <f t="shared" si="2"/>
        <v>1378754.1</v>
      </c>
    </row>
    <row r="114" spans="1:12" x14ac:dyDescent="0.25">
      <c r="A114" s="2" t="s">
        <v>219</v>
      </c>
      <c r="B114" s="3" t="s">
        <v>220</v>
      </c>
      <c r="C114" s="8">
        <v>87246</v>
      </c>
      <c r="D114" s="8">
        <v>112</v>
      </c>
      <c r="E114" s="8">
        <v>37524</v>
      </c>
      <c r="F114" s="8">
        <v>830.2</v>
      </c>
      <c r="G114" s="21">
        <v>3008</v>
      </c>
      <c r="H114" s="21"/>
      <c r="I114" s="21">
        <v>1842</v>
      </c>
      <c r="J114" s="10">
        <v>96949</v>
      </c>
      <c r="K114" s="8">
        <v>55135</v>
      </c>
      <c r="L114" s="8">
        <f t="shared" si="2"/>
        <v>282646.2</v>
      </c>
    </row>
    <row r="115" spans="1:12" x14ac:dyDescent="0.25">
      <c r="A115" s="2" t="s">
        <v>221</v>
      </c>
      <c r="B115" s="3" t="s">
        <v>222</v>
      </c>
      <c r="C115" s="8">
        <v>143482</v>
      </c>
      <c r="D115" s="8">
        <v>0</v>
      </c>
      <c r="E115" s="8">
        <v>52868</v>
      </c>
      <c r="F115" s="8">
        <v>0</v>
      </c>
      <c r="G115" s="21">
        <v>4835</v>
      </c>
      <c r="H115" s="21"/>
      <c r="I115" s="21">
        <v>2407</v>
      </c>
      <c r="J115" s="10">
        <v>545125</v>
      </c>
      <c r="K115" s="8">
        <v>71680</v>
      </c>
      <c r="L115" s="8">
        <f t="shared" si="2"/>
        <v>820397</v>
      </c>
    </row>
    <row r="116" spans="1:12" x14ac:dyDescent="0.25">
      <c r="A116" s="2" t="s">
        <v>223</v>
      </c>
      <c r="B116" s="3" t="s">
        <v>224</v>
      </c>
      <c r="C116" s="8">
        <v>256444</v>
      </c>
      <c r="D116" s="8">
        <v>0</v>
      </c>
      <c r="E116" s="8">
        <v>88082</v>
      </c>
      <c r="F116" s="8">
        <v>2962.2</v>
      </c>
      <c r="G116" s="21">
        <v>12462</v>
      </c>
      <c r="H116" s="21"/>
      <c r="I116" s="21">
        <v>6413</v>
      </c>
      <c r="J116" s="10">
        <v>784218</v>
      </c>
      <c r="K116" s="8">
        <v>196485</v>
      </c>
      <c r="L116" s="8">
        <f t="shared" si="2"/>
        <v>1347066.2</v>
      </c>
    </row>
    <row r="117" spans="1:12" x14ac:dyDescent="0.25">
      <c r="A117" s="2" t="s">
        <v>225</v>
      </c>
      <c r="B117" s="3" t="s">
        <v>226</v>
      </c>
      <c r="C117" s="8">
        <v>341246</v>
      </c>
      <c r="D117" s="8">
        <v>0</v>
      </c>
      <c r="E117" s="8">
        <v>175774</v>
      </c>
      <c r="F117" s="8">
        <v>3935.5</v>
      </c>
      <c r="G117" s="21">
        <v>6436</v>
      </c>
      <c r="H117" s="21"/>
      <c r="I117" s="21">
        <v>3956</v>
      </c>
      <c r="J117" s="10">
        <v>365899</v>
      </c>
      <c r="K117" s="8">
        <v>109063</v>
      </c>
      <c r="L117" s="8">
        <f t="shared" si="2"/>
        <v>1006309.5</v>
      </c>
    </row>
    <row r="118" spans="1:12" x14ac:dyDescent="0.25">
      <c r="A118" s="2" t="s">
        <v>227</v>
      </c>
      <c r="B118" s="3" t="s">
        <v>228</v>
      </c>
      <c r="C118" s="8">
        <v>209184</v>
      </c>
      <c r="D118" s="8">
        <v>0</v>
      </c>
      <c r="E118" s="8">
        <v>154394</v>
      </c>
      <c r="F118" s="8">
        <v>5209.7</v>
      </c>
      <c r="G118" s="21">
        <v>7667</v>
      </c>
      <c r="H118" s="21"/>
      <c r="I118" s="21">
        <v>4765</v>
      </c>
      <c r="J118" s="10">
        <v>430953</v>
      </c>
      <c r="K118" s="8">
        <v>126637</v>
      </c>
      <c r="L118" s="8">
        <f t="shared" si="2"/>
        <v>938809.7</v>
      </c>
    </row>
    <row r="119" spans="1:12" x14ac:dyDescent="0.25">
      <c r="A119" s="2" t="s">
        <v>229</v>
      </c>
      <c r="B119" s="3" t="s">
        <v>230</v>
      </c>
      <c r="C119" s="8">
        <v>85712</v>
      </c>
      <c r="D119" s="8">
        <v>0</v>
      </c>
      <c r="E119" s="8">
        <v>36442</v>
      </c>
      <c r="F119" s="8">
        <v>914.8</v>
      </c>
      <c r="G119" s="21">
        <v>1790</v>
      </c>
      <c r="H119" s="21"/>
      <c r="I119" s="21">
        <v>1035</v>
      </c>
      <c r="J119" s="10">
        <v>96853</v>
      </c>
      <c r="K119" s="8">
        <v>30273</v>
      </c>
      <c r="L119" s="8">
        <f t="shared" si="2"/>
        <v>253019.8</v>
      </c>
    </row>
    <row r="120" spans="1:12" x14ac:dyDescent="0.25">
      <c r="A120" s="2" t="s">
        <v>231</v>
      </c>
      <c r="B120" s="3" t="s">
        <v>232</v>
      </c>
      <c r="C120" s="8">
        <v>337036</v>
      </c>
      <c r="D120" s="8">
        <v>0</v>
      </c>
      <c r="E120" s="8">
        <v>182674</v>
      </c>
      <c r="F120" s="8">
        <v>13097.7</v>
      </c>
      <c r="G120" s="21">
        <v>19654</v>
      </c>
      <c r="H120" s="21"/>
      <c r="I120" s="21">
        <v>16519</v>
      </c>
      <c r="J120" s="10">
        <v>432269</v>
      </c>
      <c r="K120" s="8">
        <v>388319</v>
      </c>
      <c r="L120" s="8">
        <f t="shared" si="2"/>
        <v>1389568.7</v>
      </c>
    </row>
    <row r="121" spans="1:12" x14ac:dyDescent="0.25">
      <c r="A121" s="2" t="s">
        <v>233</v>
      </c>
      <c r="B121" s="3" t="s">
        <v>234</v>
      </c>
      <c r="C121" s="8">
        <v>214056</v>
      </c>
      <c r="D121" s="8">
        <v>0</v>
      </c>
      <c r="E121" s="8">
        <v>60382</v>
      </c>
      <c r="F121" s="8">
        <v>0</v>
      </c>
      <c r="G121" s="21">
        <v>11980</v>
      </c>
      <c r="H121" s="21"/>
      <c r="I121" s="21">
        <v>5924</v>
      </c>
      <c r="J121" s="10">
        <v>981134</v>
      </c>
      <c r="K121" s="8">
        <v>181192</v>
      </c>
      <c r="L121" s="8">
        <f t="shared" si="2"/>
        <v>1454668</v>
      </c>
    </row>
    <row r="122" spans="1:12" x14ac:dyDescent="0.25">
      <c r="A122" s="2" t="s">
        <v>235</v>
      </c>
      <c r="B122" s="3" t="s">
        <v>236</v>
      </c>
      <c r="C122" s="8">
        <v>152976</v>
      </c>
      <c r="D122" s="8">
        <v>0</v>
      </c>
      <c r="E122" s="8">
        <v>62396</v>
      </c>
      <c r="F122" s="8">
        <v>1630.5</v>
      </c>
      <c r="G122" s="21">
        <v>6828</v>
      </c>
      <c r="H122" s="21"/>
      <c r="I122" s="21">
        <v>3534</v>
      </c>
      <c r="J122" s="10">
        <v>631917</v>
      </c>
      <c r="K122" s="8">
        <v>108303</v>
      </c>
      <c r="L122" s="8">
        <f t="shared" si="2"/>
        <v>967584.5</v>
      </c>
    </row>
    <row r="123" spans="1:12" x14ac:dyDescent="0.25">
      <c r="A123" s="2" t="s">
        <v>237</v>
      </c>
      <c r="B123" s="3" t="s">
        <v>238</v>
      </c>
      <c r="C123" s="8">
        <v>350154</v>
      </c>
      <c r="D123" s="8">
        <v>0</v>
      </c>
      <c r="E123" s="8">
        <v>124574</v>
      </c>
      <c r="F123" s="8">
        <v>3406.6</v>
      </c>
      <c r="G123" s="21">
        <v>6987</v>
      </c>
      <c r="H123" s="21"/>
      <c r="I123" s="21">
        <v>5840</v>
      </c>
      <c r="J123" s="10">
        <v>477899</v>
      </c>
      <c r="K123" s="8">
        <v>110450</v>
      </c>
      <c r="L123" s="8">
        <f t="shared" si="2"/>
        <v>1079310.6000000001</v>
      </c>
    </row>
    <row r="124" spans="1:12" x14ac:dyDescent="0.25">
      <c r="A124" s="2" t="s">
        <v>239</v>
      </c>
      <c r="B124" s="3" t="s">
        <v>240</v>
      </c>
      <c r="C124" s="8">
        <v>85872</v>
      </c>
      <c r="D124" s="8">
        <v>0</v>
      </c>
      <c r="E124" s="8">
        <v>44888</v>
      </c>
      <c r="F124" s="8">
        <v>1885.5</v>
      </c>
      <c r="G124" s="21">
        <v>1076</v>
      </c>
      <c r="H124" s="21"/>
      <c r="I124" s="21">
        <v>581</v>
      </c>
      <c r="J124" s="10">
        <v>86437</v>
      </c>
      <c r="K124" s="8">
        <v>17841</v>
      </c>
      <c r="L124" s="8">
        <f t="shared" si="2"/>
        <v>238580.5</v>
      </c>
    </row>
    <row r="125" spans="1:12" x14ac:dyDescent="0.25">
      <c r="A125" s="2" t="s">
        <v>241</v>
      </c>
      <c r="B125" s="3" t="s">
        <v>242</v>
      </c>
      <c r="C125" s="8">
        <v>93626</v>
      </c>
      <c r="D125" s="8">
        <v>0</v>
      </c>
      <c r="E125" s="8">
        <v>50258</v>
      </c>
      <c r="F125" s="8">
        <v>541.20000000000005</v>
      </c>
      <c r="G125" s="21">
        <v>931</v>
      </c>
      <c r="H125" s="21"/>
      <c r="I125" s="21">
        <v>745</v>
      </c>
      <c r="J125" s="10">
        <v>34272</v>
      </c>
      <c r="K125" s="8">
        <v>16455</v>
      </c>
      <c r="L125" s="8">
        <f t="shared" si="2"/>
        <v>196828.2</v>
      </c>
    </row>
    <row r="126" spans="1:12" x14ac:dyDescent="0.25">
      <c r="A126" s="2" t="s">
        <v>243</v>
      </c>
      <c r="B126" s="3" t="s">
        <v>244</v>
      </c>
      <c r="C126" s="8">
        <v>93732</v>
      </c>
      <c r="D126" s="8">
        <v>0</v>
      </c>
      <c r="E126" s="8">
        <v>39442</v>
      </c>
      <c r="F126" s="8">
        <v>1751.1</v>
      </c>
      <c r="G126" s="21">
        <v>1706</v>
      </c>
      <c r="H126" s="21"/>
      <c r="I126" s="21">
        <v>1087</v>
      </c>
      <c r="J126" s="10">
        <v>100162</v>
      </c>
      <c r="K126" s="8">
        <v>29289</v>
      </c>
      <c r="L126" s="8">
        <f t="shared" si="2"/>
        <v>267169.09999999998</v>
      </c>
    </row>
    <row r="127" spans="1:12" x14ac:dyDescent="0.25">
      <c r="A127" s="2" t="s">
        <v>245</v>
      </c>
      <c r="B127" s="3" t="s">
        <v>246</v>
      </c>
      <c r="C127" s="8">
        <v>80422</v>
      </c>
      <c r="D127" s="8">
        <v>0</v>
      </c>
      <c r="E127" s="8">
        <v>46252</v>
      </c>
      <c r="F127" s="8">
        <v>1172.5</v>
      </c>
      <c r="G127" s="21">
        <v>1649</v>
      </c>
      <c r="H127" s="21"/>
      <c r="I127" s="21">
        <v>1011</v>
      </c>
      <c r="J127" s="10">
        <v>125601</v>
      </c>
      <c r="K127" s="8">
        <v>30273</v>
      </c>
      <c r="L127" s="8">
        <f t="shared" si="2"/>
        <v>286380.5</v>
      </c>
    </row>
    <row r="128" spans="1:12" x14ac:dyDescent="0.25">
      <c r="A128" s="2" t="s">
        <v>247</v>
      </c>
      <c r="B128" s="3" t="s">
        <v>248</v>
      </c>
      <c r="C128" s="8">
        <v>149338</v>
      </c>
      <c r="D128" s="8">
        <v>0</v>
      </c>
      <c r="E128" s="8">
        <v>80324</v>
      </c>
      <c r="F128" s="8">
        <v>2121.6999999999998</v>
      </c>
      <c r="G128" s="21">
        <v>7173</v>
      </c>
      <c r="H128" s="21"/>
      <c r="I128" s="21">
        <v>3939</v>
      </c>
      <c r="J128" s="10">
        <v>469988</v>
      </c>
      <c r="K128" s="8">
        <v>120958</v>
      </c>
      <c r="L128" s="8">
        <f t="shared" si="2"/>
        <v>833841.7</v>
      </c>
    </row>
    <row r="129" spans="1:12" x14ac:dyDescent="0.25">
      <c r="A129" s="2" t="s">
        <v>249</v>
      </c>
      <c r="B129" s="3" t="s">
        <v>250</v>
      </c>
      <c r="C129" s="8">
        <v>742650</v>
      </c>
      <c r="D129" s="8">
        <v>0</v>
      </c>
      <c r="E129" s="8">
        <v>244832</v>
      </c>
      <c r="F129" s="8">
        <v>34556.699999999997</v>
      </c>
      <c r="G129" s="21">
        <v>50135</v>
      </c>
      <c r="H129" s="21"/>
      <c r="I129" s="21">
        <v>29809</v>
      </c>
      <c r="J129" s="10">
        <v>3269340</v>
      </c>
      <c r="K129" s="8">
        <v>764387</v>
      </c>
      <c r="L129" s="8">
        <f t="shared" si="2"/>
        <v>5135709.7</v>
      </c>
    </row>
    <row r="130" spans="1:12" x14ac:dyDescent="0.25">
      <c r="A130" s="2" t="s">
        <v>251</v>
      </c>
      <c r="B130" s="3" t="s">
        <v>252</v>
      </c>
      <c r="C130" s="8">
        <v>527426</v>
      </c>
      <c r="D130" s="8">
        <v>0</v>
      </c>
      <c r="E130" s="8">
        <v>232596</v>
      </c>
      <c r="F130" s="8">
        <v>7963.4</v>
      </c>
      <c r="G130" s="21">
        <v>32699</v>
      </c>
      <c r="H130" s="21"/>
      <c r="I130" s="21">
        <v>17409</v>
      </c>
      <c r="J130" s="10">
        <v>2439887</v>
      </c>
      <c r="K130" s="8">
        <v>528238</v>
      </c>
      <c r="L130" s="8">
        <f t="shared" si="2"/>
        <v>3786218.4</v>
      </c>
    </row>
    <row r="131" spans="1:12" x14ac:dyDescent="0.25">
      <c r="A131" s="2" t="s">
        <v>253</v>
      </c>
      <c r="B131" s="3" t="s">
        <v>254</v>
      </c>
      <c r="C131" s="8">
        <v>236484</v>
      </c>
      <c r="D131" s="8">
        <v>0</v>
      </c>
      <c r="E131" s="8">
        <v>113378</v>
      </c>
      <c r="F131" s="8">
        <v>26738.1</v>
      </c>
      <c r="G131" s="21">
        <v>14460</v>
      </c>
      <c r="H131" s="21"/>
      <c r="I131" s="21">
        <v>7548</v>
      </c>
      <c r="J131" s="10">
        <v>1348929</v>
      </c>
      <c r="K131" s="8">
        <v>224656</v>
      </c>
      <c r="L131" s="8">
        <f t="shared" si="2"/>
        <v>1972193.1</v>
      </c>
    </row>
    <row r="132" spans="1:12" x14ac:dyDescent="0.25">
      <c r="A132" s="2" t="s">
        <v>255</v>
      </c>
      <c r="B132" s="3" t="s">
        <v>256</v>
      </c>
      <c r="C132" s="8">
        <v>134040</v>
      </c>
      <c r="D132" s="8">
        <v>0</v>
      </c>
      <c r="E132" s="8">
        <v>49626</v>
      </c>
      <c r="F132" s="8">
        <v>0</v>
      </c>
      <c r="G132" s="21">
        <v>3839</v>
      </c>
      <c r="H132" s="21"/>
      <c r="I132" s="21">
        <v>1916</v>
      </c>
      <c r="J132" s="10">
        <v>456787</v>
      </c>
      <c r="K132" s="8">
        <v>57371</v>
      </c>
      <c r="L132" s="8">
        <f t="shared" si="2"/>
        <v>703579</v>
      </c>
    </row>
    <row r="133" spans="1:12" x14ac:dyDescent="0.25">
      <c r="A133" s="2" t="s">
        <v>257</v>
      </c>
      <c r="B133" s="3" t="s">
        <v>258</v>
      </c>
      <c r="C133" s="8">
        <v>111356</v>
      </c>
      <c r="D133" s="8">
        <v>0</v>
      </c>
      <c r="E133" s="8">
        <v>62902</v>
      </c>
      <c r="F133" s="8">
        <v>751.3</v>
      </c>
      <c r="G133" s="21">
        <v>3152</v>
      </c>
      <c r="H133" s="21"/>
      <c r="I133" s="21">
        <v>1791</v>
      </c>
      <c r="J133" s="10">
        <v>133488</v>
      </c>
      <c r="K133" s="8">
        <v>55001</v>
      </c>
      <c r="L133" s="8">
        <f t="shared" si="2"/>
        <v>368441.3</v>
      </c>
    </row>
    <row r="134" spans="1:12" x14ac:dyDescent="0.25">
      <c r="A134" s="2" t="s">
        <v>259</v>
      </c>
      <c r="B134" s="3" t="s">
        <v>260</v>
      </c>
      <c r="C134" s="8">
        <v>129286</v>
      </c>
      <c r="D134" s="8">
        <v>0</v>
      </c>
      <c r="E134" s="8">
        <v>80986</v>
      </c>
      <c r="F134" s="8">
        <v>610.29999999999995</v>
      </c>
      <c r="G134" s="21">
        <v>795</v>
      </c>
      <c r="H134" s="21"/>
      <c r="I134" s="21">
        <v>1759</v>
      </c>
      <c r="J134" s="10">
        <v>30332</v>
      </c>
      <c r="K134" s="8">
        <v>14935</v>
      </c>
      <c r="L134" s="8">
        <f t="shared" si="2"/>
        <v>258703.3</v>
      </c>
    </row>
    <row r="135" spans="1:12" x14ac:dyDescent="0.25">
      <c r="A135" s="2" t="s">
        <v>261</v>
      </c>
      <c r="B135" s="22" t="s">
        <v>262</v>
      </c>
      <c r="C135" s="23">
        <v>241292</v>
      </c>
      <c r="D135" s="8">
        <v>0</v>
      </c>
      <c r="E135" s="8">
        <v>127566</v>
      </c>
      <c r="F135" s="8">
        <v>14048.4</v>
      </c>
      <c r="G135" s="21">
        <v>14247</v>
      </c>
      <c r="H135" s="21"/>
      <c r="I135" s="21">
        <v>7424</v>
      </c>
      <c r="J135" s="10">
        <v>1038373</v>
      </c>
      <c r="K135" s="8">
        <v>227965</v>
      </c>
      <c r="L135" s="8">
        <f t="shared" ref="L135:L198" si="3">SUM(C135:K135)</f>
        <v>1670915.4</v>
      </c>
    </row>
    <row r="136" spans="1:12" x14ac:dyDescent="0.25">
      <c r="A136" s="2" t="s">
        <v>263</v>
      </c>
      <c r="B136" s="3" t="s">
        <v>264</v>
      </c>
      <c r="C136" s="8">
        <v>591758</v>
      </c>
      <c r="D136" s="8">
        <v>0</v>
      </c>
      <c r="E136" s="8">
        <v>233780</v>
      </c>
      <c r="F136" s="8">
        <v>19261.3</v>
      </c>
      <c r="G136" s="21">
        <v>28630</v>
      </c>
      <c r="H136" s="21"/>
      <c r="I136" s="21">
        <v>15567</v>
      </c>
      <c r="J136" s="10">
        <v>1912455</v>
      </c>
      <c r="K136" s="8">
        <v>469525</v>
      </c>
      <c r="L136" s="8">
        <f t="shared" si="3"/>
        <v>3270976.3</v>
      </c>
    </row>
    <row r="137" spans="1:12" x14ac:dyDescent="0.25">
      <c r="A137" s="2" t="s">
        <v>265</v>
      </c>
      <c r="B137" s="3" t="s">
        <v>266</v>
      </c>
      <c r="C137" s="8">
        <v>134810</v>
      </c>
      <c r="D137" s="8">
        <v>0</v>
      </c>
      <c r="E137" s="8">
        <v>58984</v>
      </c>
      <c r="F137" s="8">
        <v>2022</v>
      </c>
      <c r="G137" s="21">
        <v>3112</v>
      </c>
      <c r="H137" s="21"/>
      <c r="I137" s="21">
        <v>2218</v>
      </c>
      <c r="J137" s="10">
        <v>145713</v>
      </c>
      <c r="K137" s="8">
        <v>55672</v>
      </c>
      <c r="L137" s="8">
        <f t="shared" si="3"/>
        <v>402531</v>
      </c>
    </row>
    <row r="138" spans="1:12" x14ac:dyDescent="0.25">
      <c r="A138" s="2" t="s">
        <v>267</v>
      </c>
      <c r="B138" s="3" t="s">
        <v>268</v>
      </c>
      <c r="C138" s="8">
        <v>216138</v>
      </c>
      <c r="D138" s="8">
        <v>0</v>
      </c>
      <c r="E138" s="8">
        <v>67890</v>
      </c>
      <c r="F138" s="8">
        <v>4929.3</v>
      </c>
      <c r="G138" s="21">
        <v>11625</v>
      </c>
      <c r="H138" s="21"/>
      <c r="I138" s="21">
        <v>5787</v>
      </c>
      <c r="J138" s="10">
        <v>1533615</v>
      </c>
      <c r="K138" s="8">
        <v>177704</v>
      </c>
      <c r="L138" s="8">
        <f t="shared" si="3"/>
        <v>2017688.3</v>
      </c>
    </row>
    <row r="139" spans="1:12" x14ac:dyDescent="0.25">
      <c r="A139" s="2" t="s">
        <v>269</v>
      </c>
      <c r="B139" s="3" t="s">
        <v>270</v>
      </c>
      <c r="C139" s="8">
        <v>945270</v>
      </c>
      <c r="D139" s="8">
        <v>0</v>
      </c>
      <c r="E139" s="8">
        <v>297668</v>
      </c>
      <c r="F139" s="8">
        <v>0</v>
      </c>
      <c r="G139" s="21">
        <v>76244</v>
      </c>
      <c r="H139" s="21"/>
      <c r="I139" s="21">
        <v>39082</v>
      </c>
      <c r="J139" s="10">
        <v>4798838</v>
      </c>
      <c r="K139" s="8">
        <v>1200106</v>
      </c>
      <c r="L139" s="8">
        <f t="shared" si="3"/>
        <v>7357208</v>
      </c>
    </row>
    <row r="140" spans="1:12" x14ac:dyDescent="0.25">
      <c r="A140" s="2" t="s">
        <v>271</v>
      </c>
      <c r="B140" s="3" t="s">
        <v>272</v>
      </c>
      <c r="C140" s="8">
        <v>264020</v>
      </c>
      <c r="D140" s="8">
        <v>369.8</v>
      </c>
      <c r="E140" s="8">
        <v>191884</v>
      </c>
      <c r="F140" s="8">
        <v>129819.2</v>
      </c>
      <c r="G140" s="21">
        <v>18374</v>
      </c>
      <c r="H140" s="21"/>
      <c r="I140" s="21">
        <v>11084</v>
      </c>
      <c r="J140" s="10">
        <v>1219754</v>
      </c>
      <c r="K140" s="8">
        <v>321378</v>
      </c>
      <c r="L140" s="8">
        <f t="shared" si="3"/>
        <v>2156683</v>
      </c>
    </row>
    <row r="141" spans="1:12" x14ac:dyDescent="0.25">
      <c r="A141" s="2" t="s">
        <v>273</v>
      </c>
      <c r="B141" s="3" t="s">
        <v>274</v>
      </c>
      <c r="C141" s="8">
        <v>499092</v>
      </c>
      <c r="D141" s="8">
        <v>0</v>
      </c>
      <c r="E141" s="8">
        <v>298116</v>
      </c>
      <c r="F141" s="8">
        <v>15643.6</v>
      </c>
      <c r="G141" s="21">
        <v>30693</v>
      </c>
      <c r="H141" s="21"/>
      <c r="I141" s="21">
        <v>17023</v>
      </c>
      <c r="J141" s="10">
        <v>2435544</v>
      </c>
      <c r="K141" s="8">
        <v>517595</v>
      </c>
      <c r="L141" s="8">
        <f t="shared" si="3"/>
        <v>3813706.6</v>
      </c>
    </row>
    <row r="142" spans="1:12" x14ac:dyDescent="0.25">
      <c r="A142" s="2" t="s">
        <v>275</v>
      </c>
      <c r="B142" s="3" t="s">
        <v>276</v>
      </c>
      <c r="C142" s="8">
        <v>226562</v>
      </c>
      <c r="D142" s="8">
        <v>0</v>
      </c>
      <c r="E142" s="8">
        <v>93800</v>
      </c>
      <c r="F142" s="8">
        <v>101203.3</v>
      </c>
      <c r="G142" s="21">
        <v>9713</v>
      </c>
      <c r="H142" s="21"/>
      <c r="I142" s="21">
        <v>5338</v>
      </c>
      <c r="J142" s="10">
        <v>1019350</v>
      </c>
      <c r="K142" s="8">
        <v>153244</v>
      </c>
      <c r="L142" s="8">
        <f t="shared" si="3"/>
        <v>1609210.3</v>
      </c>
    </row>
    <row r="143" spans="1:12" x14ac:dyDescent="0.25">
      <c r="A143" s="2" t="s">
        <v>277</v>
      </c>
      <c r="B143" s="3" t="s">
        <v>278</v>
      </c>
      <c r="C143" s="8">
        <v>71484</v>
      </c>
      <c r="D143" s="8">
        <v>0</v>
      </c>
      <c r="E143" s="8">
        <v>37476</v>
      </c>
      <c r="F143" s="8">
        <v>836.7</v>
      </c>
      <c r="G143" s="21">
        <v>1203</v>
      </c>
      <c r="H143" s="21"/>
      <c r="I143" s="21">
        <v>688</v>
      </c>
      <c r="J143" s="10">
        <v>49486</v>
      </c>
      <c r="K143" s="8">
        <v>20569</v>
      </c>
      <c r="L143" s="8">
        <f t="shared" si="3"/>
        <v>181742.7</v>
      </c>
    </row>
    <row r="144" spans="1:12" x14ac:dyDescent="0.25">
      <c r="A144" s="2" t="s">
        <v>279</v>
      </c>
      <c r="B144" s="3" t="s">
        <v>280</v>
      </c>
      <c r="C144" s="8">
        <v>158762</v>
      </c>
      <c r="D144" s="8">
        <v>0</v>
      </c>
      <c r="E144" s="8">
        <v>55166</v>
      </c>
      <c r="F144" s="8">
        <v>1437.9</v>
      </c>
      <c r="G144" s="21">
        <v>6241</v>
      </c>
      <c r="H144" s="21"/>
      <c r="I144" s="21">
        <v>3117</v>
      </c>
      <c r="J144" s="10">
        <v>520852</v>
      </c>
      <c r="K144" s="8">
        <v>95514</v>
      </c>
      <c r="L144" s="8">
        <f t="shared" si="3"/>
        <v>841089.9</v>
      </c>
    </row>
    <row r="145" spans="1:12" x14ac:dyDescent="0.25">
      <c r="A145" s="2" t="s">
        <v>281</v>
      </c>
      <c r="B145" s="3" t="s">
        <v>282</v>
      </c>
      <c r="C145" s="8">
        <v>71972</v>
      </c>
      <c r="D145" s="8">
        <v>22.4</v>
      </c>
      <c r="E145" s="8">
        <v>30296</v>
      </c>
      <c r="F145" s="8">
        <v>554.6</v>
      </c>
      <c r="G145" s="21">
        <v>2084</v>
      </c>
      <c r="H145" s="21"/>
      <c r="I145" s="21">
        <v>1228</v>
      </c>
      <c r="J145" s="10">
        <v>108251</v>
      </c>
      <c r="K145" s="8">
        <v>36980</v>
      </c>
      <c r="L145" s="8">
        <f t="shared" si="3"/>
        <v>251388</v>
      </c>
    </row>
    <row r="146" spans="1:12" x14ac:dyDescent="0.25">
      <c r="A146" s="2" t="s">
        <v>283</v>
      </c>
      <c r="B146" s="3" t="s">
        <v>284</v>
      </c>
      <c r="C146" s="8">
        <v>372036</v>
      </c>
      <c r="D146" s="8">
        <v>40189.5</v>
      </c>
      <c r="E146" s="8">
        <v>289996</v>
      </c>
      <c r="F146" s="8">
        <v>164666.29999999999</v>
      </c>
      <c r="G146" s="21">
        <v>19323</v>
      </c>
      <c r="H146" s="21"/>
      <c r="I146" s="21">
        <v>16797</v>
      </c>
      <c r="J146" s="10">
        <v>1097508</v>
      </c>
      <c r="K146" s="8">
        <v>323391</v>
      </c>
      <c r="L146" s="8">
        <f t="shared" si="3"/>
        <v>2323906.7999999998</v>
      </c>
    </row>
    <row r="147" spans="1:12" x14ac:dyDescent="0.25">
      <c r="A147" s="2" t="s">
        <v>285</v>
      </c>
      <c r="B147" s="3" t="s">
        <v>286</v>
      </c>
      <c r="C147" s="8">
        <v>101168</v>
      </c>
      <c r="D147" s="8">
        <v>0</v>
      </c>
      <c r="E147" s="8">
        <v>40048</v>
      </c>
      <c r="F147" s="8">
        <v>0</v>
      </c>
      <c r="G147" s="21">
        <v>3251</v>
      </c>
      <c r="H147" s="21"/>
      <c r="I147" s="21">
        <v>1689</v>
      </c>
      <c r="J147" s="10">
        <v>205155</v>
      </c>
      <c r="K147" s="8">
        <v>51871</v>
      </c>
      <c r="L147" s="8">
        <f t="shared" si="3"/>
        <v>403182</v>
      </c>
    </row>
    <row r="148" spans="1:12" x14ac:dyDescent="0.25">
      <c r="A148" s="2" t="s">
        <v>287</v>
      </c>
      <c r="B148" s="3" t="s">
        <v>288</v>
      </c>
      <c r="C148" s="8">
        <v>530188</v>
      </c>
      <c r="D148" s="8">
        <v>17093.099999999999</v>
      </c>
      <c r="E148" s="8">
        <v>206312</v>
      </c>
      <c r="F148" s="8">
        <v>6040.6</v>
      </c>
      <c r="G148" s="21">
        <v>22405</v>
      </c>
      <c r="H148" s="21"/>
      <c r="I148" s="21">
        <v>15791</v>
      </c>
      <c r="J148" s="10">
        <v>996824</v>
      </c>
      <c r="K148" s="8">
        <v>400616</v>
      </c>
      <c r="L148" s="8">
        <f t="shared" si="3"/>
        <v>2195269.7000000002</v>
      </c>
    </row>
    <row r="149" spans="1:12" x14ac:dyDescent="0.25">
      <c r="A149" s="2" t="s">
        <v>289</v>
      </c>
      <c r="B149" s="3" t="s">
        <v>290</v>
      </c>
      <c r="C149" s="8">
        <v>83020</v>
      </c>
      <c r="D149" s="8">
        <v>0</v>
      </c>
      <c r="E149" s="8">
        <v>42250</v>
      </c>
      <c r="F149" s="8">
        <v>6428</v>
      </c>
      <c r="G149" s="21">
        <v>2882</v>
      </c>
      <c r="H149" s="21"/>
      <c r="I149" s="21">
        <v>1658</v>
      </c>
      <c r="J149" s="10">
        <v>208750</v>
      </c>
      <c r="K149" s="8">
        <v>49635</v>
      </c>
      <c r="L149" s="8">
        <f t="shared" si="3"/>
        <v>394623</v>
      </c>
    </row>
    <row r="150" spans="1:12" x14ac:dyDescent="0.25">
      <c r="A150" s="2" t="s">
        <v>291</v>
      </c>
      <c r="B150" s="3" t="s">
        <v>292</v>
      </c>
      <c r="C150" s="8">
        <v>229488</v>
      </c>
      <c r="D150" s="8">
        <v>0</v>
      </c>
      <c r="E150" s="8">
        <v>78376</v>
      </c>
      <c r="F150" s="8">
        <v>4612.8999999999996</v>
      </c>
      <c r="G150" s="21">
        <v>8398</v>
      </c>
      <c r="H150" s="21"/>
      <c r="I150" s="21">
        <v>6944</v>
      </c>
      <c r="J150" s="10">
        <v>360053</v>
      </c>
      <c r="K150" s="8">
        <v>155345</v>
      </c>
      <c r="L150" s="8">
        <f t="shared" si="3"/>
        <v>843216.9</v>
      </c>
    </row>
    <row r="151" spans="1:12" x14ac:dyDescent="0.25">
      <c r="A151" s="2" t="s">
        <v>293</v>
      </c>
      <c r="B151" s="3" t="s">
        <v>294</v>
      </c>
      <c r="C151" s="8">
        <v>180182</v>
      </c>
      <c r="D151" s="8">
        <v>0</v>
      </c>
      <c r="E151" s="8">
        <v>85498</v>
      </c>
      <c r="F151" s="8">
        <v>5235.2</v>
      </c>
      <c r="G151" s="21">
        <v>7673</v>
      </c>
      <c r="H151" s="21"/>
      <c r="I151" s="21">
        <v>4041</v>
      </c>
      <c r="J151" s="10">
        <v>665626</v>
      </c>
      <c r="K151" s="8">
        <v>119214</v>
      </c>
      <c r="L151" s="8">
        <f t="shared" si="3"/>
        <v>1067469.2</v>
      </c>
    </row>
    <row r="152" spans="1:12" x14ac:dyDescent="0.25">
      <c r="A152" s="2" t="s">
        <v>295</v>
      </c>
      <c r="B152" s="3" t="s">
        <v>296</v>
      </c>
      <c r="C152" s="8">
        <v>112998</v>
      </c>
      <c r="D152" s="8">
        <v>0</v>
      </c>
      <c r="E152" s="8">
        <v>64434</v>
      </c>
      <c r="F152" s="8">
        <v>761.3</v>
      </c>
      <c r="G152" s="21">
        <v>952</v>
      </c>
      <c r="H152" s="21"/>
      <c r="I152" s="21">
        <v>635</v>
      </c>
      <c r="J152" s="10">
        <v>70259</v>
      </c>
      <c r="K152" s="8">
        <v>16902</v>
      </c>
      <c r="L152" s="8">
        <f t="shared" si="3"/>
        <v>266941.3</v>
      </c>
    </row>
    <row r="153" spans="1:12" x14ac:dyDescent="0.25">
      <c r="A153" s="2" t="s">
        <v>297</v>
      </c>
      <c r="B153" s="3" t="s">
        <v>298</v>
      </c>
      <c r="C153" s="8">
        <v>175300</v>
      </c>
      <c r="D153" s="8">
        <v>0</v>
      </c>
      <c r="E153" s="8">
        <v>74950</v>
      </c>
      <c r="F153" s="8">
        <v>5477.6</v>
      </c>
      <c r="G153" s="21">
        <v>5499</v>
      </c>
      <c r="H153" s="21"/>
      <c r="I153" s="21">
        <v>2858</v>
      </c>
      <c r="J153" s="10">
        <v>387978</v>
      </c>
      <c r="K153" s="8">
        <v>86973</v>
      </c>
      <c r="L153" s="8">
        <f t="shared" si="3"/>
        <v>739035.6</v>
      </c>
    </row>
    <row r="154" spans="1:12" x14ac:dyDescent="0.25">
      <c r="A154" s="2" t="s">
        <v>299</v>
      </c>
      <c r="B154" s="3" t="s">
        <v>300</v>
      </c>
      <c r="C154" s="8">
        <v>123192</v>
      </c>
      <c r="D154" s="8">
        <v>0</v>
      </c>
      <c r="E154" s="8">
        <v>60514</v>
      </c>
      <c r="F154" s="8">
        <v>2315.3000000000002</v>
      </c>
      <c r="G154" s="21">
        <v>4343</v>
      </c>
      <c r="H154" s="21"/>
      <c r="I154" s="21">
        <v>2336</v>
      </c>
      <c r="J154" s="10">
        <v>268276</v>
      </c>
      <c r="K154" s="8">
        <v>67477</v>
      </c>
      <c r="L154" s="8">
        <f t="shared" si="3"/>
        <v>528453.30000000005</v>
      </c>
    </row>
    <row r="155" spans="1:12" x14ac:dyDescent="0.25">
      <c r="A155" s="2" t="s">
        <v>301</v>
      </c>
      <c r="B155" s="3" t="s">
        <v>302</v>
      </c>
      <c r="C155" s="8">
        <v>434282</v>
      </c>
      <c r="D155" s="8">
        <v>0</v>
      </c>
      <c r="E155" s="8">
        <v>105422</v>
      </c>
      <c r="F155" s="8">
        <v>16456.400000000001</v>
      </c>
      <c r="G155" s="21">
        <v>27589</v>
      </c>
      <c r="H155" s="21"/>
      <c r="I155" s="21">
        <v>19949</v>
      </c>
      <c r="J155" s="10">
        <v>972357</v>
      </c>
      <c r="K155" s="8">
        <v>531815</v>
      </c>
      <c r="L155" s="8">
        <f t="shared" si="3"/>
        <v>2107870.4</v>
      </c>
    </row>
    <row r="156" spans="1:12" x14ac:dyDescent="0.25">
      <c r="A156" s="2" t="s">
        <v>303</v>
      </c>
      <c r="B156" s="3" t="s">
        <v>304</v>
      </c>
      <c r="C156" s="8">
        <v>67658</v>
      </c>
      <c r="D156" s="8">
        <v>0</v>
      </c>
      <c r="E156" s="8">
        <v>30074</v>
      </c>
      <c r="F156" s="8">
        <v>0</v>
      </c>
      <c r="G156" s="21">
        <v>1074</v>
      </c>
      <c r="H156" s="21"/>
      <c r="I156" s="21">
        <v>574</v>
      </c>
      <c r="J156" s="10">
        <v>67710</v>
      </c>
      <c r="K156" s="8">
        <v>17618</v>
      </c>
      <c r="L156" s="8">
        <f t="shared" si="3"/>
        <v>184708</v>
      </c>
    </row>
    <row r="157" spans="1:12" x14ac:dyDescent="0.25">
      <c r="A157" s="2" t="s">
        <v>305</v>
      </c>
      <c r="B157" s="3" t="s">
        <v>306</v>
      </c>
      <c r="C157" s="8">
        <v>135662</v>
      </c>
      <c r="D157" s="8">
        <v>0</v>
      </c>
      <c r="E157" s="8">
        <v>48240</v>
      </c>
      <c r="F157" s="8">
        <v>0</v>
      </c>
      <c r="G157" s="21">
        <v>6295</v>
      </c>
      <c r="H157" s="21"/>
      <c r="I157" s="21">
        <v>3137</v>
      </c>
      <c r="J157" s="10">
        <v>362139</v>
      </c>
      <c r="K157" s="8">
        <v>96230</v>
      </c>
      <c r="L157" s="8">
        <f t="shared" si="3"/>
        <v>651703</v>
      </c>
    </row>
    <row r="158" spans="1:12" x14ac:dyDescent="0.25">
      <c r="A158" s="2" t="s">
        <v>307</v>
      </c>
      <c r="B158" s="3" t="s">
        <v>308</v>
      </c>
      <c r="C158" s="8">
        <v>206512</v>
      </c>
      <c r="D158" s="8">
        <v>0</v>
      </c>
      <c r="E158" s="8">
        <v>47176</v>
      </c>
      <c r="F158" s="8">
        <v>6009.7</v>
      </c>
      <c r="G158" s="21">
        <v>12530</v>
      </c>
      <c r="H158" s="21"/>
      <c r="I158" s="21">
        <v>6892</v>
      </c>
      <c r="J158" s="10">
        <v>814990</v>
      </c>
      <c r="K158" s="8">
        <v>211644</v>
      </c>
      <c r="L158" s="8">
        <f t="shared" si="3"/>
        <v>1305753.7</v>
      </c>
    </row>
    <row r="159" spans="1:12" x14ac:dyDescent="0.25">
      <c r="A159" s="2" t="s">
        <v>309</v>
      </c>
      <c r="B159" s="3" t="s">
        <v>310</v>
      </c>
      <c r="C159" s="8">
        <v>180348</v>
      </c>
      <c r="D159" s="8">
        <v>0</v>
      </c>
      <c r="E159" s="8">
        <v>80872</v>
      </c>
      <c r="F159" s="8">
        <v>6462.7</v>
      </c>
      <c r="G159" s="21">
        <v>6593</v>
      </c>
      <c r="H159" s="21"/>
      <c r="I159" s="21">
        <v>3794</v>
      </c>
      <c r="J159" s="10">
        <v>487986</v>
      </c>
      <c r="K159" s="8">
        <v>107007</v>
      </c>
      <c r="L159" s="8">
        <f t="shared" si="3"/>
        <v>873062.7</v>
      </c>
    </row>
    <row r="160" spans="1:12" x14ac:dyDescent="0.25">
      <c r="A160" s="2" t="s">
        <v>311</v>
      </c>
      <c r="B160" s="3" t="s">
        <v>312</v>
      </c>
      <c r="C160" s="8">
        <v>113024</v>
      </c>
      <c r="D160" s="8">
        <v>676.1</v>
      </c>
      <c r="E160" s="8">
        <v>58046</v>
      </c>
      <c r="F160" s="8">
        <v>630.9</v>
      </c>
      <c r="G160" s="21">
        <v>2785</v>
      </c>
      <c r="H160" s="21"/>
      <c r="I160" s="21">
        <v>1492</v>
      </c>
      <c r="J160" s="10">
        <v>185542</v>
      </c>
      <c r="K160" s="8">
        <v>42033</v>
      </c>
      <c r="L160" s="8">
        <f t="shared" si="3"/>
        <v>404229</v>
      </c>
    </row>
    <row r="161" spans="1:12" x14ac:dyDescent="0.25">
      <c r="A161" s="2" t="s">
        <v>313</v>
      </c>
      <c r="B161" s="3" t="s">
        <v>314</v>
      </c>
      <c r="C161" s="8">
        <v>198490</v>
      </c>
      <c r="D161" s="8">
        <v>5460</v>
      </c>
      <c r="E161" s="8">
        <v>71324</v>
      </c>
      <c r="F161" s="8">
        <v>2344.5</v>
      </c>
      <c r="G161" s="21">
        <v>9000</v>
      </c>
      <c r="H161" s="21"/>
      <c r="I161" s="21">
        <v>5956</v>
      </c>
      <c r="J161" s="10">
        <v>382720</v>
      </c>
      <c r="K161" s="8">
        <v>155524</v>
      </c>
      <c r="L161" s="8">
        <f t="shared" si="3"/>
        <v>830818.5</v>
      </c>
    </row>
    <row r="162" spans="1:12" x14ac:dyDescent="0.25">
      <c r="A162" s="2" t="s">
        <v>315</v>
      </c>
      <c r="B162" s="3" t="s">
        <v>316</v>
      </c>
      <c r="C162" s="8">
        <v>909282</v>
      </c>
      <c r="D162" s="8">
        <v>741.4</v>
      </c>
      <c r="E162" s="8">
        <v>230670</v>
      </c>
      <c r="F162" s="8">
        <v>25038.2</v>
      </c>
      <c r="G162" s="21">
        <v>28765</v>
      </c>
      <c r="H162" s="21"/>
      <c r="I162" s="21">
        <v>36530</v>
      </c>
      <c r="J162" s="10">
        <v>437525</v>
      </c>
      <c r="K162" s="8">
        <v>619773</v>
      </c>
      <c r="L162" s="8">
        <f t="shared" si="3"/>
        <v>2288324.5999999996</v>
      </c>
    </row>
    <row r="163" spans="1:12" x14ac:dyDescent="0.25">
      <c r="A163" s="2" t="s">
        <v>317</v>
      </c>
      <c r="B163" s="3" t="s">
        <v>318</v>
      </c>
      <c r="C163" s="8">
        <v>165992</v>
      </c>
      <c r="D163" s="8">
        <v>2040.7</v>
      </c>
      <c r="E163" s="8">
        <v>67016</v>
      </c>
      <c r="F163" s="8">
        <v>1504.3</v>
      </c>
      <c r="G163" s="21">
        <v>6489</v>
      </c>
      <c r="H163" s="21"/>
      <c r="I163" s="21">
        <v>3605</v>
      </c>
      <c r="J163" s="10">
        <v>484572</v>
      </c>
      <c r="K163" s="8">
        <v>99762</v>
      </c>
      <c r="L163" s="8">
        <f t="shared" si="3"/>
        <v>830981</v>
      </c>
    </row>
    <row r="164" spans="1:12" x14ac:dyDescent="0.25">
      <c r="A164" s="2" t="s">
        <v>319</v>
      </c>
      <c r="B164" s="3" t="s">
        <v>320</v>
      </c>
      <c r="C164" s="8">
        <v>247838</v>
      </c>
      <c r="D164" s="8">
        <v>0</v>
      </c>
      <c r="E164" s="8">
        <v>73388</v>
      </c>
      <c r="F164" s="8">
        <v>7324.3</v>
      </c>
      <c r="G164" s="21">
        <v>15789</v>
      </c>
      <c r="H164" s="21"/>
      <c r="I164" s="21">
        <v>8067</v>
      </c>
      <c r="J164" s="10">
        <v>1226241</v>
      </c>
      <c r="K164" s="8">
        <v>243661</v>
      </c>
      <c r="L164" s="8">
        <f t="shared" si="3"/>
        <v>1822308.3</v>
      </c>
    </row>
    <row r="165" spans="1:12" x14ac:dyDescent="0.25">
      <c r="A165" s="2" t="s">
        <v>321</v>
      </c>
      <c r="B165" s="3" t="s">
        <v>322</v>
      </c>
      <c r="C165" s="8">
        <v>135422</v>
      </c>
      <c r="D165" s="8">
        <v>0</v>
      </c>
      <c r="E165" s="8">
        <v>54050</v>
      </c>
      <c r="F165" s="8">
        <v>2122.9</v>
      </c>
      <c r="G165" s="21">
        <v>3688</v>
      </c>
      <c r="H165" s="21"/>
      <c r="I165" s="21">
        <v>2633</v>
      </c>
      <c r="J165" s="10">
        <v>200792</v>
      </c>
      <c r="K165" s="8">
        <v>64794</v>
      </c>
      <c r="L165" s="8">
        <f t="shared" si="3"/>
        <v>463501.9</v>
      </c>
    </row>
    <row r="166" spans="1:12" x14ac:dyDescent="0.25">
      <c r="A166" s="2" t="s">
        <v>323</v>
      </c>
      <c r="B166" s="3" t="s">
        <v>324</v>
      </c>
      <c r="C166" s="8">
        <v>161206</v>
      </c>
      <c r="D166" s="8">
        <v>0</v>
      </c>
      <c r="E166" s="8">
        <v>48706</v>
      </c>
      <c r="F166" s="8">
        <v>2563.3000000000002</v>
      </c>
      <c r="G166" s="21">
        <v>6871</v>
      </c>
      <c r="H166" s="21"/>
      <c r="I166" s="21">
        <v>3726</v>
      </c>
      <c r="J166" s="10">
        <v>537362</v>
      </c>
      <c r="K166" s="8">
        <v>114430</v>
      </c>
      <c r="L166" s="8">
        <f t="shared" si="3"/>
        <v>874864.3</v>
      </c>
    </row>
    <row r="167" spans="1:12" x14ac:dyDescent="0.25">
      <c r="A167" s="2" t="s">
        <v>325</v>
      </c>
      <c r="B167" s="3" t="s">
        <v>326</v>
      </c>
      <c r="C167" s="8">
        <v>124562</v>
      </c>
      <c r="D167" s="8">
        <v>0</v>
      </c>
      <c r="E167" s="8">
        <v>42706</v>
      </c>
      <c r="F167" s="8">
        <v>0</v>
      </c>
      <c r="G167" s="21">
        <v>5047</v>
      </c>
      <c r="H167" s="21"/>
      <c r="I167" s="21">
        <v>2697</v>
      </c>
      <c r="J167" s="10">
        <v>410864</v>
      </c>
      <c r="K167" s="8">
        <v>82636</v>
      </c>
      <c r="L167" s="8">
        <f t="shared" si="3"/>
        <v>668512</v>
      </c>
    </row>
    <row r="168" spans="1:12" x14ac:dyDescent="0.25">
      <c r="A168" s="2" t="s">
        <v>327</v>
      </c>
      <c r="B168" s="3" t="s">
        <v>328</v>
      </c>
      <c r="C168" s="8">
        <v>117318</v>
      </c>
      <c r="D168" s="8">
        <v>0</v>
      </c>
      <c r="E168" s="8">
        <v>90690</v>
      </c>
      <c r="F168" s="8">
        <v>0</v>
      </c>
      <c r="G168" s="21">
        <v>4607</v>
      </c>
      <c r="H168" s="21"/>
      <c r="I168" s="21">
        <v>2339</v>
      </c>
      <c r="J168" s="10">
        <v>351264</v>
      </c>
      <c r="K168" s="8">
        <v>71814</v>
      </c>
      <c r="L168" s="8">
        <f t="shared" si="3"/>
        <v>638032</v>
      </c>
    </row>
    <row r="169" spans="1:12" x14ac:dyDescent="0.25">
      <c r="A169" s="2" t="s">
        <v>329</v>
      </c>
      <c r="B169" s="3" t="s">
        <v>330</v>
      </c>
      <c r="C169" s="8">
        <v>165926</v>
      </c>
      <c r="D169" s="8">
        <v>0</v>
      </c>
      <c r="E169" s="8">
        <v>49834</v>
      </c>
      <c r="F169" s="8">
        <v>95331.8</v>
      </c>
      <c r="G169" s="21">
        <v>8791</v>
      </c>
      <c r="H169" s="21"/>
      <c r="I169" s="21">
        <v>4717</v>
      </c>
      <c r="J169" s="10">
        <v>370846</v>
      </c>
      <c r="K169" s="8">
        <v>143764</v>
      </c>
      <c r="L169" s="8">
        <f t="shared" si="3"/>
        <v>839209.8</v>
      </c>
    </row>
    <row r="170" spans="1:12" x14ac:dyDescent="0.25">
      <c r="A170" s="2" t="s">
        <v>331</v>
      </c>
      <c r="B170" s="3" t="s">
        <v>332</v>
      </c>
      <c r="C170" s="8">
        <v>124350</v>
      </c>
      <c r="D170" s="8">
        <v>1117.0999999999999</v>
      </c>
      <c r="E170" s="8">
        <v>75404</v>
      </c>
      <c r="F170" s="8">
        <v>1016.2</v>
      </c>
      <c r="G170" s="21">
        <v>4088</v>
      </c>
      <c r="H170" s="21"/>
      <c r="I170" s="21">
        <v>2402</v>
      </c>
      <c r="J170" s="10">
        <v>227123</v>
      </c>
      <c r="K170" s="8">
        <v>67566</v>
      </c>
      <c r="L170" s="8">
        <f t="shared" si="3"/>
        <v>503066.30000000005</v>
      </c>
    </row>
    <row r="171" spans="1:12" x14ac:dyDescent="0.25">
      <c r="A171" s="2" t="s">
        <v>333</v>
      </c>
      <c r="B171" s="3" t="s">
        <v>334</v>
      </c>
      <c r="C171" s="8">
        <v>469422</v>
      </c>
      <c r="D171" s="8">
        <v>0</v>
      </c>
      <c r="E171" s="8">
        <v>132002</v>
      </c>
      <c r="F171" s="8">
        <v>6786.6</v>
      </c>
      <c r="G171" s="21">
        <v>28158</v>
      </c>
      <c r="H171" s="21"/>
      <c r="I171" s="21">
        <v>16046</v>
      </c>
      <c r="J171" s="10">
        <v>1650516</v>
      </c>
      <c r="K171" s="8">
        <v>492733</v>
      </c>
      <c r="L171" s="8">
        <f t="shared" si="3"/>
        <v>2795663.6</v>
      </c>
    </row>
    <row r="172" spans="1:12" x14ac:dyDescent="0.25">
      <c r="A172" s="2" t="s">
        <v>335</v>
      </c>
      <c r="B172" s="3" t="s">
        <v>336</v>
      </c>
      <c r="C172" s="8">
        <v>131964</v>
      </c>
      <c r="D172" s="8">
        <v>299.3</v>
      </c>
      <c r="E172" s="8">
        <v>56388</v>
      </c>
      <c r="F172" s="8">
        <v>1411.4</v>
      </c>
      <c r="G172" s="21">
        <v>5791</v>
      </c>
      <c r="H172" s="21"/>
      <c r="I172" s="21">
        <v>3144</v>
      </c>
      <c r="J172" s="10">
        <v>477815</v>
      </c>
      <c r="K172" s="8">
        <v>93636</v>
      </c>
      <c r="L172" s="8">
        <f t="shared" si="3"/>
        <v>770448.7</v>
      </c>
    </row>
    <row r="173" spans="1:12" x14ac:dyDescent="0.25">
      <c r="A173" s="2" t="s">
        <v>337</v>
      </c>
      <c r="B173" s="3" t="s">
        <v>338</v>
      </c>
      <c r="C173" s="8">
        <v>91958</v>
      </c>
      <c r="D173" s="8">
        <v>0</v>
      </c>
      <c r="E173" s="8">
        <v>38138</v>
      </c>
      <c r="F173" s="8">
        <v>0</v>
      </c>
      <c r="G173" s="21">
        <v>2614</v>
      </c>
      <c r="H173" s="21"/>
      <c r="I173" s="21">
        <v>1423</v>
      </c>
      <c r="J173" s="10">
        <v>150407</v>
      </c>
      <c r="K173" s="8">
        <v>43688</v>
      </c>
      <c r="L173" s="8">
        <f t="shared" si="3"/>
        <v>328228</v>
      </c>
    </row>
    <row r="174" spans="1:12" x14ac:dyDescent="0.25">
      <c r="A174" s="2" t="s">
        <v>339</v>
      </c>
      <c r="B174" s="3" t="s">
        <v>340</v>
      </c>
      <c r="C174" s="8">
        <v>225496</v>
      </c>
      <c r="D174" s="8">
        <v>1439.2</v>
      </c>
      <c r="E174" s="8">
        <v>95358</v>
      </c>
      <c r="F174" s="8">
        <v>2484</v>
      </c>
      <c r="G174" s="21">
        <v>11151</v>
      </c>
      <c r="H174" s="21"/>
      <c r="I174" s="21">
        <v>5667</v>
      </c>
      <c r="J174" s="10">
        <v>702248</v>
      </c>
      <c r="K174" s="8">
        <v>164736</v>
      </c>
      <c r="L174" s="8">
        <f t="shared" si="3"/>
        <v>1208579.2</v>
      </c>
    </row>
    <row r="175" spans="1:12" x14ac:dyDescent="0.25">
      <c r="A175" s="2" t="s">
        <v>341</v>
      </c>
      <c r="B175" s="3" t="s">
        <v>342</v>
      </c>
      <c r="C175" s="8">
        <v>275628</v>
      </c>
      <c r="D175" s="8">
        <v>0</v>
      </c>
      <c r="E175" s="8">
        <v>97362</v>
      </c>
      <c r="F175" s="8">
        <v>6898.4</v>
      </c>
      <c r="G175" s="21">
        <v>11643</v>
      </c>
      <c r="H175" s="21"/>
      <c r="I175" s="21">
        <v>5826</v>
      </c>
      <c r="J175" s="10">
        <v>1135220</v>
      </c>
      <c r="K175" s="8">
        <v>172114</v>
      </c>
      <c r="L175" s="8">
        <f t="shared" si="3"/>
        <v>1704691.4</v>
      </c>
    </row>
    <row r="176" spans="1:12" x14ac:dyDescent="0.25">
      <c r="A176" s="2" t="s">
        <v>343</v>
      </c>
      <c r="B176" s="3" t="s">
        <v>344</v>
      </c>
      <c r="C176" s="8">
        <v>737492</v>
      </c>
      <c r="D176" s="8">
        <v>0</v>
      </c>
      <c r="E176" s="8">
        <v>237590</v>
      </c>
      <c r="F176" s="8">
        <v>26844.400000000001</v>
      </c>
      <c r="G176" s="21">
        <v>60385</v>
      </c>
      <c r="H176" s="21"/>
      <c r="I176" s="21">
        <v>26908</v>
      </c>
      <c r="J176" s="10">
        <v>7087483</v>
      </c>
      <c r="K176" s="8">
        <v>826274</v>
      </c>
      <c r="L176" s="8">
        <f t="shared" si="3"/>
        <v>9002976.4000000004</v>
      </c>
    </row>
    <row r="177" spans="1:12" x14ac:dyDescent="0.25">
      <c r="A177" s="2" t="s">
        <v>345</v>
      </c>
      <c r="B177" s="3" t="s">
        <v>346</v>
      </c>
      <c r="C177" s="8">
        <v>46252</v>
      </c>
      <c r="D177" s="8">
        <v>762</v>
      </c>
      <c r="E177" s="8">
        <v>20200</v>
      </c>
      <c r="F177" s="8">
        <v>288.89999999999998</v>
      </c>
      <c r="G177" s="21">
        <v>1062</v>
      </c>
      <c r="H177" s="21"/>
      <c r="I177" s="21">
        <v>749</v>
      </c>
      <c r="J177" s="10">
        <v>47581</v>
      </c>
      <c r="K177" s="8">
        <v>19228</v>
      </c>
      <c r="L177" s="8">
        <f t="shared" si="3"/>
        <v>136122.9</v>
      </c>
    </row>
    <row r="178" spans="1:12" x14ac:dyDescent="0.25">
      <c r="A178" s="2" t="s">
        <v>347</v>
      </c>
      <c r="B178" s="3" t="s">
        <v>348</v>
      </c>
      <c r="C178" s="8">
        <v>112928</v>
      </c>
      <c r="D178" s="8">
        <v>0</v>
      </c>
      <c r="E178" s="8">
        <v>48404</v>
      </c>
      <c r="F178" s="8">
        <v>2603.9</v>
      </c>
      <c r="G178" s="21">
        <v>3972</v>
      </c>
      <c r="H178" s="21"/>
      <c r="I178" s="21">
        <v>2410</v>
      </c>
      <c r="J178" s="10">
        <v>119606</v>
      </c>
      <c r="K178" s="8">
        <v>67835</v>
      </c>
      <c r="L178" s="8">
        <f t="shared" si="3"/>
        <v>357758.9</v>
      </c>
    </row>
    <row r="179" spans="1:12" x14ac:dyDescent="0.25">
      <c r="A179" s="2" t="s">
        <v>349</v>
      </c>
      <c r="B179" s="3" t="s">
        <v>350</v>
      </c>
      <c r="C179" s="8">
        <v>172290</v>
      </c>
      <c r="D179" s="8">
        <v>0</v>
      </c>
      <c r="E179" s="8">
        <v>83962</v>
      </c>
      <c r="F179" s="8">
        <v>0</v>
      </c>
      <c r="G179" s="21">
        <v>8246</v>
      </c>
      <c r="H179" s="21"/>
      <c r="I179" s="21">
        <v>5474</v>
      </c>
      <c r="J179" s="10">
        <v>107460</v>
      </c>
      <c r="K179" s="8">
        <v>168090</v>
      </c>
      <c r="L179" s="8">
        <f t="shared" si="3"/>
        <v>545522</v>
      </c>
    </row>
    <row r="180" spans="1:12" x14ac:dyDescent="0.25">
      <c r="A180" s="2" t="s">
        <v>351</v>
      </c>
      <c r="B180" s="3" t="s">
        <v>352</v>
      </c>
      <c r="C180" s="8">
        <v>124632</v>
      </c>
      <c r="D180" s="8">
        <v>425.4</v>
      </c>
      <c r="E180" s="8">
        <v>60048</v>
      </c>
      <c r="F180" s="8">
        <v>2072.4</v>
      </c>
      <c r="G180" s="21">
        <v>4671</v>
      </c>
      <c r="H180" s="21"/>
      <c r="I180" s="21">
        <v>2636</v>
      </c>
      <c r="J180" s="10">
        <v>215382</v>
      </c>
      <c r="K180" s="8">
        <v>77091</v>
      </c>
      <c r="L180" s="8">
        <f t="shared" si="3"/>
        <v>486957.8</v>
      </c>
    </row>
    <row r="181" spans="1:12" x14ac:dyDescent="0.25">
      <c r="A181" s="2" t="s">
        <v>353</v>
      </c>
      <c r="B181" s="3" t="s">
        <v>354</v>
      </c>
      <c r="C181" s="8">
        <v>216922</v>
      </c>
      <c r="D181" s="8">
        <v>960.1</v>
      </c>
      <c r="E181" s="8">
        <v>83636</v>
      </c>
      <c r="F181" s="8">
        <v>1892.9</v>
      </c>
      <c r="G181" s="21">
        <v>7663</v>
      </c>
      <c r="H181" s="21"/>
      <c r="I181" s="21">
        <v>4299</v>
      </c>
      <c r="J181" s="10">
        <v>623312</v>
      </c>
      <c r="K181" s="8">
        <v>125564</v>
      </c>
      <c r="L181" s="8">
        <f t="shared" si="3"/>
        <v>1064249</v>
      </c>
    </row>
    <row r="182" spans="1:12" x14ac:dyDescent="0.25">
      <c r="A182" s="2" t="s">
        <v>355</v>
      </c>
      <c r="B182" s="3" t="s">
        <v>356</v>
      </c>
      <c r="C182" s="8">
        <v>421398</v>
      </c>
      <c r="D182" s="8">
        <v>13464.8</v>
      </c>
      <c r="E182" s="8">
        <v>94546</v>
      </c>
      <c r="F182" s="8">
        <v>6366.1</v>
      </c>
      <c r="G182" s="21">
        <v>24255</v>
      </c>
      <c r="H182" s="21"/>
      <c r="I182" s="21">
        <v>15968</v>
      </c>
      <c r="J182" s="10">
        <v>1095455</v>
      </c>
      <c r="K182" s="8">
        <v>422170</v>
      </c>
      <c r="L182" s="8">
        <f t="shared" si="3"/>
        <v>2093622.9</v>
      </c>
    </row>
    <row r="183" spans="1:12" x14ac:dyDescent="0.25">
      <c r="A183" s="2" t="s">
        <v>357</v>
      </c>
      <c r="B183" s="3" t="s">
        <v>358</v>
      </c>
      <c r="C183" s="8">
        <v>231298</v>
      </c>
      <c r="D183" s="8">
        <v>915.2</v>
      </c>
      <c r="E183" s="8">
        <v>49328</v>
      </c>
      <c r="F183" s="8">
        <v>4237.3999999999996</v>
      </c>
      <c r="G183" s="21">
        <v>14559</v>
      </c>
      <c r="H183" s="21"/>
      <c r="I183" s="21">
        <v>9443</v>
      </c>
      <c r="J183" s="10">
        <v>386965</v>
      </c>
      <c r="K183" s="8">
        <v>281133</v>
      </c>
      <c r="L183" s="8">
        <f t="shared" si="3"/>
        <v>977878.60000000009</v>
      </c>
    </row>
    <row r="184" spans="1:12" x14ac:dyDescent="0.25">
      <c r="A184" s="2" t="s">
        <v>359</v>
      </c>
      <c r="B184" s="3" t="s">
        <v>360</v>
      </c>
      <c r="C184" s="8">
        <v>127280</v>
      </c>
      <c r="D184" s="8">
        <v>0</v>
      </c>
      <c r="E184" s="8">
        <v>63048</v>
      </c>
      <c r="F184" s="8">
        <v>3234</v>
      </c>
      <c r="G184" s="21">
        <v>3896</v>
      </c>
      <c r="H184" s="21"/>
      <c r="I184" s="21">
        <v>2398</v>
      </c>
      <c r="J184" s="10">
        <v>228723</v>
      </c>
      <c r="K184" s="8">
        <v>65375</v>
      </c>
      <c r="L184" s="8">
        <f t="shared" si="3"/>
        <v>493954</v>
      </c>
    </row>
    <row r="185" spans="1:12" x14ac:dyDescent="0.25">
      <c r="A185" s="2" t="s">
        <v>361</v>
      </c>
      <c r="B185" s="3" t="s">
        <v>362</v>
      </c>
      <c r="C185" s="8">
        <v>138652</v>
      </c>
      <c r="D185" s="8">
        <v>758.6</v>
      </c>
      <c r="E185" s="8">
        <v>51122</v>
      </c>
      <c r="F185" s="8">
        <v>1567.5</v>
      </c>
      <c r="G185" s="21">
        <v>6082</v>
      </c>
      <c r="H185" s="21"/>
      <c r="I185" s="21">
        <v>3554</v>
      </c>
      <c r="J185" s="10">
        <v>315315</v>
      </c>
      <c r="K185" s="8">
        <v>103966</v>
      </c>
      <c r="L185" s="8">
        <f t="shared" si="3"/>
        <v>621017.1</v>
      </c>
    </row>
    <row r="186" spans="1:12" x14ac:dyDescent="0.25">
      <c r="A186" s="2" t="s">
        <v>363</v>
      </c>
      <c r="B186" s="3" t="s">
        <v>364</v>
      </c>
      <c r="C186" s="8">
        <v>80860</v>
      </c>
      <c r="D186" s="8">
        <v>0</v>
      </c>
      <c r="E186" s="8">
        <v>40160</v>
      </c>
      <c r="F186" s="8">
        <v>559.20000000000005</v>
      </c>
      <c r="G186" s="21">
        <v>1084</v>
      </c>
      <c r="H186" s="21"/>
      <c r="I186" s="21">
        <v>799</v>
      </c>
      <c r="J186" s="10">
        <v>76712</v>
      </c>
      <c r="K186" s="8">
        <v>18646</v>
      </c>
      <c r="L186" s="8">
        <f t="shared" si="3"/>
        <v>218820.2</v>
      </c>
    </row>
    <row r="187" spans="1:12" x14ac:dyDescent="0.25">
      <c r="A187" s="2" t="s">
        <v>365</v>
      </c>
      <c r="B187" s="3" t="s">
        <v>366</v>
      </c>
      <c r="C187" s="8">
        <v>154848</v>
      </c>
      <c r="D187" s="8">
        <v>16029.5</v>
      </c>
      <c r="E187" s="8">
        <v>51250</v>
      </c>
      <c r="F187" s="8">
        <v>1544.2</v>
      </c>
      <c r="G187" s="21">
        <v>6429</v>
      </c>
      <c r="H187" s="21"/>
      <c r="I187" s="21">
        <v>5764</v>
      </c>
      <c r="J187" s="10">
        <v>500874</v>
      </c>
      <c r="K187" s="8">
        <v>102490</v>
      </c>
      <c r="L187" s="8">
        <f t="shared" si="3"/>
        <v>839228.7</v>
      </c>
    </row>
    <row r="188" spans="1:12" x14ac:dyDescent="0.25">
      <c r="A188" s="2" t="s">
        <v>367</v>
      </c>
      <c r="B188" s="3" t="s">
        <v>368</v>
      </c>
      <c r="C188" s="8">
        <v>122794</v>
      </c>
      <c r="D188" s="8">
        <v>0</v>
      </c>
      <c r="E188" s="8">
        <v>58474</v>
      </c>
      <c r="F188" s="8">
        <v>2354.1</v>
      </c>
      <c r="G188" s="21">
        <v>3892</v>
      </c>
      <c r="H188" s="21"/>
      <c r="I188" s="21">
        <v>2206</v>
      </c>
      <c r="J188" s="10">
        <v>240629</v>
      </c>
      <c r="K188" s="8">
        <v>64705</v>
      </c>
      <c r="L188" s="8">
        <f t="shared" si="3"/>
        <v>495054.1</v>
      </c>
    </row>
    <row r="189" spans="1:12" x14ac:dyDescent="0.25">
      <c r="A189" s="2" t="s">
        <v>369</v>
      </c>
      <c r="B189" s="3" t="s">
        <v>370</v>
      </c>
      <c r="C189" s="8">
        <v>12505498</v>
      </c>
      <c r="D189" s="8">
        <v>0</v>
      </c>
      <c r="E189" s="8">
        <v>6136604</v>
      </c>
      <c r="F189" s="8">
        <v>226987.9</v>
      </c>
      <c r="G189" s="21">
        <v>363629</v>
      </c>
      <c r="H189" s="21"/>
      <c r="I189" s="21">
        <v>391225</v>
      </c>
      <c r="J189" s="10">
        <v>12184129</v>
      </c>
      <c r="K189" s="8">
        <v>6965339</v>
      </c>
      <c r="L189" s="8">
        <f t="shared" si="3"/>
        <v>38773411.899999999</v>
      </c>
    </row>
    <row r="190" spans="1:12" x14ac:dyDescent="0.25">
      <c r="A190" s="2" t="s">
        <v>371</v>
      </c>
      <c r="B190" s="3" t="s">
        <v>372</v>
      </c>
      <c r="C190" s="8">
        <v>345578</v>
      </c>
      <c r="D190" s="8">
        <v>0</v>
      </c>
      <c r="E190" s="8">
        <v>100172</v>
      </c>
      <c r="F190" s="8">
        <v>0</v>
      </c>
      <c r="G190" s="21">
        <v>22075</v>
      </c>
      <c r="H190" s="21"/>
      <c r="I190" s="21">
        <v>12640</v>
      </c>
      <c r="J190" s="10">
        <v>844448</v>
      </c>
      <c r="K190" s="8">
        <v>388140</v>
      </c>
      <c r="L190" s="8">
        <f t="shared" si="3"/>
        <v>1713053</v>
      </c>
    </row>
    <row r="191" spans="1:12" x14ac:dyDescent="0.25">
      <c r="A191" s="2" t="s">
        <v>373</v>
      </c>
      <c r="B191" s="3" t="s">
        <v>374</v>
      </c>
      <c r="C191" s="8">
        <v>98906</v>
      </c>
      <c r="D191" s="8">
        <v>0</v>
      </c>
      <c r="E191" s="8">
        <v>53034</v>
      </c>
      <c r="F191" s="8">
        <v>939.1</v>
      </c>
      <c r="G191" s="21">
        <v>1589</v>
      </c>
      <c r="H191" s="21"/>
      <c r="I191" s="21">
        <v>933</v>
      </c>
      <c r="J191" s="10">
        <v>83184</v>
      </c>
      <c r="K191" s="8">
        <v>27053</v>
      </c>
      <c r="L191" s="8">
        <f t="shared" si="3"/>
        <v>265638.09999999998</v>
      </c>
    </row>
    <row r="192" spans="1:12" x14ac:dyDescent="0.25">
      <c r="A192" s="2" t="s">
        <v>375</v>
      </c>
      <c r="B192" s="3" t="s">
        <v>376</v>
      </c>
      <c r="C192" s="8">
        <v>151830</v>
      </c>
      <c r="D192" s="8">
        <v>0</v>
      </c>
      <c r="E192" s="8">
        <v>62902</v>
      </c>
      <c r="F192" s="8">
        <v>15456.7</v>
      </c>
      <c r="G192" s="21">
        <v>7312</v>
      </c>
      <c r="H192" s="21"/>
      <c r="I192" s="21">
        <v>3820</v>
      </c>
      <c r="J192" s="10">
        <v>759037</v>
      </c>
      <c r="K192" s="8">
        <v>113356</v>
      </c>
      <c r="L192" s="8">
        <f t="shared" si="3"/>
        <v>1113713.7</v>
      </c>
    </row>
    <row r="193" spans="1:12" x14ac:dyDescent="0.25">
      <c r="A193" s="2" t="s">
        <v>377</v>
      </c>
      <c r="B193" s="3" t="s">
        <v>378</v>
      </c>
      <c r="C193" s="8">
        <v>363880</v>
      </c>
      <c r="D193" s="8">
        <v>0</v>
      </c>
      <c r="E193" s="8">
        <v>77346</v>
      </c>
      <c r="F193" s="8">
        <v>6399.3</v>
      </c>
      <c r="G193" s="21">
        <v>26054</v>
      </c>
      <c r="H193" s="21"/>
      <c r="I193" s="21">
        <v>14003</v>
      </c>
      <c r="J193" s="10">
        <v>1804589</v>
      </c>
      <c r="K193" s="8">
        <v>424540</v>
      </c>
      <c r="L193" s="8">
        <f t="shared" si="3"/>
        <v>2716811.3</v>
      </c>
    </row>
    <row r="194" spans="1:12" x14ac:dyDescent="0.25">
      <c r="A194" s="2" t="s">
        <v>379</v>
      </c>
      <c r="B194" s="3" t="s">
        <v>380</v>
      </c>
      <c r="C194" s="8">
        <v>150248</v>
      </c>
      <c r="D194" s="8">
        <v>0</v>
      </c>
      <c r="E194" s="8">
        <v>43608</v>
      </c>
      <c r="F194" s="8">
        <v>0</v>
      </c>
      <c r="G194" s="21">
        <v>7636</v>
      </c>
      <c r="H194" s="21"/>
      <c r="I194" s="21">
        <v>3695</v>
      </c>
      <c r="J194" s="10">
        <v>1118390</v>
      </c>
      <c r="K194" s="8">
        <v>112551</v>
      </c>
      <c r="L194" s="8">
        <f t="shared" si="3"/>
        <v>1436128</v>
      </c>
    </row>
    <row r="195" spans="1:12" x14ac:dyDescent="0.25">
      <c r="A195" s="2" t="s">
        <v>381</v>
      </c>
      <c r="B195" s="3" t="s">
        <v>382</v>
      </c>
      <c r="C195" s="8">
        <v>858522</v>
      </c>
      <c r="D195" s="8">
        <v>11280.9</v>
      </c>
      <c r="E195" s="8">
        <v>166582</v>
      </c>
      <c r="F195" s="8">
        <v>15073.3</v>
      </c>
      <c r="G195" s="21">
        <v>59454</v>
      </c>
      <c r="H195" s="21"/>
      <c r="I195" s="21">
        <v>34764</v>
      </c>
      <c r="J195" s="10">
        <v>3593525</v>
      </c>
      <c r="K195" s="8">
        <v>999686</v>
      </c>
      <c r="L195" s="8">
        <f t="shared" si="3"/>
        <v>5738887.2000000002</v>
      </c>
    </row>
    <row r="196" spans="1:12" x14ac:dyDescent="0.25">
      <c r="A196" s="2" t="s">
        <v>383</v>
      </c>
      <c r="B196" s="3" t="s">
        <v>384</v>
      </c>
      <c r="C196" s="8">
        <v>47154</v>
      </c>
      <c r="D196" s="8">
        <v>160.80000000000001</v>
      </c>
      <c r="E196" s="8">
        <v>22488</v>
      </c>
      <c r="F196" s="8">
        <v>212.6</v>
      </c>
      <c r="G196" s="21">
        <v>787</v>
      </c>
      <c r="H196" s="21"/>
      <c r="I196" s="21">
        <v>497</v>
      </c>
      <c r="J196" s="10">
        <v>20464</v>
      </c>
      <c r="K196" s="8">
        <v>14309</v>
      </c>
      <c r="L196" s="8">
        <f t="shared" si="3"/>
        <v>106072.40000000001</v>
      </c>
    </row>
    <row r="197" spans="1:12" x14ac:dyDescent="0.25">
      <c r="A197" s="2" t="s">
        <v>385</v>
      </c>
      <c r="B197" s="3" t="s">
        <v>386</v>
      </c>
      <c r="C197" s="8">
        <v>113020</v>
      </c>
      <c r="D197" s="8">
        <v>0</v>
      </c>
      <c r="E197" s="8">
        <v>52890</v>
      </c>
      <c r="F197" s="8">
        <v>2502.6</v>
      </c>
      <c r="G197" s="21">
        <v>3319</v>
      </c>
      <c r="H197" s="21"/>
      <c r="I197" s="21">
        <v>2570</v>
      </c>
      <c r="J197" s="10">
        <v>81082</v>
      </c>
      <c r="K197" s="8">
        <v>64481</v>
      </c>
      <c r="L197" s="8">
        <f t="shared" si="3"/>
        <v>319864.59999999998</v>
      </c>
    </row>
    <row r="198" spans="1:12" x14ac:dyDescent="0.25">
      <c r="A198" s="2" t="s">
        <v>387</v>
      </c>
      <c r="B198" s="3" t="s">
        <v>388</v>
      </c>
      <c r="C198" s="8">
        <v>139424</v>
      </c>
      <c r="D198" s="8">
        <v>13964.7</v>
      </c>
      <c r="E198" s="8">
        <v>44514</v>
      </c>
      <c r="F198" s="8">
        <v>1716.8</v>
      </c>
      <c r="G198" s="21">
        <v>6300</v>
      </c>
      <c r="H198" s="21"/>
      <c r="I198" s="21">
        <v>5835</v>
      </c>
      <c r="J198" s="10">
        <v>275894</v>
      </c>
      <c r="K198" s="8">
        <v>113848</v>
      </c>
      <c r="L198" s="8">
        <f t="shared" si="3"/>
        <v>601496.5</v>
      </c>
    </row>
    <row r="199" spans="1:12" x14ac:dyDescent="0.25">
      <c r="A199" s="2" t="s">
        <v>389</v>
      </c>
      <c r="B199" s="3" t="s">
        <v>390</v>
      </c>
      <c r="C199" s="8">
        <v>147362</v>
      </c>
      <c r="D199" s="8">
        <v>3301.6</v>
      </c>
      <c r="E199" s="8">
        <v>59446</v>
      </c>
      <c r="F199" s="8">
        <v>826.9</v>
      </c>
      <c r="G199" s="21">
        <v>3145</v>
      </c>
      <c r="H199" s="21"/>
      <c r="I199" s="21">
        <v>2311</v>
      </c>
      <c r="J199" s="10">
        <v>165452</v>
      </c>
      <c r="K199" s="8">
        <v>55046</v>
      </c>
      <c r="L199" s="8">
        <f t="shared" ref="L199:L262" si="4">SUM(C199:K199)</f>
        <v>436890.5</v>
      </c>
    </row>
    <row r="200" spans="1:12" x14ac:dyDescent="0.25">
      <c r="A200" s="2" t="s">
        <v>391</v>
      </c>
      <c r="B200" s="3" t="s">
        <v>392</v>
      </c>
      <c r="C200" s="8">
        <v>155690</v>
      </c>
      <c r="D200" s="8">
        <v>0</v>
      </c>
      <c r="E200" s="8">
        <v>67948</v>
      </c>
      <c r="F200" s="8">
        <v>3859.2</v>
      </c>
      <c r="G200" s="21">
        <v>3574</v>
      </c>
      <c r="H200" s="21"/>
      <c r="I200" s="21">
        <v>2018</v>
      </c>
      <c r="J200" s="10">
        <v>276091</v>
      </c>
      <c r="K200" s="8">
        <v>56164</v>
      </c>
      <c r="L200" s="8">
        <f t="shared" si="4"/>
        <v>565344.19999999995</v>
      </c>
    </row>
    <row r="201" spans="1:12" x14ac:dyDescent="0.25">
      <c r="A201" s="2" t="s">
        <v>393</v>
      </c>
      <c r="B201" s="3" t="s">
        <v>394</v>
      </c>
      <c r="C201" s="8">
        <v>72930</v>
      </c>
      <c r="D201" s="8">
        <v>0</v>
      </c>
      <c r="E201" s="8">
        <v>36328</v>
      </c>
      <c r="F201" s="8">
        <v>554.70000000000005</v>
      </c>
      <c r="G201" s="21">
        <v>977</v>
      </c>
      <c r="H201" s="21"/>
      <c r="I201" s="21">
        <v>677</v>
      </c>
      <c r="J201" s="10">
        <v>19453</v>
      </c>
      <c r="K201" s="8">
        <v>18065</v>
      </c>
      <c r="L201" s="8">
        <f t="shared" si="4"/>
        <v>148984.70000000001</v>
      </c>
    </row>
    <row r="202" spans="1:12" x14ac:dyDescent="0.25">
      <c r="A202" s="2" t="s">
        <v>395</v>
      </c>
      <c r="B202" s="3" t="s">
        <v>396</v>
      </c>
      <c r="C202" s="8">
        <v>250366</v>
      </c>
      <c r="D202" s="8">
        <v>0</v>
      </c>
      <c r="E202" s="8">
        <v>111482</v>
      </c>
      <c r="F202" s="8">
        <v>5321.7</v>
      </c>
      <c r="G202" s="21">
        <v>7860</v>
      </c>
      <c r="H202" s="21"/>
      <c r="I202" s="21">
        <v>5834</v>
      </c>
      <c r="J202" s="10">
        <v>459456</v>
      </c>
      <c r="K202" s="8">
        <v>136251</v>
      </c>
      <c r="L202" s="8">
        <f t="shared" si="4"/>
        <v>976570.7</v>
      </c>
    </row>
    <row r="203" spans="1:12" x14ac:dyDescent="0.25">
      <c r="A203" s="2" t="s">
        <v>397</v>
      </c>
      <c r="B203" s="3" t="s">
        <v>398</v>
      </c>
      <c r="C203" s="8">
        <v>1129482</v>
      </c>
      <c r="D203" s="8">
        <v>18341.2</v>
      </c>
      <c r="E203" s="8">
        <v>665602</v>
      </c>
      <c r="F203" s="8">
        <v>18975.400000000001</v>
      </c>
      <c r="G203" s="21">
        <v>78054</v>
      </c>
      <c r="H203" s="21">
        <v>54910</v>
      </c>
      <c r="I203" s="21">
        <v>44374</v>
      </c>
      <c r="J203" s="10">
        <v>4942274</v>
      </c>
      <c r="K203" s="8">
        <v>1258417</v>
      </c>
      <c r="L203" s="8">
        <f t="shared" si="4"/>
        <v>8210429.5999999996</v>
      </c>
    </row>
    <row r="204" spans="1:12" x14ac:dyDescent="0.25">
      <c r="A204" s="2" t="s">
        <v>399</v>
      </c>
      <c r="B204" s="3" t="s">
        <v>400</v>
      </c>
      <c r="C204" s="8">
        <v>92858</v>
      </c>
      <c r="D204" s="8">
        <v>0</v>
      </c>
      <c r="E204" s="8">
        <v>43546</v>
      </c>
      <c r="F204" s="8">
        <v>1117.5</v>
      </c>
      <c r="G204" s="21">
        <v>2097</v>
      </c>
      <c r="H204" s="21"/>
      <c r="I204" s="21">
        <v>1057</v>
      </c>
      <c r="J204" s="10">
        <v>150053</v>
      </c>
      <c r="K204" s="8">
        <v>31882</v>
      </c>
      <c r="L204" s="8">
        <f t="shared" si="4"/>
        <v>322610.5</v>
      </c>
    </row>
    <row r="205" spans="1:12" x14ac:dyDescent="0.25">
      <c r="A205" s="2" t="s">
        <v>401</v>
      </c>
      <c r="B205" s="3" t="s">
        <v>402</v>
      </c>
      <c r="C205" s="8">
        <v>207172</v>
      </c>
      <c r="D205" s="8">
        <v>0</v>
      </c>
      <c r="E205" s="8">
        <v>57662</v>
      </c>
      <c r="F205" s="8">
        <v>3930.6</v>
      </c>
      <c r="G205" s="21">
        <v>10820</v>
      </c>
      <c r="H205" s="21"/>
      <c r="I205" s="21">
        <v>5714</v>
      </c>
      <c r="J205" s="10">
        <v>900150</v>
      </c>
      <c r="K205" s="8">
        <v>175468</v>
      </c>
      <c r="L205" s="8">
        <f t="shared" si="4"/>
        <v>1360916.6</v>
      </c>
    </row>
    <row r="206" spans="1:12" x14ac:dyDescent="0.25">
      <c r="A206" s="2" t="s">
        <v>403</v>
      </c>
      <c r="B206" s="3" t="s">
        <v>404</v>
      </c>
      <c r="C206" s="8">
        <v>122248</v>
      </c>
      <c r="D206" s="8">
        <v>0</v>
      </c>
      <c r="E206" s="8">
        <v>37976</v>
      </c>
      <c r="F206" s="8">
        <v>0</v>
      </c>
      <c r="G206" s="21">
        <v>5092</v>
      </c>
      <c r="H206" s="21"/>
      <c r="I206" s="21">
        <v>2668</v>
      </c>
      <c r="J206" s="10">
        <v>253638</v>
      </c>
      <c r="K206" s="8">
        <v>81920</v>
      </c>
      <c r="L206" s="8">
        <f t="shared" si="4"/>
        <v>503542</v>
      </c>
    </row>
    <row r="207" spans="1:12" x14ac:dyDescent="0.25">
      <c r="A207" s="2" t="s">
        <v>405</v>
      </c>
      <c r="B207" s="3" t="s">
        <v>406</v>
      </c>
      <c r="C207" s="8">
        <v>232350</v>
      </c>
      <c r="D207" s="8">
        <v>0</v>
      </c>
      <c r="E207" s="8">
        <v>79962</v>
      </c>
      <c r="F207" s="8">
        <v>3713.5</v>
      </c>
      <c r="G207" s="21">
        <v>12578</v>
      </c>
      <c r="H207" s="21"/>
      <c r="I207" s="21">
        <v>7095</v>
      </c>
      <c r="J207" s="10">
        <v>808169</v>
      </c>
      <c r="K207" s="8">
        <v>202611</v>
      </c>
      <c r="L207" s="8">
        <f t="shared" si="4"/>
        <v>1346478.5</v>
      </c>
    </row>
    <row r="208" spans="1:12" x14ac:dyDescent="0.25">
      <c r="A208" s="2" t="s">
        <v>407</v>
      </c>
      <c r="B208" s="3" t="s">
        <v>408</v>
      </c>
      <c r="C208" s="8">
        <v>197930</v>
      </c>
      <c r="D208" s="8">
        <v>0</v>
      </c>
      <c r="E208" s="8">
        <v>63008</v>
      </c>
      <c r="F208" s="8">
        <v>0</v>
      </c>
      <c r="G208" s="21">
        <v>9733</v>
      </c>
      <c r="H208" s="21"/>
      <c r="I208" s="21">
        <v>4843</v>
      </c>
      <c r="J208" s="10">
        <v>709058</v>
      </c>
      <c r="K208" s="8">
        <v>146894</v>
      </c>
      <c r="L208" s="8">
        <f t="shared" si="4"/>
        <v>1131466</v>
      </c>
    </row>
    <row r="209" spans="1:12" x14ac:dyDescent="0.25">
      <c r="A209" s="2" t="s">
        <v>409</v>
      </c>
      <c r="B209" s="3" t="s">
        <v>410</v>
      </c>
      <c r="C209" s="8">
        <v>72588</v>
      </c>
      <c r="D209" s="8">
        <v>0</v>
      </c>
      <c r="E209" s="8">
        <v>38132</v>
      </c>
      <c r="F209" s="8">
        <v>53.7</v>
      </c>
      <c r="G209" s="21">
        <v>1790</v>
      </c>
      <c r="H209" s="21"/>
      <c r="I209" s="21">
        <v>1041</v>
      </c>
      <c r="J209" s="10">
        <v>157442</v>
      </c>
      <c r="K209" s="8">
        <v>31972</v>
      </c>
      <c r="L209" s="8">
        <f t="shared" si="4"/>
        <v>303018.7</v>
      </c>
    </row>
    <row r="210" spans="1:12" x14ac:dyDescent="0.25">
      <c r="A210" s="2" t="s">
        <v>411</v>
      </c>
      <c r="B210" s="3" t="s">
        <v>412</v>
      </c>
      <c r="C210" s="8">
        <v>714792</v>
      </c>
      <c r="D210" s="8">
        <v>8.4</v>
      </c>
      <c r="E210" s="8">
        <v>286966</v>
      </c>
      <c r="F210" s="8">
        <v>11729.3</v>
      </c>
      <c r="G210" s="21">
        <v>49642</v>
      </c>
      <c r="H210" s="21"/>
      <c r="I210" s="21">
        <v>25757</v>
      </c>
      <c r="J210" s="10">
        <v>4572058</v>
      </c>
      <c r="K210" s="8">
        <v>777980</v>
      </c>
      <c r="L210" s="8">
        <f t="shared" si="4"/>
        <v>6438932.7000000002</v>
      </c>
    </row>
    <row r="211" spans="1:12" x14ac:dyDescent="0.25">
      <c r="A211" s="2" t="s">
        <v>413</v>
      </c>
      <c r="B211" s="3" t="s">
        <v>414</v>
      </c>
      <c r="C211" s="8">
        <v>127106</v>
      </c>
      <c r="D211" s="8">
        <v>0</v>
      </c>
      <c r="E211" s="8">
        <v>39758</v>
      </c>
      <c r="F211" s="8">
        <v>0</v>
      </c>
      <c r="G211" s="21">
        <v>6072</v>
      </c>
      <c r="H211" s="21"/>
      <c r="I211" s="21">
        <v>3432</v>
      </c>
      <c r="J211" s="10">
        <v>264627</v>
      </c>
      <c r="K211" s="8">
        <v>105397</v>
      </c>
      <c r="L211" s="8">
        <f t="shared" si="4"/>
        <v>546392</v>
      </c>
    </row>
    <row r="212" spans="1:12" x14ac:dyDescent="0.25">
      <c r="A212" s="2" t="s">
        <v>415</v>
      </c>
      <c r="B212" s="3" t="s">
        <v>416</v>
      </c>
      <c r="C212" s="8">
        <v>739264</v>
      </c>
      <c r="D212" s="8">
        <v>0</v>
      </c>
      <c r="E212" s="8">
        <v>213380</v>
      </c>
      <c r="F212" s="8">
        <v>49251.6</v>
      </c>
      <c r="G212" s="21">
        <v>54061</v>
      </c>
      <c r="H212" s="21">
        <v>60637</v>
      </c>
      <c r="I212" s="21">
        <v>28294</v>
      </c>
      <c r="J212" s="10">
        <v>5106196</v>
      </c>
      <c r="K212" s="8">
        <v>826856</v>
      </c>
      <c r="L212" s="8">
        <f t="shared" si="4"/>
        <v>7077939.5999999996</v>
      </c>
    </row>
    <row r="213" spans="1:12" x14ac:dyDescent="0.25">
      <c r="A213" s="2" t="s">
        <v>417</v>
      </c>
      <c r="B213" s="3" t="s">
        <v>418</v>
      </c>
      <c r="C213" s="8">
        <v>365734</v>
      </c>
      <c r="D213" s="8">
        <v>947.6</v>
      </c>
      <c r="E213" s="8">
        <v>89382</v>
      </c>
      <c r="F213" s="8">
        <v>13568.6</v>
      </c>
      <c r="G213" s="21">
        <v>21419</v>
      </c>
      <c r="H213" s="21"/>
      <c r="I213" s="21">
        <v>11449</v>
      </c>
      <c r="J213" s="10">
        <v>1880968</v>
      </c>
      <c r="K213" s="8">
        <v>340338</v>
      </c>
      <c r="L213" s="8">
        <f t="shared" si="4"/>
        <v>2723806.2</v>
      </c>
    </row>
    <row r="214" spans="1:12" x14ac:dyDescent="0.25">
      <c r="A214" s="2" t="s">
        <v>419</v>
      </c>
      <c r="B214" s="3" t="s">
        <v>420</v>
      </c>
      <c r="C214" s="8">
        <v>118162</v>
      </c>
      <c r="D214" s="8">
        <v>0</v>
      </c>
      <c r="E214" s="8">
        <v>61380</v>
      </c>
      <c r="F214" s="8">
        <v>1606.1</v>
      </c>
      <c r="G214" s="21">
        <v>2002</v>
      </c>
      <c r="H214" s="21"/>
      <c r="I214" s="21">
        <v>1226</v>
      </c>
      <c r="J214" s="10">
        <v>162328</v>
      </c>
      <c r="K214" s="8">
        <v>31793</v>
      </c>
      <c r="L214" s="8">
        <f t="shared" si="4"/>
        <v>378497.1</v>
      </c>
    </row>
    <row r="215" spans="1:12" x14ac:dyDescent="0.25">
      <c r="A215" s="2" t="s">
        <v>421</v>
      </c>
      <c r="B215" s="3" t="s">
        <v>422</v>
      </c>
      <c r="C215" s="8">
        <v>306906</v>
      </c>
      <c r="D215" s="8">
        <v>0</v>
      </c>
      <c r="E215" s="8">
        <v>61880</v>
      </c>
      <c r="F215" s="8">
        <v>0</v>
      </c>
      <c r="G215" s="21">
        <v>18086</v>
      </c>
      <c r="H215" s="21"/>
      <c r="I215" s="21">
        <v>9707</v>
      </c>
      <c r="J215" s="10">
        <v>1559036</v>
      </c>
      <c r="K215" s="8">
        <v>298081</v>
      </c>
      <c r="L215" s="8">
        <f t="shared" si="4"/>
        <v>2253696</v>
      </c>
    </row>
    <row r="216" spans="1:12" x14ac:dyDescent="0.25">
      <c r="A216" s="2" t="s">
        <v>423</v>
      </c>
      <c r="B216" s="3" t="s">
        <v>424</v>
      </c>
      <c r="C216" s="8">
        <v>176470</v>
      </c>
      <c r="D216" s="8">
        <v>0</v>
      </c>
      <c r="E216" s="8">
        <v>67080</v>
      </c>
      <c r="F216" s="8">
        <v>0</v>
      </c>
      <c r="G216" s="21">
        <v>9091</v>
      </c>
      <c r="H216" s="21"/>
      <c r="I216" s="21">
        <v>4613</v>
      </c>
      <c r="J216" s="10">
        <v>696780</v>
      </c>
      <c r="K216" s="8">
        <v>141662</v>
      </c>
      <c r="L216" s="8">
        <f t="shared" si="4"/>
        <v>1095696</v>
      </c>
    </row>
    <row r="217" spans="1:12" x14ac:dyDescent="0.25">
      <c r="A217" s="2" t="s">
        <v>425</v>
      </c>
      <c r="B217" s="3" t="s">
        <v>426</v>
      </c>
      <c r="C217" s="8">
        <v>184738</v>
      </c>
      <c r="D217" s="8">
        <v>755.6</v>
      </c>
      <c r="E217" s="8">
        <v>54352</v>
      </c>
      <c r="F217" s="8">
        <v>0</v>
      </c>
      <c r="G217" s="21">
        <v>9723</v>
      </c>
      <c r="H217" s="21"/>
      <c r="I217" s="21">
        <v>4267</v>
      </c>
      <c r="J217" s="10">
        <v>1848573</v>
      </c>
      <c r="K217" s="8">
        <v>125519</v>
      </c>
      <c r="L217" s="8">
        <f t="shared" si="4"/>
        <v>2227927.6</v>
      </c>
    </row>
    <row r="218" spans="1:12" x14ac:dyDescent="0.25">
      <c r="A218" s="2" t="s">
        <v>427</v>
      </c>
      <c r="B218" s="3" t="s">
        <v>428</v>
      </c>
      <c r="C218" s="8">
        <v>231722</v>
      </c>
      <c r="D218" s="8">
        <v>0</v>
      </c>
      <c r="E218" s="8">
        <v>89236</v>
      </c>
      <c r="F218" s="8">
        <v>2788.3</v>
      </c>
      <c r="G218" s="21">
        <v>10037</v>
      </c>
      <c r="H218" s="21"/>
      <c r="I218" s="21">
        <v>5283</v>
      </c>
      <c r="J218" s="10">
        <v>715112</v>
      </c>
      <c r="K218" s="8">
        <v>162232</v>
      </c>
      <c r="L218" s="8">
        <f t="shared" si="4"/>
        <v>1216410.3</v>
      </c>
    </row>
    <row r="219" spans="1:12" x14ac:dyDescent="0.25">
      <c r="A219" s="2" t="s">
        <v>429</v>
      </c>
      <c r="B219" s="3" t="s">
        <v>430</v>
      </c>
      <c r="C219" s="8">
        <v>152604</v>
      </c>
      <c r="D219" s="8">
        <v>0</v>
      </c>
      <c r="E219" s="8">
        <v>43944</v>
      </c>
      <c r="F219" s="8">
        <v>0</v>
      </c>
      <c r="G219" s="21">
        <v>6554</v>
      </c>
      <c r="H219" s="21"/>
      <c r="I219" s="21">
        <v>3390</v>
      </c>
      <c r="J219" s="10">
        <v>394393</v>
      </c>
      <c r="K219" s="8">
        <v>103429</v>
      </c>
      <c r="L219" s="8">
        <f t="shared" si="4"/>
        <v>704314</v>
      </c>
    </row>
    <row r="220" spans="1:12" x14ac:dyDescent="0.25">
      <c r="A220" s="2" t="s">
        <v>431</v>
      </c>
      <c r="B220" s="3" t="s">
        <v>432</v>
      </c>
      <c r="C220" s="8">
        <v>78892</v>
      </c>
      <c r="D220" s="8">
        <v>0</v>
      </c>
      <c r="E220" s="8">
        <v>46066</v>
      </c>
      <c r="F220" s="8">
        <v>1363.3</v>
      </c>
      <c r="G220" s="21">
        <v>1856</v>
      </c>
      <c r="H220" s="21"/>
      <c r="I220" s="21">
        <v>1378</v>
      </c>
      <c r="J220" s="10">
        <v>100670</v>
      </c>
      <c r="K220" s="8">
        <v>34163</v>
      </c>
      <c r="L220" s="8">
        <f t="shared" si="4"/>
        <v>264388.3</v>
      </c>
    </row>
    <row r="221" spans="1:12" x14ac:dyDescent="0.25">
      <c r="A221" s="2" t="s">
        <v>433</v>
      </c>
      <c r="B221" s="3" t="s">
        <v>434</v>
      </c>
      <c r="C221" s="8">
        <v>126562</v>
      </c>
      <c r="D221" s="8">
        <v>0</v>
      </c>
      <c r="E221" s="8">
        <v>63518</v>
      </c>
      <c r="F221" s="8">
        <v>2338.5</v>
      </c>
      <c r="G221" s="21">
        <v>3537</v>
      </c>
      <c r="H221" s="21"/>
      <c r="I221" s="21">
        <v>2216</v>
      </c>
      <c r="J221" s="10">
        <v>118594</v>
      </c>
      <c r="K221" s="8">
        <v>59517</v>
      </c>
      <c r="L221" s="8">
        <f t="shared" si="4"/>
        <v>376282.5</v>
      </c>
    </row>
    <row r="222" spans="1:12" x14ac:dyDescent="0.25">
      <c r="A222" s="2" t="s">
        <v>435</v>
      </c>
      <c r="B222" s="3" t="s">
        <v>436</v>
      </c>
      <c r="C222" s="8">
        <v>217682</v>
      </c>
      <c r="D222" s="8">
        <v>0</v>
      </c>
      <c r="E222" s="8">
        <v>59022</v>
      </c>
      <c r="F222" s="8">
        <v>0</v>
      </c>
      <c r="G222" s="21">
        <v>10086</v>
      </c>
      <c r="H222" s="21"/>
      <c r="I222" s="21">
        <v>5018</v>
      </c>
      <c r="J222" s="10">
        <v>1218033</v>
      </c>
      <c r="K222" s="8">
        <v>154093</v>
      </c>
      <c r="L222" s="8">
        <f t="shared" si="4"/>
        <v>1663934</v>
      </c>
    </row>
    <row r="223" spans="1:12" x14ac:dyDescent="0.25">
      <c r="A223" s="2" t="s">
        <v>437</v>
      </c>
      <c r="B223" s="3" t="s">
        <v>438</v>
      </c>
      <c r="C223" s="8">
        <v>95562</v>
      </c>
      <c r="D223" s="8">
        <v>3.5</v>
      </c>
      <c r="E223" s="8">
        <v>51076</v>
      </c>
      <c r="F223" s="8">
        <v>1101.4000000000001</v>
      </c>
      <c r="G223" s="21">
        <v>1728</v>
      </c>
      <c r="H223" s="21"/>
      <c r="I223" s="21">
        <v>1011</v>
      </c>
      <c r="J223" s="10">
        <v>144804</v>
      </c>
      <c r="K223" s="8">
        <v>27143</v>
      </c>
      <c r="L223" s="8">
        <f t="shared" si="4"/>
        <v>322428.90000000002</v>
      </c>
    </row>
    <row r="224" spans="1:12" x14ac:dyDescent="0.25">
      <c r="A224" s="2" t="s">
        <v>439</v>
      </c>
      <c r="B224" s="3" t="s">
        <v>440</v>
      </c>
      <c r="C224" s="8">
        <v>182880</v>
      </c>
      <c r="D224" s="8">
        <v>1840.4</v>
      </c>
      <c r="E224" s="8">
        <v>76044</v>
      </c>
      <c r="F224" s="8">
        <v>1726.9</v>
      </c>
      <c r="G224" s="21">
        <v>7046</v>
      </c>
      <c r="H224" s="21"/>
      <c r="I224" s="21">
        <v>4069</v>
      </c>
      <c r="J224" s="10">
        <v>430504</v>
      </c>
      <c r="K224" s="8">
        <v>114698</v>
      </c>
      <c r="L224" s="8">
        <f t="shared" si="4"/>
        <v>818808.3</v>
      </c>
    </row>
    <row r="225" spans="1:12" x14ac:dyDescent="0.25">
      <c r="A225" s="2" t="s">
        <v>441</v>
      </c>
      <c r="B225" s="3" t="s">
        <v>442</v>
      </c>
      <c r="C225" s="8">
        <v>185232</v>
      </c>
      <c r="D225" s="8">
        <v>1310.7</v>
      </c>
      <c r="E225" s="8">
        <v>74164</v>
      </c>
      <c r="F225" s="8">
        <v>1869.6</v>
      </c>
      <c r="G225" s="21">
        <v>7306</v>
      </c>
      <c r="H225" s="21"/>
      <c r="I225" s="21">
        <v>4299</v>
      </c>
      <c r="J225" s="10">
        <v>501722</v>
      </c>
      <c r="K225" s="8">
        <v>123999</v>
      </c>
      <c r="L225" s="8">
        <f t="shared" si="4"/>
        <v>899902.3</v>
      </c>
    </row>
    <row r="226" spans="1:12" x14ac:dyDescent="0.25">
      <c r="A226" s="2" t="s">
        <v>443</v>
      </c>
      <c r="B226" s="3" t="s">
        <v>444</v>
      </c>
      <c r="C226" s="8">
        <v>98306</v>
      </c>
      <c r="D226" s="8">
        <v>0</v>
      </c>
      <c r="E226" s="8">
        <v>51004</v>
      </c>
      <c r="F226" s="8">
        <v>1443.3</v>
      </c>
      <c r="G226" s="21">
        <v>3507</v>
      </c>
      <c r="H226" s="21"/>
      <c r="I226" s="21">
        <v>1958</v>
      </c>
      <c r="J226" s="10">
        <v>190925</v>
      </c>
      <c r="K226" s="8">
        <v>59920</v>
      </c>
      <c r="L226" s="8">
        <f t="shared" si="4"/>
        <v>407063.3</v>
      </c>
    </row>
    <row r="227" spans="1:12" x14ac:dyDescent="0.25">
      <c r="A227" s="2" t="s">
        <v>445</v>
      </c>
      <c r="B227" s="3" t="s">
        <v>446</v>
      </c>
      <c r="C227" s="8">
        <v>113826</v>
      </c>
      <c r="D227" s="8">
        <v>0</v>
      </c>
      <c r="E227" s="8">
        <v>47774</v>
      </c>
      <c r="F227" s="8">
        <v>3844.9</v>
      </c>
      <c r="G227" s="21">
        <v>4128</v>
      </c>
      <c r="H227" s="21"/>
      <c r="I227" s="21">
        <v>2243</v>
      </c>
      <c r="J227" s="10">
        <v>154360</v>
      </c>
      <c r="K227" s="8">
        <v>68416</v>
      </c>
      <c r="L227" s="8">
        <f t="shared" si="4"/>
        <v>394591.9</v>
      </c>
    </row>
    <row r="228" spans="1:12" x14ac:dyDescent="0.25">
      <c r="A228" s="2" t="s">
        <v>447</v>
      </c>
      <c r="B228" s="3" t="s">
        <v>448</v>
      </c>
      <c r="C228" s="8">
        <v>84382</v>
      </c>
      <c r="D228" s="8">
        <v>0</v>
      </c>
      <c r="E228" s="8">
        <v>69598</v>
      </c>
      <c r="F228" s="8">
        <v>830.2</v>
      </c>
      <c r="G228" s="21">
        <v>1174</v>
      </c>
      <c r="H228" s="21"/>
      <c r="I228" s="21">
        <v>760</v>
      </c>
      <c r="J228" s="10">
        <v>39604</v>
      </c>
      <c r="K228" s="8">
        <v>20211</v>
      </c>
      <c r="L228" s="8">
        <f t="shared" si="4"/>
        <v>216559.2</v>
      </c>
    </row>
    <row r="229" spans="1:12" x14ac:dyDescent="0.25">
      <c r="A229" s="2" t="s">
        <v>449</v>
      </c>
      <c r="B229" s="3" t="s">
        <v>450</v>
      </c>
      <c r="C229" s="8">
        <v>66082</v>
      </c>
      <c r="D229" s="8">
        <v>1139.5999999999999</v>
      </c>
      <c r="E229" s="8">
        <v>38574</v>
      </c>
      <c r="F229" s="8">
        <v>458.3</v>
      </c>
      <c r="G229" s="21">
        <v>1674</v>
      </c>
      <c r="H229" s="21"/>
      <c r="I229" s="21">
        <v>1181</v>
      </c>
      <c r="J229" s="10">
        <v>86025</v>
      </c>
      <c r="K229" s="8">
        <v>30586</v>
      </c>
      <c r="L229" s="8">
        <f t="shared" si="4"/>
        <v>225719.90000000002</v>
      </c>
    </row>
    <row r="230" spans="1:12" x14ac:dyDescent="0.25">
      <c r="A230" s="2" t="s">
        <v>451</v>
      </c>
      <c r="B230" s="3" t="s">
        <v>452</v>
      </c>
      <c r="C230" s="8">
        <v>274014</v>
      </c>
      <c r="D230" s="8">
        <v>0</v>
      </c>
      <c r="E230" s="8">
        <v>62250</v>
      </c>
      <c r="F230" s="8">
        <v>0</v>
      </c>
      <c r="G230" s="21">
        <v>17297</v>
      </c>
      <c r="H230" s="21"/>
      <c r="I230" s="21">
        <v>8806</v>
      </c>
      <c r="J230" s="10">
        <v>1449273</v>
      </c>
      <c r="K230" s="8">
        <v>266287</v>
      </c>
      <c r="L230" s="8">
        <f t="shared" si="4"/>
        <v>2077927</v>
      </c>
    </row>
    <row r="231" spans="1:12" x14ac:dyDescent="0.25">
      <c r="A231" s="2" t="s">
        <v>453</v>
      </c>
      <c r="B231" s="3" t="s">
        <v>454</v>
      </c>
      <c r="C231" s="8">
        <v>149204</v>
      </c>
      <c r="D231" s="8">
        <v>368.3</v>
      </c>
      <c r="E231" s="8">
        <v>101700</v>
      </c>
      <c r="F231" s="8">
        <v>1846</v>
      </c>
      <c r="G231" s="21">
        <v>7264</v>
      </c>
      <c r="H231" s="21"/>
      <c r="I231" s="21">
        <v>4238</v>
      </c>
      <c r="J231" s="10">
        <v>521449</v>
      </c>
      <c r="K231" s="8">
        <v>121092</v>
      </c>
      <c r="L231" s="8">
        <f t="shared" si="4"/>
        <v>907161.3</v>
      </c>
    </row>
    <row r="232" spans="1:12" x14ac:dyDescent="0.25">
      <c r="A232" s="2" t="s">
        <v>455</v>
      </c>
      <c r="B232" s="3" t="s">
        <v>456</v>
      </c>
      <c r="C232" s="8">
        <v>597182</v>
      </c>
      <c r="D232" s="8">
        <v>2394.4</v>
      </c>
      <c r="E232" s="8">
        <v>240294</v>
      </c>
      <c r="F232" s="8">
        <v>20919.7</v>
      </c>
      <c r="G232" s="21">
        <v>30491</v>
      </c>
      <c r="H232" s="21"/>
      <c r="I232" s="21">
        <v>26040</v>
      </c>
      <c r="J232" s="10">
        <v>840683</v>
      </c>
      <c r="K232" s="8">
        <v>612797</v>
      </c>
      <c r="L232" s="8">
        <f t="shared" si="4"/>
        <v>2370801.1</v>
      </c>
    </row>
    <row r="233" spans="1:12" x14ac:dyDescent="0.25">
      <c r="A233" s="2" t="s">
        <v>457</v>
      </c>
      <c r="B233" s="3" t="s">
        <v>458</v>
      </c>
      <c r="C233" s="8">
        <v>118616</v>
      </c>
      <c r="D233" s="8">
        <v>0</v>
      </c>
      <c r="E233" s="8">
        <v>55950</v>
      </c>
      <c r="F233" s="8">
        <v>0</v>
      </c>
      <c r="G233" s="21">
        <v>2194</v>
      </c>
      <c r="H233" s="21"/>
      <c r="I233" s="21">
        <v>1139</v>
      </c>
      <c r="J233" s="10">
        <v>172236</v>
      </c>
      <c r="K233" s="8">
        <v>34476</v>
      </c>
      <c r="L233" s="8">
        <f t="shared" si="4"/>
        <v>384611</v>
      </c>
    </row>
    <row r="234" spans="1:12" x14ac:dyDescent="0.25">
      <c r="A234" s="2" t="s">
        <v>459</v>
      </c>
      <c r="B234" s="3" t="s">
        <v>460</v>
      </c>
      <c r="C234" s="8">
        <v>316384</v>
      </c>
      <c r="D234" s="8">
        <v>0</v>
      </c>
      <c r="E234" s="8">
        <v>74820</v>
      </c>
      <c r="F234" s="8">
        <v>29727.4</v>
      </c>
      <c r="G234" s="21">
        <v>20970</v>
      </c>
      <c r="H234" s="21"/>
      <c r="I234" s="21">
        <v>10392</v>
      </c>
      <c r="J234" s="10">
        <v>1660318</v>
      </c>
      <c r="K234" s="8">
        <v>315163</v>
      </c>
      <c r="L234" s="8">
        <f t="shared" si="4"/>
        <v>2427774.4</v>
      </c>
    </row>
    <row r="235" spans="1:12" x14ac:dyDescent="0.25">
      <c r="A235" s="2" t="s">
        <v>461</v>
      </c>
      <c r="B235" s="3" t="s">
        <v>462</v>
      </c>
      <c r="C235" s="8">
        <v>90228</v>
      </c>
      <c r="D235" s="8">
        <v>183.1</v>
      </c>
      <c r="E235" s="8">
        <v>41928</v>
      </c>
      <c r="F235" s="8">
        <v>5954.4</v>
      </c>
      <c r="G235" s="21">
        <v>2647</v>
      </c>
      <c r="H235" s="21"/>
      <c r="I235" s="21">
        <v>1689</v>
      </c>
      <c r="J235" s="10">
        <v>105905</v>
      </c>
      <c r="K235" s="8">
        <v>45029</v>
      </c>
      <c r="L235" s="8">
        <f t="shared" si="4"/>
        <v>293563.5</v>
      </c>
    </row>
    <row r="236" spans="1:12" x14ac:dyDescent="0.25">
      <c r="A236" s="2" t="s">
        <v>463</v>
      </c>
      <c r="B236" s="3" t="s">
        <v>464</v>
      </c>
      <c r="C236" s="8">
        <v>169402</v>
      </c>
      <c r="D236" s="8">
        <v>0</v>
      </c>
      <c r="E236" s="8">
        <v>55038</v>
      </c>
      <c r="F236" s="8">
        <v>0</v>
      </c>
      <c r="G236" s="21">
        <v>9065</v>
      </c>
      <c r="H236" s="21"/>
      <c r="I236" s="21">
        <v>4407</v>
      </c>
      <c r="J236" s="10">
        <v>915283</v>
      </c>
      <c r="K236" s="8">
        <v>135312</v>
      </c>
      <c r="L236" s="8">
        <f t="shared" si="4"/>
        <v>1288507</v>
      </c>
    </row>
    <row r="237" spans="1:12" x14ac:dyDescent="0.25">
      <c r="A237" s="2" t="s">
        <v>465</v>
      </c>
      <c r="B237" s="3" t="s">
        <v>466</v>
      </c>
      <c r="C237" s="8">
        <v>1030674</v>
      </c>
      <c r="D237" s="8">
        <v>0</v>
      </c>
      <c r="E237" s="8">
        <v>308212</v>
      </c>
      <c r="F237" s="8">
        <v>33878.199999999997</v>
      </c>
      <c r="G237" s="21">
        <v>62332</v>
      </c>
      <c r="H237" s="21">
        <v>70099</v>
      </c>
      <c r="I237" s="21">
        <v>33394</v>
      </c>
      <c r="J237" s="10">
        <v>4720027</v>
      </c>
      <c r="K237" s="8">
        <v>962034</v>
      </c>
      <c r="L237" s="8">
        <f t="shared" si="4"/>
        <v>7220650.2000000002</v>
      </c>
    </row>
    <row r="238" spans="1:12" x14ac:dyDescent="0.25">
      <c r="A238" s="2" t="s">
        <v>467</v>
      </c>
      <c r="B238" s="3" t="s">
        <v>468</v>
      </c>
      <c r="C238" s="8">
        <v>167840</v>
      </c>
      <c r="D238" s="8">
        <v>0</v>
      </c>
      <c r="E238" s="8">
        <v>127436</v>
      </c>
      <c r="F238" s="8">
        <v>402.5</v>
      </c>
      <c r="G238" s="21">
        <v>4975</v>
      </c>
      <c r="H238" s="21"/>
      <c r="I238" s="21">
        <v>2686</v>
      </c>
      <c r="J238" s="10">
        <v>258844</v>
      </c>
      <c r="K238" s="8">
        <v>78030</v>
      </c>
      <c r="L238" s="8">
        <f t="shared" si="4"/>
        <v>640213.5</v>
      </c>
    </row>
    <row r="239" spans="1:12" x14ac:dyDescent="0.25">
      <c r="A239" s="2" t="s">
        <v>469</v>
      </c>
      <c r="B239" s="3" t="s">
        <v>470</v>
      </c>
      <c r="C239" s="8">
        <v>332538</v>
      </c>
      <c r="D239" s="8">
        <v>0</v>
      </c>
      <c r="E239" s="8">
        <v>68426</v>
      </c>
      <c r="F239" s="8">
        <v>0</v>
      </c>
      <c r="G239" s="21">
        <v>22554</v>
      </c>
      <c r="H239" s="21"/>
      <c r="I239" s="21">
        <v>11000</v>
      </c>
      <c r="J239" s="10">
        <v>2030885</v>
      </c>
      <c r="K239" s="8">
        <v>337789</v>
      </c>
      <c r="L239" s="8">
        <f t="shared" si="4"/>
        <v>2803192</v>
      </c>
    </row>
    <row r="240" spans="1:12" x14ac:dyDescent="0.25">
      <c r="A240" s="2" t="s">
        <v>471</v>
      </c>
      <c r="B240" s="3" t="s">
        <v>472</v>
      </c>
      <c r="C240" s="8">
        <v>232486</v>
      </c>
      <c r="D240" s="8">
        <v>0</v>
      </c>
      <c r="E240" s="8">
        <v>95028</v>
      </c>
      <c r="F240" s="8">
        <v>3646.3</v>
      </c>
      <c r="G240" s="21">
        <v>10450</v>
      </c>
      <c r="H240" s="21"/>
      <c r="I240" s="21">
        <v>5277</v>
      </c>
      <c r="J240" s="10">
        <v>814239</v>
      </c>
      <c r="K240" s="8">
        <v>162053</v>
      </c>
      <c r="L240" s="8">
        <f t="shared" si="4"/>
        <v>1323179.3</v>
      </c>
    </row>
    <row r="241" spans="1:12" x14ac:dyDescent="0.25">
      <c r="A241" s="2" t="s">
        <v>473</v>
      </c>
      <c r="B241" s="3" t="s">
        <v>474</v>
      </c>
      <c r="C241" s="8">
        <v>148302</v>
      </c>
      <c r="D241" s="8">
        <v>0</v>
      </c>
      <c r="E241" s="8">
        <v>81272</v>
      </c>
      <c r="F241" s="8">
        <v>1792.2</v>
      </c>
      <c r="G241" s="21">
        <v>4623</v>
      </c>
      <c r="H241" s="21"/>
      <c r="I241" s="21">
        <v>2221</v>
      </c>
      <c r="J241" s="10">
        <v>561138</v>
      </c>
      <c r="K241" s="8">
        <v>68192</v>
      </c>
      <c r="L241" s="8">
        <f t="shared" si="4"/>
        <v>867540.2</v>
      </c>
    </row>
    <row r="242" spans="1:12" x14ac:dyDescent="0.25">
      <c r="A242" s="2" t="s">
        <v>475</v>
      </c>
      <c r="B242" s="3" t="s">
        <v>476</v>
      </c>
      <c r="C242" s="8">
        <v>126682</v>
      </c>
      <c r="D242" s="8">
        <v>0</v>
      </c>
      <c r="E242" s="8">
        <v>54986</v>
      </c>
      <c r="F242" s="8">
        <v>0</v>
      </c>
      <c r="G242" s="21">
        <v>3870</v>
      </c>
      <c r="H242" s="21"/>
      <c r="I242" s="21">
        <v>2267</v>
      </c>
      <c r="J242" s="10">
        <v>168111</v>
      </c>
      <c r="K242" s="8">
        <v>69623</v>
      </c>
      <c r="L242" s="8">
        <f t="shared" si="4"/>
        <v>425539</v>
      </c>
    </row>
    <row r="243" spans="1:12" x14ac:dyDescent="0.25">
      <c r="A243" s="2" t="s">
        <v>477</v>
      </c>
      <c r="B243" s="3" t="s">
        <v>478</v>
      </c>
      <c r="C243" s="8">
        <v>112690</v>
      </c>
      <c r="D243" s="8">
        <v>81.7</v>
      </c>
      <c r="E243" s="8">
        <v>58222</v>
      </c>
      <c r="F243" s="8">
        <v>547.9</v>
      </c>
      <c r="G243" s="21">
        <v>2102</v>
      </c>
      <c r="H243" s="21"/>
      <c r="I243" s="21">
        <v>1220</v>
      </c>
      <c r="J243" s="10">
        <v>132440</v>
      </c>
      <c r="K243" s="8">
        <v>36488</v>
      </c>
      <c r="L243" s="8">
        <f t="shared" si="4"/>
        <v>343791.6</v>
      </c>
    </row>
    <row r="244" spans="1:12" x14ac:dyDescent="0.25">
      <c r="A244" s="2" t="s">
        <v>479</v>
      </c>
      <c r="B244" s="3" t="s">
        <v>480</v>
      </c>
      <c r="C244" s="8">
        <v>87694</v>
      </c>
      <c r="D244" s="8">
        <v>0</v>
      </c>
      <c r="E244" s="8">
        <v>38514</v>
      </c>
      <c r="F244" s="8">
        <v>1865.7</v>
      </c>
      <c r="G244" s="21">
        <v>2765</v>
      </c>
      <c r="H244" s="21"/>
      <c r="I244" s="21">
        <v>1782</v>
      </c>
      <c r="J244" s="10">
        <v>217517</v>
      </c>
      <c r="K244" s="8">
        <v>48159</v>
      </c>
      <c r="L244" s="8">
        <f t="shared" si="4"/>
        <v>398296.7</v>
      </c>
    </row>
    <row r="245" spans="1:12" x14ac:dyDescent="0.25">
      <c r="A245" s="2" t="s">
        <v>481</v>
      </c>
      <c r="B245" s="3" t="s">
        <v>482</v>
      </c>
      <c r="C245" s="8">
        <v>166516</v>
      </c>
      <c r="D245" s="8">
        <v>0</v>
      </c>
      <c r="E245" s="8">
        <v>55296</v>
      </c>
      <c r="F245" s="8">
        <v>0</v>
      </c>
      <c r="G245" s="21">
        <v>7572</v>
      </c>
      <c r="H245" s="21"/>
      <c r="I245" s="21">
        <v>3628</v>
      </c>
      <c r="J245" s="10">
        <v>624475</v>
      </c>
      <c r="K245" s="8">
        <v>110003</v>
      </c>
      <c r="L245" s="8">
        <f t="shared" si="4"/>
        <v>967490</v>
      </c>
    </row>
    <row r="246" spans="1:12" x14ac:dyDescent="0.25">
      <c r="A246" s="2" t="s">
        <v>483</v>
      </c>
      <c r="B246" s="3" t="s">
        <v>484</v>
      </c>
      <c r="C246" s="8">
        <v>106474</v>
      </c>
      <c r="D246" s="8">
        <v>0</v>
      </c>
      <c r="E246" s="8">
        <v>54034</v>
      </c>
      <c r="F246" s="8">
        <v>1704.1</v>
      </c>
      <c r="G246" s="21">
        <v>2886</v>
      </c>
      <c r="H246" s="21"/>
      <c r="I246" s="21">
        <v>1853</v>
      </c>
      <c r="J246" s="10">
        <v>162275</v>
      </c>
      <c r="K246" s="8">
        <v>48472</v>
      </c>
      <c r="L246" s="8">
        <f t="shared" si="4"/>
        <v>377698.1</v>
      </c>
    </row>
    <row r="247" spans="1:12" x14ac:dyDescent="0.25">
      <c r="A247" s="2" t="s">
        <v>485</v>
      </c>
      <c r="B247" s="3" t="s">
        <v>486</v>
      </c>
      <c r="C247" s="8">
        <v>498592</v>
      </c>
      <c r="D247" s="8">
        <v>463.1</v>
      </c>
      <c r="E247" s="8">
        <v>80242</v>
      </c>
      <c r="F247" s="8">
        <v>0</v>
      </c>
      <c r="G247" s="21">
        <v>35158</v>
      </c>
      <c r="H247" s="21"/>
      <c r="I247" s="21">
        <v>16887</v>
      </c>
      <c r="J247" s="10">
        <v>2336295</v>
      </c>
      <c r="K247" s="8">
        <v>508026</v>
      </c>
      <c r="L247" s="8">
        <f t="shared" si="4"/>
        <v>3475663.1</v>
      </c>
    </row>
    <row r="248" spans="1:12" x14ac:dyDescent="0.25">
      <c r="A248" s="2" t="s">
        <v>487</v>
      </c>
      <c r="B248" s="3" t="s">
        <v>488</v>
      </c>
      <c r="C248" s="8">
        <v>163180</v>
      </c>
      <c r="D248" s="8">
        <v>0</v>
      </c>
      <c r="E248" s="8">
        <v>86066</v>
      </c>
      <c r="F248" s="8">
        <v>3017.3</v>
      </c>
      <c r="G248" s="21">
        <v>4261</v>
      </c>
      <c r="H248" s="21"/>
      <c r="I248" s="21">
        <v>2991</v>
      </c>
      <c r="J248" s="10">
        <v>197199</v>
      </c>
      <c r="K248" s="8">
        <v>77896</v>
      </c>
      <c r="L248" s="8">
        <f t="shared" si="4"/>
        <v>534610.30000000005</v>
      </c>
    </row>
    <row r="249" spans="1:12" x14ac:dyDescent="0.25">
      <c r="A249" s="2" t="s">
        <v>489</v>
      </c>
      <c r="B249" s="3" t="s">
        <v>490</v>
      </c>
      <c r="C249" s="8">
        <v>172516</v>
      </c>
      <c r="D249" s="8">
        <v>392.8</v>
      </c>
      <c r="E249" s="8">
        <v>50934</v>
      </c>
      <c r="F249" s="8">
        <v>0</v>
      </c>
      <c r="G249" s="21">
        <v>9380</v>
      </c>
      <c r="H249" s="21"/>
      <c r="I249" s="21">
        <v>5490</v>
      </c>
      <c r="J249" s="10">
        <v>412947</v>
      </c>
      <c r="K249" s="8">
        <v>164065</v>
      </c>
      <c r="L249" s="8">
        <f t="shared" si="4"/>
        <v>815724.8</v>
      </c>
    </row>
    <row r="250" spans="1:12" x14ac:dyDescent="0.25">
      <c r="A250" s="2" t="s">
        <v>491</v>
      </c>
      <c r="B250" s="3" t="s">
        <v>492</v>
      </c>
      <c r="C250" s="8">
        <v>99050</v>
      </c>
      <c r="D250" s="8">
        <v>0</v>
      </c>
      <c r="E250" s="8">
        <v>35168</v>
      </c>
      <c r="F250" s="8">
        <v>0</v>
      </c>
      <c r="G250" s="21">
        <v>3418</v>
      </c>
      <c r="H250" s="21"/>
      <c r="I250" s="21">
        <v>1860</v>
      </c>
      <c r="J250" s="10">
        <v>178373</v>
      </c>
      <c r="K250" s="8">
        <v>57103</v>
      </c>
      <c r="L250" s="8">
        <f t="shared" si="4"/>
        <v>374972</v>
      </c>
    </row>
    <row r="251" spans="1:12" x14ac:dyDescent="0.25">
      <c r="A251" s="2" t="s">
        <v>493</v>
      </c>
      <c r="B251" s="3" t="s">
        <v>494</v>
      </c>
      <c r="C251" s="8">
        <v>85752</v>
      </c>
      <c r="D251" s="8">
        <v>0</v>
      </c>
      <c r="E251" s="8">
        <v>40600</v>
      </c>
      <c r="F251" s="8">
        <v>0</v>
      </c>
      <c r="G251" s="21">
        <v>1676</v>
      </c>
      <c r="H251" s="21"/>
      <c r="I251" s="21">
        <v>920</v>
      </c>
      <c r="J251" s="10">
        <v>80886</v>
      </c>
      <c r="K251" s="8">
        <v>27724</v>
      </c>
      <c r="L251" s="8">
        <f t="shared" si="4"/>
        <v>237558</v>
      </c>
    </row>
    <row r="252" spans="1:12" x14ac:dyDescent="0.25">
      <c r="A252" s="2" t="s">
        <v>495</v>
      </c>
      <c r="B252" s="22" t="s">
        <v>496</v>
      </c>
      <c r="C252" s="23">
        <v>138477.29999999999</v>
      </c>
      <c r="D252" s="8">
        <v>0</v>
      </c>
      <c r="E252" s="8">
        <v>56904</v>
      </c>
      <c r="F252" s="8">
        <v>2239.4</v>
      </c>
      <c r="G252" s="21">
        <v>3283</v>
      </c>
      <c r="H252" s="21"/>
      <c r="I252" s="21">
        <v>2377</v>
      </c>
      <c r="J252" s="10">
        <v>48524</v>
      </c>
      <c r="K252" s="8">
        <v>65599</v>
      </c>
      <c r="L252" s="8">
        <f t="shared" si="4"/>
        <v>317403.69999999995</v>
      </c>
    </row>
    <row r="253" spans="1:12" x14ac:dyDescent="0.25">
      <c r="A253" s="2" t="s">
        <v>497</v>
      </c>
      <c r="B253" s="3" t="s">
        <v>498</v>
      </c>
      <c r="C253" s="8">
        <v>516348</v>
      </c>
      <c r="D253" s="8">
        <v>0</v>
      </c>
      <c r="E253" s="8">
        <v>168390</v>
      </c>
      <c r="F253" s="8">
        <v>0</v>
      </c>
      <c r="G253" s="21">
        <v>44380</v>
      </c>
      <c r="H253" s="21"/>
      <c r="I253" s="21">
        <v>20754</v>
      </c>
      <c r="J253" s="10">
        <v>4077497</v>
      </c>
      <c r="K253" s="8">
        <v>637302</v>
      </c>
      <c r="L253" s="8">
        <f t="shared" si="4"/>
        <v>5464671</v>
      </c>
    </row>
    <row r="254" spans="1:12" x14ac:dyDescent="0.25">
      <c r="A254" s="2" t="s">
        <v>499</v>
      </c>
      <c r="B254" s="3" t="s">
        <v>500</v>
      </c>
      <c r="C254" s="8">
        <v>176124</v>
      </c>
      <c r="D254" s="8">
        <v>0</v>
      </c>
      <c r="E254" s="8">
        <v>82804</v>
      </c>
      <c r="F254" s="8">
        <v>1401.3</v>
      </c>
      <c r="G254" s="21">
        <v>9685</v>
      </c>
      <c r="H254" s="21"/>
      <c r="I254" s="21">
        <v>5060</v>
      </c>
      <c r="J254" s="10">
        <v>581345</v>
      </c>
      <c r="K254" s="8">
        <v>155390</v>
      </c>
      <c r="L254" s="8">
        <f t="shared" si="4"/>
        <v>1011809.3</v>
      </c>
    </row>
    <row r="255" spans="1:12" x14ac:dyDescent="0.25">
      <c r="A255" s="2" t="s">
        <v>501</v>
      </c>
      <c r="B255" s="3" t="s">
        <v>502</v>
      </c>
      <c r="C255" s="8">
        <v>162606</v>
      </c>
      <c r="D255" s="8">
        <v>0</v>
      </c>
      <c r="E255" s="8">
        <v>62512</v>
      </c>
      <c r="F255" s="8">
        <v>2117.6</v>
      </c>
      <c r="G255" s="21">
        <v>2962</v>
      </c>
      <c r="H255" s="21"/>
      <c r="I255" s="21">
        <v>2078</v>
      </c>
      <c r="J255" s="10">
        <v>185493</v>
      </c>
      <c r="K255" s="8">
        <v>52810</v>
      </c>
      <c r="L255" s="8">
        <f t="shared" si="4"/>
        <v>470578.6</v>
      </c>
    </row>
    <row r="256" spans="1:12" x14ac:dyDescent="0.25">
      <c r="A256" s="2" t="s">
        <v>503</v>
      </c>
      <c r="B256" s="3" t="s">
        <v>504</v>
      </c>
      <c r="C256" s="8">
        <v>131244</v>
      </c>
      <c r="D256" s="8">
        <v>0</v>
      </c>
      <c r="E256" s="8">
        <v>61918</v>
      </c>
      <c r="F256" s="8">
        <v>1742.7</v>
      </c>
      <c r="G256" s="21">
        <v>3322</v>
      </c>
      <c r="H256" s="21"/>
      <c r="I256" s="21">
        <v>1882</v>
      </c>
      <c r="J256" s="10">
        <v>186217</v>
      </c>
      <c r="K256" s="8">
        <v>52765</v>
      </c>
      <c r="L256" s="8">
        <f t="shared" si="4"/>
        <v>439090.7</v>
      </c>
    </row>
    <row r="257" spans="1:12" x14ac:dyDescent="0.25">
      <c r="A257" s="2" t="s">
        <v>505</v>
      </c>
      <c r="B257" s="3" t="s">
        <v>506</v>
      </c>
      <c r="C257" s="8">
        <v>140734</v>
      </c>
      <c r="D257" s="8">
        <v>0</v>
      </c>
      <c r="E257" s="8">
        <v>49846</v>
      </c>
      <c r="F257" s="8">
        <v>0</v>
      </c>
      <c r="G257" s="21">
        <v>5834</v>
      </c>
      <c r="H257" s="21"/>
      <c r="I257" s="21">
        <v>3081</v>
      </c>
      <c r="J257" s="10">
        <v>519296</v>
      </c>
      <c r="K257" s="8">
        <v>94620</v>
      </c>
      <c r="L257" s="8">
        <f t="shared" si="4"/>
        <v>813411</v>
      </c>
    </row>
    <row r="258" spans="1:12" x14ac:dyDescent="0.25">
      <c r="A258" s="2" t="s">
        <v>507</v>
      </c>
      <c r="B258" s="3" t="s">
        <v>508</v>
      </c>
      <c r="C258" s="8">
        <v>182382</v>
      </c>
      <c r="D258" s="8">
        <v>712.5</v>
      </c>
      <c r="E258" s="8">
        <v>72622</v>
      </c>
      <c r="F258" s="8">
        <v>1501</v>
      </c>
      <c r="G258" s="21">
        <v>6611</v>
      </c>
      <c r="H258" s="21"/>
      <c r="I258" s="21">
        <v>3401</v>
      </c>
      <c r="J258" s="10">
        <v>840456</v>
      </c>
      <c r="K258" s="8">
        <v>99539</v>
      </c>
      <c r="L258" s="8">
        <f t="shared" si="4"/>
        <v>1207224.5</v>
      </c>
    </row>
    <row r="259" spans="1:12" x14ac:dyDescent="0.25">
      <c r="A259" s="2" t="s">
        <v>509</v>
      </c>
      <c r="B259" s="3" t="s">
        <v>510</v>
      </c>
      <c r="C259" s="8">
        <v>200694</v>
      </c>
      <c r="D259" s="8">
        <v>0</v>
      </c>
      <c r="E259" s="8">
        <v>84420</v>
      </c>
      <c r="F259" s="8">
        <v>0</v>
      </c>
      <c r="G259" s="21">
        <v>9408</v>
      </c>
      <c r="H259" s="21"/>
      <c r="I259" s="21">
        <v>4817</v>
      </c>
      <c r="J259" s="10">
        <v>1023527</v>
      </c>
      <c r="K259" s="8">
        <v>147922</v>
      </c>
      <c r="L259" s="8">
        <f t="shared" si="4"/>
        <v>1470788</v>
      </c>
    </row>
    <row r="260" spans="1:12" x14ac:dyDescent="0.25">
      <c r="A260" s="2" t="s">
        <v>511</v>
      </c>
      <c r="B260" s="3" t="s">
        <v>512</v>
      </c>
      <c r="C260" s="8">
        <v>147044</v>
      </c>
      <c r="D260" s="8">
        <v>0</v>
      </c>
      <c r="E260" s="8">
        <v>46944</v>
      </c>
      <c r="F260" s="8">
        <v>0</v>
      </c>
      <c r="G260" s="21">
        <v>6122</v>
      </c>
      <c r="H260" s="21"/>
      <c r="I260" s="21">
        <v>3038</v>
      </c>
      <c r="J260" s="10">
        <v>422502</v>
      </c>
      <c r="K260" s="8">
        <v>93279</v>
      </c>
      <c r="L260" s="8">
        <f t="shared" si="4"/>
        <v>718929</v>
      </c>
    </row>
    <row r="261" spans="1:12" x14ac:dyDescent="0.25">
      <c r="A261" s="2" t="s">
        <v>513</v>
      </c>
      <c r="B261" s="3" t="s">
        <v>514</v>
      </c>
      <c r="C261" s="8">
        <v>76888</v>
      </c>
      <c r="D261" s="8">
        <v>0</v>
      </c>
      <c r="E261" s="8">
        <v>38618</v>
      </c>
      <c r="F261" s="8">
        <v>513.4</v>
      </c>
      <c r="G261" s="21">
        <v>600</v>
      </c>
      <c r="H261" s="21"/>
      <c r="I261" s="21">
        <v>399</v>
      </c>
      <c r="J261" s="10">
        <v>22728</v>
      </c>
      <c r="K261" s="8">
        <v>10463</v>
      </c>
      <c r="L261" s="8">
        <f t="shared" si="4"/>
        <v>150209.4</v>
      </c>
    </row>
    <row r="262" spans="1:12" x14ac:dyDescent="0.25">
      <c r="A262" s="2" t="s">
        <v>515</v>
      </c>
      <c r="B262" s="3" t="s">
        <v>516</v>
      </c>
      <c r="C262" s="8">
        <v>115062</v>
      </c>
      <c r="D262" s="8">
        <v>0</v>
      </c>
      <c r="E262" s="8">
        <v>52754</v>
      </c>
      <c r="F262" s="8">
        <v>1543.6</v>
      </c>
      <c r="G262" s="21">
        <v>3064</v>
      </c>
      <c r="H262" s="21"/>
      <c r="I262" s="21">
        <v>1616</v>
      </c>
      <c r="J262" s="10">
        <v>249896</v>
      </c>
      <c r="K262" s="8">
        <v>48785</v>
      </c>
      <c r="L262" s="8">
        <f t="shared" si="4"/>
        <v>472720.6</v>
      </c>
    </row>
    <row r="263" spans="1:12" x14ac:dyDescent="0.25">
      <c r="A263" s="2" t="s">
        <v>517</v>
      </c>
      <c r="B263" s="3" t="s">
        <v>518</v>
      </c>
      <c r="C263" s="8">
        <v>90634</v>
      </c>
      <c r="D263" s="8">
        <v>0</v>
      </c>
      <c r="E263" s="8">
        <v>47422</v>
      </c>
      <c r="F263" s="8">
        <v>1191.7</v>
      </c>
      <c r="G263" s="21">
        <v>1944</v>
      </c>
      <c r="H263" s="21"/>
      <c r="I263" s="21">
        <v>1245</v>
      </c>
      <c r="J263" s="10">
        <v>116625</v>
      </c>
      <c r="K263" s="8">
        <v>33269</v>
      </c>
      <c r="L263" s="8">
        <f t="shared" ref="L263:L326" si="5">SUM(C263:K263)</f>
        <v>292330.7</v>
      </c>
    </row>
    <row r="264" spans="1:12" x14ac:dyDescent="0.25">
      <c r="A264" s="2" t="s">
        <v>519</v>
      </c>
      <c r="B264" s="3" t="s">
        <v>520</v>
      </c>
      <c r="C264" s="8">
        <v>179524</v>
      </c>
      <c r="D264" s="8">
        <v>0</v>
      </c>
      <c r="E264" s="8">
        <v>101164</v>
      </c>
      <c r="F264" s="8">
        <v>4004.4</v>
      </c>
      <c r="G264" s="21">
        <v>7205</v>
      </c>
      <c r="H264" s="21"/>
      <c r="I264" s="21">
        <v>3675</v>
      </c>
      <c r="J264" s="10">
        <v>521197</v>
      </c>
      <c r="K264" s="8">
        <v>110226</v>
      </c>
      <c r="L264" s="8">
        <f t="shared" si="5"/>
        <v>926995.4</v>
      </c>
    </row>
    <row r="265" spans="1:12" x14ac:dyDescent="0.25">
      <c r="A265" s="2" t="s">
        <v>521</v>
      </c>
      <c r="B265" s="3" t="s">
        <v>522</v>
      </c>
      <c r="C265" s="8">
        <v>143980</v>
      </c>
      <c r="D265" s="8">
        <v>0</v>
      </c>
      <c r="E265" s="8">
        <v>47238</v>
      </c>
      <c r="F265" s="8">
        <v>3385.7</v>
      </c>
      <c r="G265" s="21">
        <v>6852</v>
      </c>
      <c r="H265" s="21"/>
      <c r="I265" s="21">
        <v>3694</v>
      </c>
      <c r="J265" s="10">
        <v>472414</v>
      </c>
      <c r="K265" s="8">
        <v>111255</v>
      </c>
      <c r="L265" s="8">
        <f t="shared" si="5"/>
        <v>788818.7</v>
      </c>
    </row>
    <row r="266" spans="1:12" x14ac:dyDescent="0.25">
      <c r="A266" s="2" t="s">
        <v>523</v>
      </c>
      <c r="B266" s="3" t="s">
        <v>524</v>
      </c>
      <c r="C266" s="8">
        <v>308446</v>
      </c>
      <c r="D266" s="8">
        <v>0</v>
      </c>
      <c r="E266" s="8">
        <v>293822</v>
      </c>
      <c r="F266" s="8">
        <v>4885</v>
      </c>
      <c r="G266" s="21">
        <v>20455</v>
      </c>
      <c r="H266" s="21"/>
      <c r="I266" s="21">
        <v>10686</v>
      </c>
      <c r="J266" s="10">
        <v>1590899</v>
      </c>
      <c r="K266" s="8">
        <v>323927</v>
      </c>
      <c r="L266" s="8">
        <f t="shared" si="5"/>
        <v>2553120</v>
      </c>
    </row>
    <row r="267" spans="1:12" x14ac:dyDescent="0.25">
      <c r="A267" s="2" t="s">
        <v>525</v>
      </c>
      <c r="B267" s="3" t="s">
        <v>526</v>
      </c>
      <c r="C267" s="8">
        <v>80058</v>
      </c>
      <c r="D267" s="8">
        <v>0</v>
      </c>
      <c r="E267" s="8">
        <v>29230</v>
      </c>
      <c r="F267" s="8">
        <v>1742.7</v>
      </c>
      <c r="G267" s="21">
        <v>2594</v>
      </c>
      <c r="H267" s="21"/>
      <c r="I267" s="21">
        <v>1564</v>
      </c>
      <c r="J267" s="10">
        <v>109179</v>
      </c>
      <c r="K267" s="8">
        <v>46639</v>
      </c>
      <c r="L267" s="8">
        <f t="shared" si="5"/>
        <v>271006.7</v>
      </c>
    </row>
    <row r="268" spans="1:12" x14ac:dyDescent="0.25">
      <c r="A268" s="2" t="s">
        <v>527</v>
      </c>
      <c r="B268" s="3" t="s">
        <v>528</v>
      </c>
      <c r="C268" s="8">
        <v>213064</v>
      </c>
      <c r="D268" s="8">
        <v>0</v>
      </c>
      <c r="E268" s="8">
        <v>85686</v>
      </c>
      <c r="F268" s="8">
        <v>6033.9</v>
      </c>
      <c r="G268" s="21">
        <v>10644</v>
      </c>
      <c r="H268" s="21"/>
      <c r="I268" s="21">
        <v>5258</v>
      </c>
      <c r="J268" s="10">
        <v>1410182</v>
      </c>
      <c r="K268" s="8">
        <v>155748</v>
      </c>
      <c r="L268" s="8">
        <f t="shared" si="5"/>
        <v>1886615.9</v>
      </c>
    </row>
    <row r="269" spans="1:12" x14ac:dyDescent="0.25">
      <c r="A269" s="2" t="s">
        <v>529</v>
      </c>
      <c r="B269" s="3" t="s">
        <v>530</v>
      </c>
      <c r="C269" s="8">
        <v>154400</v>
      </c>
      <c r="D269" s="8">
        <v>2.4</v>
      </c>
      <c r="E269" s="8">
        <v>89518</v>
      </c>
      <c r="F269" s="8">
        <v>1530.9</v>
      </c>
      <c r="G269" s="21">
        <v>6421</v>
      </c>
      <c r="H269" s="21"/>
      <c r="I269" s="21">
        <v>3405</v>
      </c>
      <c r="J269" s="10">
        <v>545831</v>
      </c>
      <c r="K269" s="8">
        <v>101685</v>
      </c>
      <c r="L269" s="8">
        <f t="shared" si="5"/>
        <v>902793.3</v>
      </c>
    </row>
    <row r="270" spans="1:12" x14ac:dyDescent="0.25">
      <c r="A270" s="2" t="s">
        <v>531</v>
      </c>
      <c r="B270" s="3" t="s">
        <v>532</v>
      </c>
      <c r="C270" s="8">
        <v>307648</v>
      </c>
      <c r="D270" s="8">
        <v>0</v>
      </c>
      <c r="E270" s="8">
        <v>60504</v>
      </c>
      <c r="F270" s="8">
        <v>0</v>
      </c>
      <c r="G270" s="21">
        <v>18401</v>
      </c>
      <c r="H270" s="21"/>
      <c r="I270" s="21">
        <v>9623</v>
      </c>
      <c r="J270" s="10">
        <v>1339489</v>
      </c>
      <c r="K270" s="8">
        <v>295487</v>
      </c>
      <c r="L270" s="8">
        <f t="shared" si="5"/>
        <v>2031152</v>
      </c>
    </row>
    <row r="271" spans="1:12" x14ac:dyDescent="0.25">
      <c r="A271" s="2" t="s">
        <v>533</v>
      </c>
      <c r="B271" s="3" t="s">
        <v>534</v>
      </c>
      <c r="C271" s="8">
        <v>377806</v>
      </c>
      <c r="D271" s="8">
        <v>0</v>
      </c>
      <c r="E271" s="8">
        <v>572332</v>
      </c>
      <c r="F271" s="8">
        <v>4082.5</v>
      </c>
      <c r="G271" s="21">
        <v>23623</v>
      </c>
      <c r="H271" s="21"/>
      <c r="I271" s="21">
        <v>12350</v>
      </c>
      <c r="J271" s="10">
        <v>1667260</v>
      </c>
      <c r="K271" s="8">
        <v>379242</v>
      </c>
      <c r="L271" s="8">
        <f t="shared" si="5"/>
        <v>3036695.5</v>
      </c>
    </row>
    <row r="272" spans="1:12" x14ac:dyDescent="0.25">
      <c r="A272" s="2" t="s">
        <v>535</v>
      </c>
      <c r="B272" s="3" t="s">
        <v>536</v>
      </c>
      <c r="C272" s="8">
        <v>66352</v>
      </c>
      <c r="D272" s="8">
        <v>0</v>
      </c>
      <c r="E272" s="8">
        <v>34890</v>
      </c>
      <c r="F272" s="8">
        <v>829.5</v>
      </c>
      <c r="G272" s="21">
        <v>710</v>
      </c>
      <c r="H272" s="21"/>
      <c r="I272" s="21">
        <v>494</v>
      </c>
      <c r="J272" s="10">
        <v>14495</v>
      </c>
      <c r="K272" s="8">
        <v>13146</v>
      </c>
      <c r="L272" s="8">
        <f t="shared" si="5"/>
        <v>130916.5</v>
      </c>
    </row>
    <row r="273" spans="1:12" x14ac:dyDescent="0.25">
      <c r="A273" s="2" t="s">
        <v>537</v>
      </c>
      <c r="B273" s="3" t="s">
        <v>538</v>
      </c>
      <c r="C273" s="8">
        <v>99358</v>
      </c>
      <c r="D273" s="8">
        <v>0</v>
      </c>
      <c r="E273" s="8">
        <v>45980</v>
      </c>
      <c r="F273" s="8">
        <v>1043.0999999999999</v>
      </c>
      <c r="G273" s="21">
        <v>2375</v>
      </c>
      <c r="H273" s="21"/>
      <c r="I273" s="21">
        <v>1625</v>
      </c>
      <c r="J273" s="10">
        <v>91548</v>
      </c>
      <c r="K273" s="8">
        <v>40960</v>
      </c>
      <c r="L273" s="8">
        <f t="shared" si="5"/>
        <v>282889.09999999998</v>
      </c>
    </row>
    <row r="274" spans="1:12" x14ac:dyDescent="0.25">
      <c r="A274" s="2" t="s">
        <v>539</v>
      </c>
      <c r="B274" s="3" t="s">
        <v>540</v>
      </c>
      <c r="C274" s="8">
        <v>309390</v>
      </c>
      <c r="D274" s="8">
        <v>0</v>
      </c>
      <c r="E274" s="8">
        <v>227446</v>
      </c>
      <c r="F274" s="8">
        <v>1744.7</v>
      </c>
      <c r="G274" s="21">
        <v>10474</v>
      </c>
      <c r="H274" s="21"/>
      <c r="I274" s="21">
        <v>6010</v>
      </c>
      <c r="J274" s="10">
        <v>726267</v>
      </c>
      <c r="K274" s="8">
        <v>184545</v>
      </c>
      <c r="L274" s="8">
        <f t="shared" si="5"/>
        <v>1465876.7</v>
      </c>
    </row>
    <row r="275" spans="1:12" x14ac:dyDescent="0.25">
      <c r="A275" s="2" t="s">
        <v>541</v>
      </c>
      <c r="B275" s="3" t="s">
        <v>542</v>
      </c>
      <c r="C275" s="8">
        <v>120244</v>
      </c>
      <c r="D275" s="8">
        <v>2521.5</v>
      </c>
      <c r="E275" s="8">
        <v>56118</v>
      </c>
      <c r="F275" s="8">
        <v>943.1</v>
      </c>
      <c r="G275" s="21">
        <v>4151</v>
      </c>
      <c r="H275" s="21"/>
      <c r="I275" s="21">
        <v>2444</v>
      </c>
      <c r="J275" s="10">
        <v>499557</v>
      </c>
      <c r="K275" s="8">
        <v>62558</v>
      </c>
      <c r="L275" s="8">
        <f t="shared" si="5"/>
        <v>748536.6</v>
      </c>
    </row>
    <row r="276" spans="1:12" x14ac:dyDescent="0.25">
      <c r="A276" s="2" t="s">
        <v>543</v>
      </c>
      <c r="B276" s="3" t="s">
        <v>544</v>
      </c>
      <c r="C276" s="8">
        <v>167080</v>
      </c>
      <c r="D276" s="8">
        <v>0</v>
      </c>
      <c r="E276" s="8">
        <v>48582</v>
      </c>
      <c r="F276" s="8">
        <v>0</v>
      </c>
      <c r="G276" s="21">
        <v>9572</v>
      </c>
      <c r="H276" s="21"/>
      <c r="I276" s="21">
        <v>4725</v>
      </c>
      <c r="J276" s="10">
        <v>863073</v>
      </c>
      <c r="K276" s="8">
        <v>145105</v>
      </c>
      <c r="L276" s="8">
        <f t="shared" si="5"/>
        <v>1238137</v>
      </c>
    </row>
    <row r="277" spans="1:12" x14ac:dyDescent="0.25">
      <c r="A277" s="2" t="s">
        <v>545</v>
      </c>
      <c r="B277" s="3" t="s">
        <v>546</v>
      </c>
      <c r="C277" s="8">
        <v>265896</v>
      </c>
      <c r="D277" s="8">
        <v>0</v>
      </c>
      <c r="E277" s="8">
        <v>72830</v>
      </c>
      <c r="F277" s="8">
        <v>8930.4</v>
      </c>
      <c r="G277" s="21">
        <v>16231</v>
      </c>
      <c r="H277" s="21"/>
      <c r="I277" s="21">
        <v>9586</v>
      </c>
      <c r="J277" s="10">
        <v>1054984</v>
      </c>
      <c r="K277" s="8">
        <v>275499</v>
      </c>
      <c r="L277" s="8">
        <f t="shared" si="5"/>
        <v>1703956.4</v>
      </c>
    </row>
    <row r="278" spans="1:12" x14ac:dyDescent="0.25">
      <c r="A278" s="2" t="s">
        <v>547</v>
      </c>
      <c r="B278" s="3" t="s">
        <v>548</v>
      </c>
      <c r="C278" s="8">
        <v>191946</v>
      </c>
      <c r="D278" s="8">
        <v>0</v>
      </c>
      <c r="E278" s="8">
        <v>76502</v>
      </c>
      <c r="F278" s="8">
        <v>3593</v>
      </c>
      <c r="G278" s="21">
        <v>10400</v>
      </c>
      <c r="H278" s="21"/>
      <c r="I278" s="21">
        <v>5176</v>
      </c>
      <c r="J278" s="10">
        <v>972924</v>
      </c>
      <c r="K278" s="8">
        <v>156374</v>
      </c>
      <c r="L278" s="8">
        <f t="shared" si="5"/>
        <v>1416915</v>
      </c>
    </row>
    <row r="279" spans="1:12" x14ac:dyDescent="0.25">
      <c r="A279" s="2" t="s">
        <v>549</v>
      </c>
      <c r="B279" s="3" t="s">
        <v>550</v>
      </c>
      <c r="C279" s="8">
        <v>122814</v>
      </c>
      <c r="D279" s="8">
        <v>0</v>
      </c>
      <c r="E279" s="8">
        <v>50030</v>
      </c>
      <c r="F279" s="8">
        <v>0</v>
      </c>
      <c r="G279" s="21">
        <v>3860</v>
      </c>
      <c r="H279" s="21"/>
      <c r="I279" s="21">
        <v>1887</v>
      </c>
      <c r="J279" s="10">
        <v>318601</v>
      </c>
      <c r="K279" s="8">
        <v>57952</v>
      </c>
      <c r="L279" s="8">
        <f t="shared" si="5"/>
        <v>555144</v>
      </c>
    </row>
    <row r="280" spans="1:12" x14ac:dyDescent="0.25">
      <c r="A280" s="2" t="s">
        <v>551</v>
      </c>
      <c r="B280" s="3" t="s">
        <v>552</v>
      </c>
      <c r="C280" s="8">
        <v>295662</v>
      </c>
      <c r="D280" s="8">
        <v>0</v>
      </c>
      <c r="E280" s="8">
        <v>65296</v>
      </c>
      <c r="F280" s="8">
        <v>0</v>
      </c>
      <c r="G280" s="21">
        <v>20321</v>
      </c>
      <c r="H280" s="21"/>
      <c r="I280" s="21">
        <v>10620</v>
      </c>
      <c r="J280" s="10">
        <v>1441148</v>
      </c>
      <c r="K280" s="8">
        <v>326118</v>
      </c>
      <c r="L280" s="8">
        <f t="shared" si="5"/>
        <v>2159165</v>
      </c>
    </row>
    <row r="281" spans="1:12" x14ac:dyDescent="0.25">
      <c r="A281" s="2" t="s">
        <v>553</v>
      </c>
      <c r="B281" s="3" t="s">
        <v>554</v>
      </c>
      <c r="C281" s="8">
        <v>129266</v>
      </c>
      <c r="D281" s="8">
        <v>156.6</v>
      </c>
      <c r="E281" s="8">
        <v>73324</v>
      </c>
      <c r="F281" s="8">
        <v>538</v>
      </c>
      <c r="G281" s="21">
        <v>2349</v>
      </c>
      <c r="H281" s="21"/>
      <c r="I281" s="21">
        <v>1209</v>
      </c>
      <c r="J281" s="10">
        <v>192370</v>
      </c>
      <c r="K281" s="8">
        <v>35818</v>
      </c>
      <c r="L281" s="8">
        <f t="shared" si="5"/>
        <v>435030.6</v>
      </c>
    </row>
    <row r="282" spans="1:12" x14ac:dyDescent="0.25">
      <c r="A282" s="2" t="s">
        <v>555</v>
      </c>
      <c r="B282" s="3" t="s">
        <v>556</v>
      </c>
      <c r="C282" s="8">
        <v>667718</v>
      </c>
      <c r="D282" s="8">
        <v>0</v>
      </c>
      <c r="E282" s="8">
        <v>258060</v>
      </c>
      <c r="F282" s="8">
        <v>20657.5</v>
      </c>
      <c r="G282" s="21">
        <v>36681</v>
      </c>
      <c r="H282" s="21"/>
      <c r="I282" s="21">
        <v>20018</v>
      </c>
      <c r="J282" s="10">
        <v>2943973</v>
      </c>
      <c r="K282" s="8">
        <v>560076</v>
      </c>
      <c r="L282" s="8">
        <f t="shared" si="5"/>
        <v>4507183.5</v>
      </c>
    </row>
    <row r="283" spans="1:12" x14ac:dyDescent="0.25">
      <c r="A283" s="2" t="s">
        <v>557</v>
      </c>
      <c r="B283" s="3" t="s">
        <v>558</v>
      </c>
      <c r="C283" s="8">
        <v>1406180</v>
      </c>
      <c r="D283" s="8">
        <v>0</v>
      </c>
      <c r="E283" s="8">
        <v>588008</v>
      </c>
      <c r="F283" s="8">
        <v>50523</v>
      </c>
      <c r="G283" s="21">
        <v>101062</v>
      </c>
      <c r="H283" s="21"/>
      <c r="I283" s="21">
        <v>56657</v>
      </c>
      <c r="J283" s="10">
        <v>5614390</v>
      </c>
      <c r="K283" s="8">
        <v>1635020</v>
      </c>
      <c r="L283" s="8">
        <f t="shared" si="5"/>
        <v>9451840</v>
      </c>
    </row>
    <row r="284" spans="1:12" x14ac:dyDescent="0.25">
      <c r="A284" s="2" t="s">
        <v>559</v>
      </c>
      <c r="B284" s="3" t="s">
        <v>560</v>
      </c>
      <c r="C284" s="8">
        <v>169924</v>
      </c>
      <c r="D284" s="8">
        <v>0</v>
      </c>
      <c r="E284" s="8">
        <v>74186</v>
      </c>
      <c r="F284" s="8">
        <v>5259.4</v>
      </c>
      <c r="G284" s="21">
        <v>7885</v>
      </c>
      <c r="H284" s="21"/>
      <c r="I284" s="21">
        <v>4357</v>
      </c>
      <c r="J284" s="10">
        <v>684223</v>
      </c>
      <c r="K284" s="8">
        <v>130170</v>
      </c>
      <c r="L284" s="8">
        <f t="shared" si="5"/>
        <v>1076004.3999999999</v>
      </c>
    </row>
    <row r="285" spans="1:12" x14ac:dyDescent="0.25">
      <c r="A285" s="2" t="s">
        <v>561</v>
      </c>
      <c r="B285" s="3" t="s">
        <v>562</v>
      </c>
      <c r="C285" s="8">
        <v>183438</v>
      </c>
      <c r="D285" s="8">
        <v>9436.2000000000007</v>
      </c>
      <c r="E285" s="8">
        <v>75478</v>
      </c>
      <c r="F285" s="8">
        <v>4711.5</v>
      </c>
      <c r="G285" s="21">
        <v>6036</v>
      </c>
      <c r="H285" s="21"/>
      <c r="I285" s="21">
        <v>5489</v>
      </c>
      <c r="J285" s="10">
        <v>197671</v>
      </c>
      <c r="K285" s="8">
        <v>107051</v>
      </c>
      <c r="L285" s="8">
        <f t="shared" si="5"/>
        <v>589310.69999999995</v>
      </c>
    </row>
    <row r="286" spans="1:12" x14ac:dyDescent="0.25">
      <c r="A286" s="2" t="s">
        <v>563</v>
      </c>
      <c r="B286" s="3" t="s">
        <v>564</v>
      </c>
      <c r="C286" s="8">
        <v>73604</v>
      </c>
      <c r="D286" s="8">
        <v>0</v>
      </c>
      <c r="E286" s="8">
        <v>31304</v>
      </c>
      <c r="F286" s="8">
        <v>582.9</v>
      </c>
      <c r="G286" s="21">
        <v>757</v>
      </c>
      <c r="H286" s="21"/>
      <c r="I286" s="21">
        <v>608</v>
      </c>
      <c r="J286" s="10">
        <v>24543</v>
      </c>
      <c r="K286" s="8">
        <v>13772</v>
      </c>
      <c r="L286" s="8">
        <f t="shared" si="5"/>
        <v>145170.9</v>
      </c>
    </row>
    <row r="287" spans="1:12" x14ac:dyDescent="0.25">
      <c r="A287" s="2" t="s">
        <v>565</v>
      </c>
      <c r="B287" s="3" t="s">
        <v>566</v>
      </c>
      <c r="C287" s="8">
        <v>92254</v>
      </c>
      <c r="D287" s="8">
        <v>0</v>
      </c>
      <c r="E287" s="8">
        <v>34724</v>
      </c>
      <c r="F287" s="8">
        <v>0</v>
      </c>
      <c r="G287" s="21">
        <v>2174</v>
      </c>
      <c r="H287" s="21"/>
      <c r="I287" s="21">
        <v>1160</v>
      </c>
      <c r="J287" s="10">
        <v>183786</v>
      </c>
      <c r="K287" s="8">
        <v>35505</v>
      </c>
      <c r="L287" s="8">
        <f t="shared" si="5"/>
        <v>349603</v>
      </c>
    </row>
    <row r="288" spans="1:12" x14ac:dyDescent="0.25">
      <c r="A288" s="2" t="s">
        <v>567</v>
      </c>
      <c r="B288" s="3" t="s">
        <v>568</v>
      </c>
      <c r="C288" s="8">
        <v>102966</v>
      </c>
      <c r="D288" s="8">
        <v>0</v>
      </c>
      <c r="E288" s="8">
        <v>55790</v>
      </c>
      <c r="F288" s="8">
        <v>1422.6</v>
      </c>
      <c r="G288" s="21">
        <v>2708</v>
      </c>
      <c r="H288" s="21"/>
      <c r="I288" s="21">
        <v>1793</v>
      </c>
      <c r="J288" s="10">
        <v>116448</v>
      </c>
      <c r="K288" s="8">
        <v>46594</v>
      </c>
      <c r="L288" s="8">
        <f t="shared" si="5"/>
        <v>327721.59999999998</v>
      </c>
    </row>
    <row r="289" spans="1:12" x14ac:dyDescent="0.25">
      <c r="A289" s="2" t="s">
        <v>569</v>
      </c>
      <c r="B289" s="3" t="s">
        <v>570</v>
      </c>
      <c r="C289" s="8">
        <v>335742</v>
      </c>
      <c r="D289" s="8">
        <v>0</v>
      </c>
      <c r="E289" s="8">
        <v>148230</v>
      </c>
      <c r="F289" s="8">
        <v>3165.3</v>
      </c>
      <c r="G289" s="21">
        <v>9431</v>
      </c>
      <c r="H289" s="21"/>
      <c r="I289" s="21">
        <v>4602</v>
      </c>
      <c r="J289" s="10">
        <v>671311</v>
      </c>
      <c r="K289" s="8">
        <v>141304</v>
      </c>
      <c r="L289" s="8">
        <f t="shared" si="5"/>
        <v>1313785.3</v>
      </c>
    </row>
    <row r="290" spans="1:12" x14ac:dyDescent="0.25">
      <c r="A290" s="2" t="s">
        <v>571</v>
      </c>
      <c r="B290" s="3" t="s">
        <v>572</v>
      </c>
      <c r="C290" s="8">
        <v>181912</v>
      </c>
      <c r="D290" s="8">
        <v>0</v>
      </c>
      <c r="E290" s="8">
        <v>84082</v>
      </c>
      <c r="F290" s="8">
        <v>0</v>
      </c>
      <c r="G290" s="21">
        <v>9207</v>
      </c>
      <c r="H290" s="21"/>
      <c r="I290" s="21">
        <v>4931</v>
      </c>
      <c r="J290" s="10">
        <v>461368</v>
      </c>
      <c r="K290" s="8">
        <v>151410</v>
      </c>
      <c r="L290" s="8">
        <f t="shared" si="5"/>
        <v>892910</v>
      </c>
    </row>
    <row r="291" spans="1:12" x14ac:dyDescent="0.25">
      <c r="A291" s="2" t="s">
        <v>573</v>
      </c>
      <c r="B291" s="3" t="s">
        <v>574</v>
      </c>
      <c r="C291" s="8">
        <v>222664</v>
      </c>
      <c r="D291" s="8">
        <v>1003.5</v>
      </c>
      <c r="E291" s="8">
        <v>98966</v>
      </c>
      <c r="F291" s="8">
        <v>2168.5</v>
      </c>
      <c r="G291" s="21">
        <v>8677</v>
      </c>
      <c r="H291" s="21"/>
      <c r="I291" s="21">
        <v>4915</v>
      </c>
      <c r="J291" s="10">
        <v>472708</v>
      </c>
      <c r="K291" s="8">
        <v>143987</v>
      </c>
      <c r="L291" s="8">
        <f t="shared" si="5"/>
        <v>955089</v>
      </c>
    </row>
    <row r="292" spans="1:12" x14ac:dyDescent="0.25">
      <c r="A292" s="2" t="s">
        <v>575</v>
      </c>
      <c r="B292" s="3" t="s">
        <v>576</v>
      </c>
      <c r="C292" s="8">
        <v>72902</v>
      </c>
      <c r="D292" s="8">
        <v>0</v>
      </c>
      <c r="E292" s="8">
        <v>32490</v>
      </c>
      <c r="F292" s="8">
        <v>860.7</v>
      </c>
      <c r="G292" s="21">
        <v>892</v>
      </c>
      <c r="H292" s="21"/>
      <c r="I292" s="21">
        <v>781</v>
      </c>
      <c r="J292" s="10">
        <v>41305</v>
      </c>
      <c r="K292" s="8">
        <v>15471</v>
      </c>
      <c r="L292" s="8">
        <f t="shared" si="5"/>
        <v>164701.70000000001</v>
      </c>
    </row>
    <row r="293" spans="1:12" x14ac:dyDescent="0.25">
      <c r="A293" s="2" t="s">
        <v>577</v>
      </c>
      <c r="B293" s="3" t="s">
        <v>578</v>
      </c>
      <c r="C293" s="8">
        <v>90880</v>
      </c>
      <c r="D293" s="8">
        <v>0</v>
      </c>
      <c r="E293" s="8">
        <v>62808</v>
      </c>
      <c r="F293" s="8">
        <v>129.5</v>
      </c>
      <c r="G293" s="21">
        <v>1647</v>
      </c>
      <c r="H293" s="21"/>
      <c r="I293" s="21">
        <v>890</v>
      </c>
      <c r="J293" s="10">
        <v>74319</v>
      </c>
      <c r="K293" s="8">
        <v>27321</v>
      </c>
      <c r="L293" s="8">
        <f t="shared" si="5"/>
        <v>257994.5</v>
      </c>
    </row>
    <row r="294" spans="1:12" x14ac:dyDescent="0.25">
      <c r="A294" s="2" t="s">
        <v>579</v>
      </c>
      <c r="B294" s="3" t="s">
        <v>580</v>
      </c>
      <c r="C294" s="8">
        <v>113362</v>
      </c>
      <c r="D294" s="8">
        <v>0</v>
      </c>
      <c r="E294" s="8">
        <v>49424</v>
      </c>
      <c r="F294" s="8">
        <v>0</v>
      </c>
      <c r="G294" s="21">
        <v>3009</v>
      </c>
      <c r="H294" s="21"/>
      <c r="I294" s="21">
        <v>1664</v>
      </c>
      <c r="J294" s="10">
        <v>149862</v>
      </c>
      <c r="K294" s="8">
        <v>51111</v>
      </c>
      <c r="L294" s="8">
        <f t="shared" si="5"/>
        <v>368432</v>
      </c>
    </row>
    <row r="295" spans="1:12" x14ac:dyDescent="0.25">
      <c r="A295" s="2" t="s">
        <v>581</v>
      </c>
      <c r="B295" s="3" t="s">
        <v>582</v>
      </c>
      <c r="C295" s="8">
        <v>89890</v>
      </c>
      <c r="D295" s="8">
        <v>412.8</v>
      </c>
      <c r="E295" s="8">
        <v>40128</v>
      </c>
      <c r="F295" s="8">
        <v>680.8</v>
      </c>
      <c r="G295" s="21">
        <v>2636</v>
      </c>
      <c r="H295" s="21"/>
      <c r="I295" s="21">
        <v>1559</v>
      </c>
      <c r="J295" s="10">
        <v>118099</v>
      </c>
      <c r="K295" s="8">
        <v>45253</v>
      </c>
      <c r="L295" s="8">
        <f t="shared" si="5"/>
        <v>298658.59999999998</v>
      </c>
    </row>
    <row r="296" spans="1:12" x14ac:dyDescent="0.25">
      <c r="A296" s="2" t="s">
        <v>583</v>
      </c>
      <c r="B296" s="3" t="s">
        <v>584</v>
      </c>
      <c r="C296" s="8">
        <v>208186</v>
      </c>
      <c r="D296" s="8">
        <v>0</v>
      </c>
      <c r="E296" s="8">
        <v>57268</v>
      </c>
      <c r="F296" s="8">
        <v>0</v>
      </c>
      <c r="G296" s="21">
        <v>11447</v>
      </c>
      <c r="H296" s="21"/>
      <c r="I296" s="21">
        <v>6068</v>
      </c>
      <c r="J296" s="10">
        <v>827955</v>
      </c>
      <c r="K296" s="8">
        <v>186334</v>
      </c>
      <c r="L296" s="8">
        <f t="shared" si="5"/>
        <v>1297258</v>
      </c>
    </row>
    <row r="297" spans="1:12" x14ac:dyDescent="0.25">
      <c r="A297" s="2" t="s">
        <v>585</v>
      </c>
      <c r="B297" s="3" t="s">
        <v>586</v>
      </c>
      <c r="C297" s="8">
        <v>121636</v>
      </c>
      <c r="D297" s="8">
        <v>0</v>
      </c>
      <c r="E297" s="8">
        <v>49722</v>
      </c>
      <c r="F297" s="8">
        <v>3062.9</v>
      </c>
      <c r="G297" s="21">
        <v>4040</v>
      </c>
      <c r="H297" s="21"/>
      <c r="I297" s="21">
        <v>2079</v>
      </c>
      <c r="J297" s="10">
        <v>423436</v>
      </c>
      <c r="K297" s="8">
        <v>62066</v>
      </c>
      <c r="L297" s="8">
        <f t="shared" si="5"/>
        <v>666041.9</v>
      </c>
    </row>
    <row r="298" spans="1:12" x14ac:dyDescent="0.25">
      <c r="A298" s="2" t="s">
        <v>587</v>
      </c>
      <c r="B298" s="3" t="s">
        <v>588</v>
      </c>
      <c r="C298" s="8">
        <v>776060</v>
      </c>
      <c r="D298" s="8">
        <v>0</v>
      </c>
      <c r="E298" s="8">
        <v>332198</v>
      </c>
      <c r="F298" s="8">
        <v>27380</v>
      </c>
      <c r="G298" s="21">
        <v>32776</v>
      </c>
      <c r="H298" s="21"/>
      <c r="I298" s="21">
        <v>40232</v>
      </c>
      <c r="J298" s="10">
        <v>635908</v>
      </c>
      <c r="K298" s="8">
        <v>694673</v>
      </c>
      <c r="L298" s="8">
        <f t="shared" si="5"/>
        <v>2539227</v>
      </c>
    </row>
    <row r="299" spans="1:12" x14ac:dyDescent="0.25">
      <c r="A299" s="2" t="s">
        <v>589</v>
      </c>
      <c r="B299" s="3" t="s">
        <v>590</v>
      </c>
      <c r="C299" s="8">
        <v>274784</v>
      </c>
      <c r="D299" s="8">
        <v>0</v>
      </c>
      <c r="E299" s="8">
        <v>147840</v>
      </c>
      <c r="F299" s="8">
        <v>10735.8</v>
      </c>
      <c r="G299" s="21">
        <v>14364</v>
      </c>
      <c r="H299" s="21"/>
      <c r="I299" s="21">
        <v>10377</v>
      </c>
      <c r="J299" s="10">
        <v>565198</v>
      </c>
      <c r="K299" s="8">
        <v>282028</v>
      </c>
      <c r="L299" s="8">
        <f t="shared" si="5"/>
        <v>1305326.8</v>
      </c>
    </row>
    <row r="300" spans="1:12" x14ac:dyDescent="0.25">
      <c r="A300" s="2" t="s">
        <v>591</v>
      </c>
      <c r="B300" s="3" t="s">
        <v>592</v>
      </c>
      <c r="C300" s="8">
        <v>541500</v>
      </c>
      <c r="D300" s="8">
        <v>0</v>
      </c>
      <c r="E300" s="8">
        <v>268738</v>
      </c>
      <c r="F300" s="8">
        <v>12909</v>
      </c>
      <c r="G300" s="21">
        <v>21072</v>
      </c>
      <c r="H300" s="21"/>
      <c r="I300" s="21">
        <v>17263</v>
      </c>
      <c r="J300" s="10">
        <v>793200</v>
      </c>
      <c r="K300" s="8">
        <v>403568</v>
      </c>
      <c r="L300" s="8">
        <f t="shared" si="5"/>
        <v>2058250</v>
      </c>
    </row>
    <row r="301" spans="1:12" x14ac:dyDescent="0.25">
      <c r="A301" s="2" t="s">
        <v>593</v>
      </c>
      <c r="B301" s="3" t="s">
        <v>594</v>
      </c>
      <c r="C301" s="8">
        <v>91866</v>
      </c>
      <c r="D301" s="8">
        <v>0</v>
      </c>
      <c r="E301" s="8">
        <v>44206</v>
      </c>
      <c r="F301" s="8">
        <v>1566.7</v>
      </c>
      <c r="G301" s="21">
        <v>2415</v>
      </c>
      <c r="H301" s="21"/>
      <c r="I301" s="21">
        <v>1571</v>
      </c>
      <c r="J301" s="10">
        <v>89358</v>
      </c>
      <c r="K301" s="8">
        <v>41541</v>
      </c>
      <c r="L301" s="8">
        <f t="shared" si="5"/>
        <v>272523.7</v>
      </c>
    </row>
    <row r="302" spans="1:12" x14ac:dyDescent="0.25">
      <c r="A302" s="2" t="s">
        <v>595</v>
      </c>
      <c r="B302" s="3" t="s">
        <v>596</v>
      </c>
      <c r="C302" s="8">
        <v>143814</v>
      </c>
      <c r="D302" s="8">
        <v>0</v>
      </c>
      <c r="E302" s="8">
        <v>226930</v>
      </c>
      <c r="F302" s="8">
        <v>147116.20000000001</v>
      </c>
      <c r="G302" s="21">
        <v>6318</v>
      </c>
      <c r="H302" s="21"/>
      <c r="I302" s="21">
        <v>3390</v>
      </c>
      <c r="J302" s="10">
        <v>595532</v>
      </c>
      <c r="K302" s="8">
        <v>96140</v>
      </c>
      <c r="L302" s="8">
        <f t="shared" si="5"/>
        <v>1219240.2</v>
      </c>
    </row>
    <row r="303" spans="1:12" x14ac:dyDescent="0.25">
      <c r="A303" s="2" t="s">
        <v>597</v>
      </c>
      <c r="B303" s="3" t="s">
        <v>598</v>
      </c>
      <c r="C303" s="8">
        <v>566994</v>
      </c>
      <c r="D303" s="8">
        <v>7681</v>
      </c>
      <c r="E303" s="8">
        <v>210254</v>
      </c>
      <c r="F303" s="8">
        <v>35505.5</v>
      </c>
      <c r="G303" s="21">
        <v>30037</v>
      </c>
      <c r="H303" s="21"/>
      <c r="I303" s="21">
        <v>21360</v>
      </c>
      <c r="J303" s="10">
        <v>1717545</v>
      </c>
      <c r="K303" s="8">
        <v>528774</v>
      </c>
      <c r="L303" s="8">
        <f t="shared" si="5"/>
        <v>3118150.5</v>
      </c>
    </row>
    <row r="304" spans="1:12" x14ac:dyDescent="0.25">
      <c r="A304" s="2" t="s">
        <v>599</v>
      </c>
      <c r="B304" s="3" t="s">
        <v>600</v>
      </c>
      <c r="C304" s="8">
        <v>111564</v>
      </c>
      <c r="D304" s="8">
        <v>0</v>
      </c>
      <c r="E304" s="8">
        <v>48828</v>
      </c>
      <c r="F304" s="8">
        <v>0</v>
      </c>
      <c r="G304" s="21">
        <v>2930</v>
      </c>
      <c r="H304" s="21"/>
      <c r="I304" s="21">
        <v>1618</v>
      </c>
      <c r="J304" s="10">
        <v>162348</v>
      </c>
      <c r="K304" s="8">
        <v>49546</v>
      </c>
      <c r="L304" s="8">
        <f t="shared" si="5"/>
        <v>376834</v>
      </c>
    </row>
    <row r="305" spans="1:12" x14ac:dyDescent="0.25">
      <c r="A305" s="2" t="s">
        <v>601</v>
      </c>
      <c r="B305" s="3" t="s">
        <v>602</v>
      </c>
      <c r="C305" s="8">
        <v>264754</v>
      </c>
      <c r="D305" s="8">
        <v>0</v>
      </c>
      <c r="E305" s="8">
        <v>100932</v>
      </c>
      <c r="F305" s="8">
        <v>4360.3</v>
      </c>
      <c r="G305" s="21">
        <v>17674</v>
      </c>
      <c r="H305" s="21"/>
      <c r="I305" s="21">
        <v>9500</v>
      </c>
      <c r="J305" s="10">
        <v>1141566</v>
      </c>
      <c r="K305" s="8">
        <v>289227</v>
      </c>
      <c r="L305" s="8">
        <f t="shared" si="5"/>
        <v>1828013.3</v>
      </c>
    </row>
    <row r="306" spans="1:12" x14ac:dyDescent="0.25">
      <c r="A306" s="2" t="s">
        <v>603</v>
      </c>
      <c r="B306" s="3" t="s">
        <v>604</v>
      </c>
      <c r="C306" s="8">
        <v>238986</v>
      </c>
      <c r="D306" s="8">
        <v>0</v>
      </c>
      <c r="E306" s="8">
        <v>126834</v>
      </c>
      <c r="F306" s="8">
        <v>2571.6</v>
      </c>
      <c r="G306" s="21">
        <v>4266</v>
      </c>
      <c r="H306" s="21"/>
      <c r="I306" s="21">
        <v>3219</v>
      </c>
      <c r="J306" s="10">
        <v>152906</v>
      </c>
      <c r="K306" s="8">
        <v>69042</v>
      </c>
      <c r="L306" s="8">
        <f t="shared" si="5"/>
        <v>597824.6</v>
      </c>
    </row>
    <row r="307" spans="1:12" x14ac:dyDescent="0.25">
      <c r="A307" s="2" t="s">
        <v>605</v>
      </c>
      <c r="B307" s="3" t="s">
        <v>606</v>
      </c>
      <c r="C307" s="8">
        <v>248150</v>
      </c>
      <c r="D307" s="8">
        <v>0</v>
      </c>
      <c r="E307" s="8">
        <v>65666</v>
      </c>
      <c r="F307" s="8">
        <v>2498.6999999999998</v>
      </c>
      <c r="G307" s="21">
        <v>11563</v>
      </c>
      <c r="H307" s="21"/>
      <c r="I307" s="21">
        <v>6023</v>
      </c>
      <c r="J307" s="10">
        <v>798630</v>
      </c>
      <c r="K307" s="8">
        <v>184948</v>
      </c>
      <c r="L307" s="8">
        <f t="shared" si="5"/>
        <v>1317478.7</v>
      </c>
    </row>
    <row r="308" spans="1:12" x14ac:dyDescent="0.25">
      <c r="A308" s="2" t="s">
        <v>607</v>
      </c>
      <c r="B308" s="3" t="s">
        <v>608</v>
      </c>
      <c r="C308" s="8">
        <v>93108</v>
      </c>
      <c r="D308" s="8">
        <v>2634</v>
      </c>
      <c r="E308" s="8">
        <v>35034</v>
      </c>
      <c r="F308" s="8">
        <v>787</v>
      </c>
      <c r="G308" s="21">
        <v>3081</v>
      </c>
      <c r="H308" s="21"/>
      <c r="I308" s="21">
        <v>2202</v>
      </c>
      <c r="J308" s="10">
        <v>112020</v>
      </c>
      <c r="K308" s="8">
        <v>52407</v>
      </c>
      <c r="L308" s="8">
        <f t="shared" si="5"/>
        <v>301273</v>
      </c>
    </row>
    <row r="309" spans="1:12" x14ac:dyDescent="0.25">
      <c r="A309" s="2" t="s">
        <v>609</v>
      </c>
      <c r="B309" s="3" t="s">
        <v>610</v>
      </c>
      <c r="C309" s="8">
        <v>92602</v>
      </c>
      <c r="D309" s="8">
        <v>338.4</v>
      </c>
      <c r="E309" s="8">
        <v>41614</v>
      </c>
      <c r="F309" s="8">
        <v>571.20000000000005</v>
      </c>
      <c r="G309" s="21">
        <v>2362</v>
      </c>
      <c r="H309" s="21"/>
      <c r="I309" s="21">
        <v>1310</v>
      </c>
      <c r="J309" s="10">
        <v>170153</v>
      </c>
      <c r="K309" s="8">
        <v>38053</v>
      </c>
      <c r="L309" s="8">
        <f t="shared" si="5"/>
        <v>347003.6</v>
      </c>
    </row>
    <row r="310" spans="1:12" x14ac:dyDescent="0.25">
      <c r="A310" s="2" t="s">
        <v>611</v>
      </c>
      <c r="B310" s="3" t="s">
        <v>612</v>
      </c>
      <c r="C310" s="8">
        <v>190836</v>
      </c>
      <c r="D310" s="8">
        <v>0</v>
      </c>
      <c r="E310" s="8">
        <v>96842</v>
      </c>
      <c r="F310" s="8">
        <v>1848.7</v>
      </c>
      <c r="G310" s="21">
        <v>8979</v>
      </c>
      <c r="H310" s="21"/>
      <c r="I310" s="21">
        <v>5743</v>
      </c>
      <c r="J310" s="10">
        <v>201583</v>
      </c>
      <c r="K310" s="8">
        <v>176362</v>
      </c>
      <c r="L310" s="8">
        <f t="shared" si="5"/>
        <v>682193.7</v>
      </c>
    </row>
    <row r="311" spans="1:12" x14ac:dyDescent="0.25">
      <c r="A311" s="2" t="s">
        <v>613</v>
      </c>
      <c r="B311" s="3" t="s">
        <v>614</v>
      </c>
      <c r="C311" s="8">
        <v>212260</v>
      </c>
      <c r="D311" s="8">
        <v>0</v>
      </c>
      <c r="E311" s="8">
        <v>91264</v>
      </c>
      <c r="F311" s="8">
        <v>0</v>
      </c>
      <c r="G311" s="21">
        <v>11253</v>
      </c>
      <c r="H311" s="21"/>
      <c r="I311" s="21">
        <v>5727</v>
      </c>
      <c r="J311" s="10">
        <v>775385</v>
      </c>
      <c r="K311" s="8">
        <v>174529</v>
      </c>
      <c r="L311" s="8">
        <f t="shared" si="5"/>
        <v>1270418</v>
      </c>
    </row>
    <row r="312" spans="1:12" x14ac:dyDescent="0.25">
      <c r="A312" s="2" t="s">
        <v>615</v>
      </c>
      <c r="B312" s="3" t="s">
        <v>616</v>
      </c>
      <c r="C312" s="8">
        <v>371440</v>
      </c>
      <c r="D312" s="8">
        <v>0</v>
      </c>
      <c r="E312" s="8">
        <v>64484</v>
      </c>
      <c r="F312" s="8">
        <v>0</v>
      </c>
      <c r="G312" s="21">
        <v>24733</v>
      </c>
      <c r="H312" s="21"/>
      <c r="I312" s="21">
        <v>13971</v>
      </c>
      <c r="J312" s="10">
        <v>1159145</v>
      </c>
      <c r="K312" s="8">
        <v>429011</v>
      </c>
      <c r="L312" s="8">
        <f t="shared" si="5"/>
        <v>2062784</v>
      </c>
    </row>
    <row r="313" spans="1:12" x14ac:dyDescent="0.25">
      <c r="A313" s="2" t="s">
        <v>617</v>
      </c>
      <c r="B313" s="3" t="s">
        <v>618</v>
      </c>
      <c r="C313" s="8">
        <v>190288</v>
      </c>
      <c r="D313" s="8">
        <v>0</v>
      </c>
      <c r="E313" s="8">
        <v>137856</v>
      </c>
      <c r="F313" s="8">
        <v>0</v>
      </c>
      <c r="G313" s="21">
        <v>7299</v>
      </c>
      <c r="H313" s="21"/>
      <c r="I313" s="21">
        <v>4134</v>
      </c>
      <c r="J313" s="10">
        <v>257384</v>
      </c>
      <c r="K313" s="8">
        <v>126950</v>
      </c>
      <c r="L313" s="8">
        <f t="shared" si="5"/>
        <v>723911</v>
      </c>
    </row>
    <row r="314" spans="1:12" x14ac:dyDescent="0.25">
      <c r="A314" s="2" t="s">
        <v>619</v>
      </c>
      <c r="B314" s="3" t="s">
        <v>620</v>
      </c>
      <c r="C314" s="8">
        <v>476176</v>
      </c>
      <c r="D314" s="8">
        <v>2296.5</v>
      </c>
      <c r="E314" s="8">
        <v>159550</v>
      </c>
      <c r="F314" s="8">
        <v>6993.8</v>
      </c>
      <c r="G314" s="21">
        <v>29446</v>
      </c>
      <c r="H314" s="21">
        <v>23276</v>
      </c>
      <c r="I314" s="21">
        <v>15693</v>
      </c>
      <c r="J314" s="10">
        <v>1900622</v>
      </c>
      <c r="K314" s="8">
        <v>463756</v>
      </c>
      <c r="L314" s="8">
        <f t="shared" si="5"/>
        <v>3077809.3</v>
      </c>
    </row>
    <row r="315" spans="1:12" x14ac:dyDescent="0.25">
      <c r="A315" s="2" t="s">
        <v>621</v>
      </c>
      <c r="B315" s="3" t="s">
        <v>622</v>
      </c>
      <c r="C315" s="8">
        <v>281786</v>
      </c>
      <c r="D315" s="8">
        <v>0</v>
      </c>
      <c r="E315" s="8">
        <v>110980</v>
      </c>
      <c r="F315" s="8">
        <v>12472.1</v>
      </c>
      <c r="G315" s="21">
        <v>17425</v>
      </c>
      <c r="H315" s="21"/>
      <c r="I315" s="21">
        <v>11544</v>
      </c>
      <c r="J315" s="10">
        <v>1041457</v>
      </c>
      <c r="K315" s="8">
        <v>305057</v>
      </c>
      <c r="L315" s="8">
        <f t="shared" si="5"/>
        <v>1780721.1</v>
      </c>
    </row>
    <row r="316" spans="1:12" x14ac:dyDescent="0.25">
      <c r="A316" s="2" t="s">
        <v>623</v>
      </c>
      <c r="B316" s="3" t="s">
        <v>624</v>
      </c>
      <c r="C316" s="8">
        <v>104568</v>
      </c>
      <c r="D316" s="8">
        <v>0</v>
      </c>
      <c r="E316" s="8">
        <v>52282</v>
      </c>
      <c r="F316" s="8">
        <v>937.8</v>
      </c>
      <c r="G316" s="21">
        <v>1240</v>
      </c>
      <c r="H316" s="21"/>
      <c r="I316" s="21">
        <v>683</v>
      </c>
      <c r="J316" s="10">
        <v>59403</v>
      </c>
      <c r="K316" s="8">
        <v>20480</v>
      </c>
      <c r="L316" s="8">
        <f t="shared" si="5"/>
        <v>239593.8</v>
      </c>
    </row>
    <row r="317" spans="1:12" x14ac:dyDescent="0.25">
      <c r="A317" s="2" t="s">
        <v>625</v>
      </c>
      <c r="B317" s="3" t="s">
        <v>626</v>
      </c>
      <c r="C317" s="8">
        <v>441370</v>
      </c>
      <c r="D317" s="8">
        <v>0</v>
      </c>
      <c r="E317" s="8">
        <v>97522</v>
      </c>
      <c r="F317" s="8">
        <v>7790.7</v>
      </c>
      <c r="G317" s="21">
        <v>33750</v>
      </c>
      <c r="H317" s="21"/>
      <c r="I317" s="21">
        <v>17206</v>
      </c>
      <c r="J317" s="10">
        <v>1854996</v>
      </c>
      <c r="K317" s="8">
        <v>516701</v>
      </c>
      <c r="L317" s="8">
        <f t="shared" si="5"/>
        <v>2969335.7</v>
      </c>
    </row>
    <row r="318" spans="1:12" x14ac:dyDescent="0.25">
      <c r="A318" s="2" t="s">
        <v>627</v>
      </c>
      <c r="B318" s="3" t="s">
        <v>628</v>
      </c>
      <c r="C318" s="8">
        <v>113954</v>
      </c>
      <c r="D318" s="8">
        <v>0</v>
      </c>
      <c r="E318" s="8">
        <v>52700</v>
      </c>
      <c r="F318" s="8">
        <v>0</v>
      </c>
      <c r="G318" s="21">
        <v>2341</v>
      </c>
      <c r="H318" s="21"/>
      <c r="I318" s="21">
        <v>1214</v>
      </c>
      <c r="J318" s="10">
        <v>198068</v>
      </c>
      <c r="K318" s="8">
        <v>37293</v>
      </c>
      <c r="L318" s="8">
        <f t="shared" si="5"/>
        <v>405570</v>
      </c>
    </row>
    <row r="319" spans="1:12" x14ac:dyDescent="0.25">
      <c r="A319" s="2" t="s">
        <v>629</v>
      </c>
      <c r="B319" s="3" t="s">
        <v>630</v>
      </c>
      <c r="C319" s="8">
        <v>137702</v>
      </c>
      <c r="D319" s="8">
        <v>0</v>
      </c>
      <c r="E319" s="8">
        <v>67836</v>
      </c>
      <c r="F319" s="8">
        <v>5297.3</v>
      </c>
      <c r="G319" s="21">
        <v>4284</v>
      </c>
      <c r="H319" s="21"/>
      <c r="I319" s="21">
        <v>3140</v>
      </c>
      <c r="J319" s="10">
        <v>166755</v>
      </c>
      <c r="K319" s="8">
        <v>75705</v>
      </c>
      <c r="L319" s="8">
        <f t="shared" si="5"/>
        <v>460719.3</v>
      </c>
    </row>
    <row r="320" spans="1:12" x14ac:dyDescent="0.25">
      <c r="A320" s="2" t="s">
        <v>631</v>
      </c>
      <c r="B320" s="3" t="s">
        <v>632</v>
      </c>
      <c r="C320" s="8">
        <v>146124</v>
      </c>
      <c r="D320" s="8">
        <v>0</v>
      </c>
      <c r="E320" s="8">
        <v>72572</v>
      </c>
      <c r="F320" s="8">
        <v>3338.2</v>
      </c>
      <c r="G320" s="21">
        <v>5149</v>
      </c>
      <c r="H320" s="21"/>
      <c r="I320" s="21">
        <v>2718</v>
      </c>
      <c r="J320" s="10">
        <v>354122</v>
      </c>
      <c r="K320" s="8">
        <v>76510</v>
      </c>
      <c r="L320" s="8">
        <f t="shared" si="5"/>
        <v>660533.19999999995</v>
      </c>
    </row>
    <row r="321" spans="1:12" x14ac:dyDescent="0.25">
      <c r="A321" s="2" t="s">
        <v>633</v>
      </c>
      <c r="B321" s="3" t="s">
        <v>634</v>
      </c>
      <c r="C321" s="8">
        <v>118124</v>
      </c>
      <c r="D321" s="8">
        <v>328.4</v>
      </c>
      <c r="E321" s="8">
        <v>60666</v>
      </c>
      <c r="F321" s="8">
        <v>504.8</v>
      </c>
      <c r="G321" s="21">
        <v>1976</v>
      </c>
      <c r="H321" s="21"/>
      <c r="I321" s="21">
        <v>1163</v>
      </c>
      <c r="J321" s="10">
        <v>130514</v>
      </c>
      <c r="K321" s="8">
        <v>33671</v>
      </c>
      <c r="L321" s="8">
        <f t="shared" si="5"/>
        <v>346947.19999999995</v>
      </c>
    </row>
    <row r="322" spans="1:12" x14ac:dyDescent="0.25">
      <c r="A322" s="2" t="s">
        <v>635</v>
      </c>
      <c r="B322" s="3" t="s">
        <v>636</v>
      </c>
      <c r="C322" s="8">
        <v>127780</v>
      </c>
      <c r="D322" s="8">
        <v>0</v>
      </c>
      <c r="E322" s="8">
        <v>61646</v>
      </c>
      <c r="F322" s="8">
        <v>3072.2</v>
      </c>
      <c r="G322" s="21">
        <v>3685</v>
      </c>
      <c r="H322" s="21"/>
      <c r="I322" s="21">
        <v>2273</v>
      </c>
      <c r="J322" s="10">
        <v>268915</v>
      </c>
      <c r="K322" s="8">
        <v>62826</v>
      </c>
      <c r="L322" s="8">
        <f t="shared" si="5"/>
        <v>530197.19999999995</v>
      </c>
    </row>
    <row r="323" spans="1:12" x14ac:dyDescent="0.25">
      <c r="A323" s="2" t="s">
        <v>637</v>
      </c>
      <c r="B323" s="3" t="s">
        <v>638</v>
      </c>
      <c r="C323" s="8">
        <v>2664028</v>
      </c>
      <c r="D323" s="8">
        <v>2410.1999999999998</v>
      </c>
      <c r="E323" s="8">
        <v>873406</v>
      </c>
      <c r="F323" s="8">
        <v>74441.899999999994</v>
      </c>
      <c r="G323" s="21">
        <v>100798</v>
      </c>
      <c r="H323" s="21"/>
      <c r="I323" s="21">
        <v>103995</v>
      </c>
      <c r="J323" s="10">
        <v>3382144</v>
      </c>
      <c r="K323" s="8">
        <v>1916557</v>
      </c>
      <c r="L323" s="8">
        <f t="shared" si="5"/>
        <v>9117780.0999999996</v>
      </c>
    </row>
    <row r="324" spans="1:12" x14ac:dyDescent="0.25">
      <c r="A324" s="2" t="s">
        <v>639</v>
      </c>
      <c r="B324" s="3" t="s">
        <v>640</v>
      </c>
      <c r="C324" s="8">
        <v>72502</v>
      </c>
      <c r="D324" s="8">
        <v>0</v>
      </c>
      <c r="E324" s="8">
        <v>24796</v>
      </c>
      <c r="F324" s="8">
        <v>0</v>
      </c>
      <c r="G324" s="21">
        <v>3024</v>
      </c>
      <c r="H324" s="21"/>
      <c r="I324" s="21">
        <v>1611</v>
      </c>
      <c r="J324" s="10">
        <v>211782</v>
      </c>
      <c r="K324" s="8">
        <v>49143</v>
      </c>
      <c r="L324" s="8">
        <f t="shared" si="5"/>
        <v>362858</v>
      </c>
    </row>
    <row r="325" spans="1:12" x14ac:dyDescent="0.25">
      <c r="A325" s="2" t="s">
        <v>641</v>
      </c>
      <c r="B325" s="3" t="s">
        <v>642</v>
      </c>
      <c r="C325" s="8">
        <v>69256</v>
      </c>
      <c r="D325" s="8">
        <v>0</v>
      </c>
      <c r="E325" s="8">
        <v>26878</v>
      </c>
      <c r="F325" s="8">
        <v>0</v>
      </c>
      <c r="G325" s="21">
        <v>1872</v>
      </c>
      <c r="H325" s="21"/>
      <c r="I325" s="21">
        <v>1075</v>
      </c>
      <c r="J325" s="10">
        <v>125649</v>
      </c>
      <c r="K325" s="8">
        <v>32330</v>
      </c>
      <c r="L325" s="8">
        <f t="shared" si="5"/>
        <v>257060</v>
      </c>
    </row>
    <row r="326" spans="1:12" x14ac:dyDescent="0.25">
      <c r="A326" s="2" t="s">
        <v>643</v>
      </c>
      <c r="B326" s="3" t="s">
        <v>644</v>
      </c>
      <c r="C326" s="8">
        <v>95838</v>
      </c>
      <c r="D326" s="8">
        <v>196.8</v>
      </c>
      <c r="E326" s="8">
        <v>46822</v>
      </c>
      <c r="F326" s="8">
        <v>8533.2000000000007</v>
      </c>
      <c r="G326" s="21">
        <v>2384</v>
      </c>
      <c r="H326" s="21"/>
      <c r="I326" s="21">
        <v>1419</v>
      </c>
      <c r="J326" s="10">
        <v>138869</v>
      </c>
      <c r="K326" s="8">
        <v>37562</v>
      </c>
      <c r="L326" s="8">
        <f t="shared" si="5"/>
        <v>331624</v>
      </c>
    </row>
    <row r="327" spans="1:12" x14ac:dyDescent="0.25">
      <c r="A327" s="2" t="s">
        <v>645</v>
      </c>
      <c r="B327" s="3" t="s">
        <v>646</v>
      </c>
      <c r="C327" s="8">
        <v>118120</v>
      </c>
      <c r="D327" s="8">
        <v>352.5</v>
      </c>
      <c r="E327" s="8">
        <v>56762</v>
      </c>
      <c r="F327" s="8">
        <v>594.5</v>
      </c>
      <c r="G327" s="21">
        <v>2562</v>
      </c>
      <c r="H327" s="21"/>
      <c r="I327" s="21">
        <v>1361</v>
      </c>
      <c r="J327" s="10">
        <v>193270</v>
      </c>
      <c r="K327" s="8">
        <v>39529</v>
      </c>
      <c r="L327" s="8">
        <f t="shared" ref="L327:L390" si="6">SUM(C327:K327)</f>
        <v>412551</v>
      </c>
    </row>
    <row r="328" spans="1:12" x14ac:dyDescent="0.25">
      <c r="A328" s="2" t="s">
        <v>647</v>
      </c>
      <c r="B328" s="3" t="s">
        <v>648</v>
      </c>
      <c r="C328" s="8">
        <v>150062</v>
      </c>
      <c r="D328" s="8">
        <v>0</v>
      </c>
      <c r="E328" s="8">
        <v>44936</v>
      </c>
      <c r="F328" s="8">
        <v>0</v>
      </c>
      <c r="G328" s="21">
        <v>6037</v>
      </c>
      <c r="H328" s="21"/>
      <c r="I328" s="21">
        <v>3158</v>
      </c>
      <c r="J328" s="10">
        <v>509225</v>
      </c>
      <c r="K328" s="8">
        <v>95470</v>
      </c>
      <c r="L328" s="8">
        <f t="shared" si="6"/>
        <v>808888</v>
      </c>
    </row>
    <row r="329" spans="1:12" x14ac:dyDescent="0.25">
      <c r="A329" s="2" t="s">
        <v>649</v>
      </c>
      <c r="B329" s="3" t="s">
        <v>650</v>
      </c>
      <c r="C329" s="8">
        <v>1748148</v>
      </c>
      <c r="D329" s="8">
        <v>39112.1</v>
      </c>
      <c r="E329" s="8">
        <v>492764</v>
      </c>
      <c r="F329" s="8">
        <v>29575.599999999999</v>
      </c>
      <c r="G329" s="21">
        <v>114974</v>
      </c>
      <c r="H329" s="21"/>
      <c r="I329" s="21">
        <v>70714</v>
      </c>
      <c r="J329" s="10">
        <v>5970093</v>
      </c>
      <c r="K329" s="8">
        <v>1961273</v>
      </c>
      <c r="L329" s="8">
        <f t="shared" si="6"/>
        <v>10426653.699999999</v>
      </c>
    </row>
    <row r="330" spans="1:12" x14ac:dyDescent="0.25">
      <c r="A330" s="2" t="s">
        <v>651</v>
      </c>
      <c r="B330" s="3" t="s">
        <v>652</v>
      </c>
      <c r="C330" s="8">
        <v>447662</v>
      </c>
      <c r="D330" s="8">
        <v>0</v>
      </c>
      <c r="E330" s="8">
        <v>195318</v>
      </c>
      <c r="F330" s="8">
        <v>0</v>
      </c>
      <c r="G330" s="21">
        <v>30443</v>
      </c>
      <c r="H330" s="21"/>
      <c r="I330" s="21">
        <v>15277</v>
      </c>
      <c r="J330" s="10">
        <v>3439759</v>
      </c>
      <c r="K330" s="8">
        <v>469122</v>
      </c>
      <c r="L330" s="8">
        <f t="shared" si="6"/>
        <v>4597581</v>
      </c>
    </row>
    <row r="331" spans="1:12" x14ac:dyDescent="0.25">
      <c r="A331" s="2" t="s">
        <v>653</v>
      </c>
      <c r="B331" s="3" t="s">
        <v>654</v>
      </c>
      <c r="C331" s="8">
        <v>289262</v>
      </c>
      <c r="D331" s="8">
        <v>0</v>
      </c>
      <c r="E331" s="8">
        <v>160902</v>
      </c>
      <c r="F331" s="8">
        <v>7918.1</v>
      </c>
      <c r="G331" s="21">
        <v>13864</v>
      </c>
      <c r="H331" s="21"/>
      <c r="I331" s="21">
        <v>7464</v>
      </c>
      <c r="J331" s="10">
        <v>1103786</v>
      </c>
      <c r="K331" s="8">
        <v>221660</v>
      </c>
      <c r="L331" s="8">
        <f t="shared" si="6"/>
        <v>1804856.1</v>
      </c>
    </row>
    <row r="332" spans="1:12" x14ac:dyDescent="0.25">
      <c r="A332" s="2" t="s">
        <v>655</v>
      </c>
      <c r="B332" s="3" t="s">
        <v>656</v>
      </c>
      <c r="C332" s="8">
        <v>1294158</v>
      </c>
      <c r="D332" s="8">
        <v>0</v>
      </c>
      <c r="E332" s="8">
        <v>587702</v>
      </c>
      <c r="F332" s="8">
        <v>38826.1</v>
      </c>
      <c r="G332" s="21">
        <v>35463</v>
      </c>
      <c r="H332" s="21"/>
      <c r="I332" s="21">
        <v>26641</v>
      </c>
      <c r="J332" s="10">
        <v>1707561</v>
      </c>
      <c r="K332" s="8">
        <v>625675</v>
      </c>
      <c r="L332" s="8">
        <f t="shared" si="6"/>
        <v>4316026.0999999996</v>
      </c>
    </row>
    <row r="333" spans="1:12" x14ac:dyDescent="0.25">
      <c r="A333" s="2" t="s">
        <v>657</v>
      </c>
      <c r="B333" s="3" t="s">
        <v>658</v>
      </c>
      <c r="C333" s="8">
        <v>102526</v>
      </c>
      <c r="D333" s="8">
        <v>0</v>
      </c>
      <c r="E333" s="8">
        <v>41964</v>
      </c>
      <c r="F333" s="8">
        <v>790.4</v>
      </c>
      <c r="G333" s="21">
        <v>3338</v>
      </c>
      <c r="H333" s="21"/>
      <c r="I333" s="21">
        <v>1753</v>
      </c>
      <c r="J333" s="10">
        <v>281319</v>
      </c>
      <c r="K333" s="8">
        <v>52452</v>
      </c>
      <c r="L333" s="8">
        <f t="shared" si="6"/>
        <v>484142.4</v>
      </c>
    </row>
    <row r="334" spans="1:12" x14ac:dyDescent="0.25">
      <c r="A334" s="2" t="s">
        <v>659</v>
      </c>
      <c r="B334" s="3" t="s">
        <v>660</v>
      </c>
      <c r="C334" s="8">
        <v>118142</v>
      </c>
      <c r="D334" s="8">
        <v>0</v>
      </c>
      <c r="E334" s="8">
        <v>47358</v>
      </c>
      <c r="F334" s="8">
        <v>10991.7</v>
      </c>
      <c r="G334" s="21">
        <v>3685</v>
      </c>
      <c r="H334" s="21"/>
      <c r="I334" s="21">
        <v>2075</v>
      </c>
      <c r="J334" s="10">
        <v>250257</v>
      </c>
      <c r="K334" s="8">
        <v>59026</v>
      </c>
      <c r="L334" s="8">
        <f t="shared" si="6"/>
        <v>491534.7</v>
      </c>
    </row>
    <row r="335" spans="1:12" x14ac:dyDescent="0.25">
      <c r="A335" s="2" t="s">
        <v>661</v>
      </c>
      <c r="B335" s="3" t="s">
        <v>662</v>
      </c>
      <c r="C335" s="8">
        <v>210234</v>
      </c>
      <c r="D335" s="8">
        <v>0</v>
      </c>
      <c r="E335" s="8">
        <v>55846</v>
      </c>
      <c r="F335" s="8">
        <v>2631</v>
      </c>
      <c r="G335" s="21">
        <v>11922</v>
      </c>
      <c r="H335" s="21"/>
      <c r="I335" s="21">
        <v>6249</v>
      </c>
      <c r="J335" s="10">
        <v>900730</v>
      </c>
      <c r="K335" s="8">
        <v>191253</v>
      </c>
      <c r="L335" s="8">
        <f t="shared" si="6"/>
        <v>1378865</v>
      </c>
    </row>
    <row r="336" spans="1:12" x14ac:dyDescent="0.25">
      <c r="A336" s="2" t="s">
        <v>663</v>
      </c>
      <c r="B336" s="3" t="s">
        <v>664</v>
      </c>
      <c r="C336" s="8">
        <v>132016</v>
      </c>
      <c r="D336" s="8">
        <v>0</v>
      </c>
      <c r="E336" s="8">
        <v>59442</v>
      </c>
      <c r="F336" s="8">
        <v>1497.9</v>
      </c>
      <c r="G336" s="21">
        <v>2442</v>
      </c>
      <c r="H336" s="21"/>
      <c r="I336" s="21">
        <v>1410</v>
      </c>
      <c r="J336" s="10">
        <v>241249</v>
      </c>
      <c r="K336" s="8">
        <v>39976</v>
      </c>
      <c r="L336" s="8">
        <f t="shared" si="6"/>
        <v>478032.9</v>
      </c>
    </row>
    <row r="337" spans="1:12" x14ac:dyDescent="0.25">
      <c r="A337" s="2" t="s">
        <v>665</v>
      </c>
      <c r="B337" s="3" t="s">
        <v>666</v>
      </c>
      <c r="C337" s="8">
        <v>57704</v>
      </c>
      <c r="D337" s="8">
        <v>0</v>
      </c>
      <c r="E337" s="8">
        <v>25500</v>
      </c>
      <c r="F337" s="8">
        <v>0</v>
      </c>
      <c r="G337" s="21">
        <v>1027</v>
      </c>
      <c r="H337" s="21"/>
      <c r="I337" s="21">
        <v>591</v>
      </c>
      <c r="J337" s="10">
        <v>36981</v>
      </c>
      <c r="K337" s="8">
        <v>18154</v>
      </c>
      <c r="L337" s="8">
        <f t="shared" si="6"/>
        <v>139957</v>
      </c>
    </row>
    <row r="338" spans="1:12" x14ac:dyDescent="0.25">
      <c r="A338" s="2" t="s">
        <v>667</v>
      </c>
      <c r="B338" s="3" t="s">
        <v>668</v>
      </c>
      <c r="C338" s="8">
        <v>153840</v>
      </c>
      <c r="D338" s="8">
        <v>0</v>
      </c>
      <c r="E338" s="8">
        <v>36278</v>
      </c>
      <c r="F338" s="8">
        <v>21315.9</v>
      </c>
      <c r="G338" s="21">
        <v>6393</v>
      </c>
      <c r="H338" s="21"/>
      <c r="I338" s="21">
        <v>3913</v>
      </c>
      <c r="J338" s="10">
        <v>257644</v>
      </c>
      <c r="K338" s="8">
        <v>116397</v>
      </c>
      <c r="L338" s="8">
        <f t="shared" si="6"/>
        <v>595780.9</v>
      </c>
    </row>
    <row r="339" spans="1:12" x14ac:dyDescent="0.25">
      <c r="A339" s="2" t="s">
        <v>669</v>
      </c>
      <c r="B339" s="3" t="s">
        <v>670</v>
      </c>
      <c r="C339" s="8">
        <v>1599924</v>
      </c>
      <c r="D339" s="8">
        <v>20317.5</v>
      </c>
      <c r="E339" s="8">
        <v>410272</v>
      </c>
      <c r="F339" s="8">
        <v>29612.1</v>
      </c>
      <c r="G339" s="21">
        <v>115121</v>
      </c>
      <c r="H339" s="21"/>
      <c r="I339" s="21">
        <v>68013</v>
      </c>
      <c r="J339" s="10">
        <v>5824771</v>
      </c>
      <c r="K339" s="8">
        <v>1963643</v>
      </c>
      <c r="L339" s="8">
        <f t="shared" si="6"/>
        <v>10031673.6</v>
      </c>
    </row>
    <row r="340" spans="1:12" x14ac:dyDescent="0.25">
      <c r="A340" s="2" t="s">
        <v>671</v>
      </c>
      <c r="B340" s="3" t="s">
        <v>672</v>
      </c>
      <c r="C340" s="8">
        <v>116046</v>
      </c>
      <c r="D340" s="8">
        <v>0</v>
      </c>
      <c r="E340" s="8">
        <v>50524</v>
      </c>
      <c r="F340" s="8">
        <v>0</v>
      </c>
      <c r="G340" s="21">
        <v>2856</v>
      </c>
      <c r="H340" s="21"/>
      <c r="I340" s="21">
        <v>1471</v>
      </c>
      <c r="J340" s="10">
        <v>137039</v>
      </c>
      <c r="K340" s="8">
        <v>44806</v>
      </c>
      <c r="L340" s="8">
        <f t="shared" si="6"/>
        <v>352742</v>
      </c>
    </row>
    <row r="341" spans="1:12" x14ac:dyDescent="0.25">
      <c r="A341" s="2" t="s">
        <v>673</v>
      </c>
      <c r="B341" s="3" t="s">
        <v>674</v>
      </c>
      <c r="C341" s="8">
        <v>192394</v>
      </c>
      <c r="D341" s="8">
        <v>0</v>
      </c>
      <c r="E341" s="8">
        <v>90758</v>
      </c>
      <c r="F341" s="8">
        <v>5052</v>
      </c>
      <c r="G341" s="21">
        <v>6412</v>
      </c>
      <c r="H341" s="21"/>
      <c r="I341" s="21">
        <v>3782</v>
      </c>
      <c r="J341" s="10">
        <v>449862</v>
      </c>
      <c r="K341" s="8">
        <v>101372</v>
      </c>
      <c r="L341" s="8">
        <f t="shared" si="6"/>
        <v>849632</v>
      </c>
    </row>
    <row r="342" spans="1:12" x14ac:dyDescent="0.25">
      <c r="A342" s="2" t="s">
        <v>675</v>
      </c>
      <c r="B342" s="3" t="s">
        <v>676</v>
      </c>
      <c r="C342" s="8">
        <v>304762</v>
      </c>
      <c r="D342" s="8">
        <v>0</v>
      </c>
      <c r="E342" s="8">
        <v>101844</v>
      </c>
      <c r="F342" s="8">
        <v>10936.4</v>
      </c>
      <c r="G342" s="21">
        <v>16813</v>
      </c>
      <c r="H342" s="21"/>
      <c r="I342" s="21">
        <v>9638</v>
      </c>
      <c r="J342" s="10">
        <v>1919585</v>
      </c>
      <c r="K342" s="8">
        <v>250502</v>
      </c>
      <c r="L342" s="8">
        <f t="shared" si="6"/>
        <v>2614080.4</v>
      </c>
    </row>
    <row r="343" spans="1:12" x14ac:dyDescent="0.25">
      <c r="A343" s="2" t="s">
        <v>677</v>
      </c>
      <c r="B343" s="3" t="s">
        <v>678</v>
      </c>
      <c r="C343" s="8">
        <v>453882</v>
      </c>
      <c r="D343" s="8">
        <v>61480.7</v>
      </c>
      <c r="E343" s="8">
        <v>269284</v>
      </c>
      <c r="F343" s="8">
        <v>6256.5</v>
      </c>
      <c r="G343" s="21">
        <v>20608</v>
      </c>
      <c r="H343" s="21"/>
      <c r="I343" s="21">
        <v>22831</v>
      </c>
      <c r="J343" s="10">
        <v>543630</v>
      </c>
      <c r="K343" s="8">
        <v>414970</v>
      </c>
      <c r="L343" s="8">
        <f t="shared" si="6"/>
        <v>1792942.2</v>
      </c>
    </row>
    <row r="344" spans="1:12" x14ac:dyDescent="0.25">
      <c r="A344" s="2" t="s">
        <v>679</v>
      </c>
      <c r="B344" s="3" t="s">
        <v>680</v>
      </c>
      <c r="C344" s="8">
        <v>338444</v>
      </c>
      <c r="D344" s="8">
        <v>5788.2</v>
      </c>
      <c r="E344" s="8">
        <v>126722</v>
      </c>
      <c r="F344" s="8">
        <v>2689.9</v>
      </c>
      <c r="G344" s="21">
        <v>9659</v>
      </c>
      <c r="H344" s="21"/>
      <c r="I344" s="21">
        <v>6761</v>
      </c>
      <c r="J344" s="10">
        <v>351162</v>
      </c>
      <c r="K344" s="8">
        <v>178374</v>
      </c>
      <c r="L344" s="8">
        <f t="shared" si="6"/>
        <v>1019600.1000000001</v>
      </c>
    </row>
    <row r="345" spans="1:12" x14ac:dyDescent="0.25">
      <c r="A345" s="2" t="s">
        <v>681</v>
      </c>
      <c r="B345" s="3" t="s">
        <v>682</v>
      </c>
      <c r="C345" s="8">
        <v>130832</v>
      </c>
      <c r="D345" s="8">
        <v>0</v>
      </c>
      <c r="E345" s="8">
        <v>37956</v>
      </c>
      <c r="F345" s="8">
        <v>3070.3</v>
      </c>
      <c r="G345" s="21">
        <v>4922</v>
      </c>
      <c r="H345" s="21"/>
      <c r="I345" s="21">
        <v>2843</v>
      </c>
      <c r="J345" s="10">
        <v>293315</v>
      </c>
      <c r="K345" s="8">
        <v>83977</v>
      </c>
      <c r="L345" s="8">
        <f t="shared" si="6"/>
        <v>556915.30000000005</v>
      </c>
    </row>
    <row r="346" spans="1:12" x14ac:dyDescent="0.25">
      <c r="A346" s="2" t="s">
        <v>683</v>
      </c>
      <c r="B346" s="3" t="s">
        <v>684</v>
      </c>
      <c r="C346" s="8">
        <v>81440</v>
      </c>
      <c r="D346" s="8">
        <v>0</v>
      </c>
      <c r="E346" s="8">
        <v>35214</v>
      </c>
      <c r="F346" s="8">
        <v>233.5</v>
      </c>
      <c r="G346" s="21">
        <v>567</v>
      </c>
      <c r="H346" s="21"/>
      <c r="I346" s="21">
        <v>338</v>
      </c>
      <c r="J346" s="10">
        <v>21703</v>
      </c>
      <c r="K346" s="8">
        <v>10374</v>
      </c>
      <c r="L346" s="8">
        <f t="shared" si="6"/>
        <v>149869.5</v>
      </c>
    </row>
    <row r="347" spans="1:12" x14ac:dyDescent="0.25">
      <c r="A347" s="2" t="s">
        <v>685</v>
      </c>
      <c r="B347" s="3" t="s">
        <v>686</v>
      </c>
      <c r="C347" s="8">
        <v>373750</v>
      </c>
      <c r="D347" s="8">
        <v>8523.4</v>
      </c>
      <c r="E347" s="8">
        <v>118012</v>
      </c>
      <c r="F347" s="8">
        <v>4717.6000000000004</v>
      </c>
      <c r="G347" s="21">
        <v>5001</v>
      </c>
      <c r="H347" s="21"/>
      <c r="I347" s="21">
        <v>7906</v>
      </c>
      <c r="J347" s="10">
        <v>219490</v>
      </c>
      <c r="K347" s="8">
        <v>92965</v>
      </c>
      <c r="L347" s="8">
        <f t="shared" si="6"/>
        <v>830365</v>
      </c>
    </row>
    <row r="348" spans="1:12" x14ac:dyDescent="0.25">
      <c r="A348" s="2" t="s">
        <v>687</v>
      </c>
      <c r="B348" s="3" t="s">
        <v>688</v>
      </c>
      <c r="C348" s="8">
        <v>150876</v>
      </c>
      <c r="D348" s="8">
        <v>0</v>
      </c>
      <c r="E348" s="8">
        <v>70862</v>
      </c>
      <c r="F348" s="8">
        <v>3182.4</v>
      </c>
      <c r="G348" s="21">
        <v>4619</v>
      </c>
      <c r="H348" s="21"/>
      <c r="I348" s="21">
        <v>3279</v>
      </c>
      <c r="J348" s="10">
        <v>272735</v>
      </c>
      <c r="K348" s="8">
        <v>82681</v>
      </c>
      <c r="L348" s="8">
        <f t="shared" si="6"/>
        <v>588234.4</v>
      </c>
    </row>
    <row r="349" spans="1:12" x14ac:dyDescent="0.25">
      <c r="A349" s="2" t="s">
        <v>689</v>
      </c>
      <c r="B349" s="3" t="s">
        <v>690</v>
      </c>
      <c r="C349" s="8">
        <v>176738</v>
      </c>
      <c r="D349" s="8">
        <v>0</v>
      </c>
      <c r="E349" s="8">
        <v>90038</v>
      </c>
      <c r="F349" s="8">
        <v>0</v>
      </c>
      <c r="G349" s="21">
        <v>7075</v>
      </c>
      <c r="H349" s="21"/>
      <c r="I349" s="21">
        <v>3805</v>
      </c>
      <c r="J349" s="10">
        <v>462329</v>
      </c>
      <c r="K349" s="8">
        <v>116844</v>
      </c>
      <c r="L349" s="8">
        <f t="shared" si="6"/>
        <v>856829</v>
      </c>
    </row>
    <row r="350" spans="1:12" x14ac:dyDescent="0.25">
      <c r="A350" s="2" t="s">
        <v>691</v>
      </c>
      <c r="B350" s="3" t="s">
        <v>692</v>
      </c>
      <c r="C350" s="8">
        <v>205134</v>
      </c>
      <c r="D350" s="8">
        <v>0</v>
      </c>
      <c r="E350" s="8">
        <v>54116</v>
      </c>
      <c r="F350" s="8">
        <v>0</v>
      </c>
      <c r="G350" s="21">
        <v>10560</v>
      </c>
      <c r="H350" s="21"/>
      <c r="I350" s="21">
        <v>5783</v>
      </c>
      <c r="J350" s="10">
        <v>487450</v>
      </c>
      <c r="K350" s="8">
        <v>177435</v>
      </c>
      <c r="L350" s="8">
        <f t="shared" si="6"/>
        <v>940478</v>
      </c>
    </row>
    <row r="351" spans="1:12" x14ac:dyDescent="0.25">
      <c r="A351" s="2" t="s">
        <v>693</v>
      </c>
      <c r="B351" s="3" t="s">
        <v>694</v>
      </c>
      <c r="C351" s="8">
        <v>141168</v>
      </c>
      <c r="D351" s="8">
        <v>0</v>
      </c>
      <c r="E351" s="8">
        <v>47592</v>
      </c>
      <c r="F351" s="8">
        <v>0</v>
      </c>
      <c r="G351" s="21">
        <v>3819</v>
      </c>
      <c r="H351" s="21"/>
      <c r="I351" s="21">
        <v>2274</v>
      </c>
      <c r="J351" s="10">
        <v>107955</v>
      </c>
      <c r="K351" s="8">
        <v>64794</v>
      </c>
      <c r="L351" s="8">
        <f t="shared" si="6"/>
        <v>367602</v>
      </c>
    </row>
    <row r="352" spans="1:12" x14ac:dyDescent="0.25">
      <c r="A352" s="2" t="s">
        <v>695</v>
      </c>
      <c r="B352" s="3" t="s">
        <v>696</v>
      </c>
      <c r="C352" s="8">
        <v>185286</v>
      </c>
      <c r="D352" s="8">
        <v>0</v>
      </c>
      <c r="E352" s="8">
        <v>54170</v>
      </c>
      <c r="F352" s="8">
        <v>0</v>
      </c>
      <c r="G352" s="21">
        <v>10526</v>
      </c>
      <c r="H352" s="21"/>
      <c r="I352" s="21">
        <v>5362</v>
      </c>
      <c r="J352" s="10">
        <v>960757</v>
      </c>
      <c r="K352" s="8">
        <v>163841</v>
      </c>
      <c r="L352" s="8">
        <f t="shared" si="6"/>
        <v>1379942</v>
      </c>
    </row>
    <row r="353" spans="1:12" x14ac:dyDescent="0.25">
      <c r="A353" s="2" t="s">
        <v>697</v>
      </c>
      <c r="B353" s="3" t="s">
        <v>698</v>
      </c>
      <c r="C353" s="8">
        <v>434640</v>
      </c>
      <c r="D353" s="8">
        <v>0</v>
      </c>
      <c r="E353" s="8">
        <v>205450</v>
      </c>
      <c r="F353" s="8">
        <v>9155.2999999999993</v>
      </c>
      <c r="G353" s="21">
        <v>22379</v>
      </c>
      <c r="H353" s="21"/>
      <c r="I353" s="21">
        <v>12094</v>
      </c>
      <c r="J353" s="10">
        <v>1453672</v>
      </c>
      <c r="K353" s="8">
        <v>368733</v>
      </c>
      <c r="L353" s="8">
        <f t="shared" si="6"/>
        <v>2506123.2999999998</v>
      </c>
    </row>
    <row r="354" spans="1:12" x14ac:dyDescent="0.25">
      <c r="A354" s="2" t="s">
        <v>699</v>
      </c>
      <c r="B354" s="3" t="s">
        <v>700</v>
      </c>
      <c r="C354" s="8">
        <v>128190</v>
      </c>
      <c r="D354" s="8">
        <v>0</v>
      </c>
      <c r="E354" s="8">
        <v>43564</v>
      </c>
      <c r="F354" s="8">
        <v>30670.5</v>
      </c>
      <c r="G354" s="21">
        <v>5169</v>
      </c>
      <c r="H354" s="21"/>
      <c r="I354" s="21">
        <v>2877</v>
      </c>
      <c r="J354" s="10">
        <v>316577</v>
      </c>
      <c r="K354" s="8">
        <v>88360</v>
      </c>
      <c r="L354" s="8">
        <f t="shared" si="6"/>
        <v>615407.5</v>
      </c>
    </row>
    <row r="355" spans="1:12" x14ac:dyDescent="0.25">
      <c r="A355" s="2" t="s">
        <v>701</v>
      </c>
      <c r="B355" s="3" t="s">
        <v>702</v>
      </c>
      <c r="C355" s="8">
        <v>929566</v>
      </c>
      <c r="D355" s="8">
        <v>0</v>
      </c>
      <c r="E355" s="8">
        <v>352064</v>
      </c>
      <c r="F355" s="8">
        <v>29316.5</v>
      </c>
      <c r="G355" s="21">
        <v>33170</v>
      </c>
      <c r="H355" s="21"/>
      <c r="I355" s="21">
        <v>37253</v>
      </c>
      <c r="J355" s="10">
        <v>439155</v>
      </c>
      <c r="K355" s="8">
        <v>726243</v>
      </c>
      <c r="L355" s="8">
        <f t="shared" si="6"/>
        <v>2546767.5</v>
      </c>
    </row>
    <row r="356" spans="1:12" x14ac:dyDescent="0.25">
      <c r="A356" s="2" t="s">
        <v>703</v>
      </c>
      <c r="B356" s="3" t="s">
        <v>704</v>
      </c>
      <c r="C356" s="8">
        <v>161670</v>
      </c>
      <c r="D356" s="8">
        <v>50.5</v>
      </c>
      <c r="E356" s="8">
        <v>75454</v>
      </c>
      <c r="F356" s="8">
        <v>4048.6</v>
      </c>
      <c r="G356" s="21">
        <v>7170</v>
      </c>
      <c r="H356" s="21"/>
      <c r="I356" s="21">
        <v>4000</v>
      </c>
      <c r="J356" s="10">
        <v>493355</v>
      </c>
      <c r="K356" s="8">
        <v>117291</v>
      </c>
      <c r="L356" s="8">
        <f t="shared" si="6"/>
        <v>863039.1</v>
      </c>
    </row>
    <row r="357" spans="1:12" x14ac:dyDescent="0.25">
      <c r="A357" s="2" t="s">
        <v>705</v>
      </c>
      <c r="B357" s="3" t="s">
        <v>706</v>
      </c>
      <c r="C357" s="8">
        <v>191600</v>
      </c>
      <c r="D357" s="8">
        <v>0</v>
      </c>
      <c r="E357" s="8">
        <v>59358</v>
      </c>
      <c r="F357" s="8">
        <v>0</v>
      </c>
      <c r="G357" s="21">
        <v>11666</v>
      </c>
      <c r="H357" s="21"/>
      <c r="I357" s="21">
        <v>5602</v>
      </c>
      <c r="J357" s="10">
        <v>799282</v>
      </c>
      <c r="K357" s="8">
        <v>171399</v>
      </c>
      <c r="L357" s="8">
        <f t="shared" si="6"/>
        <v>1238907</v>
      </c>
    </row>
    <row r="358" spans="1:12" x14ac:dyDescent="0.25">
      <c r="A358" s="2" t="s">
        <v>707</v>
      </c>
      <c r="B358" s="3" t="s">
        <v>708</v>
      </c>
      <c r="C358" s="8">
        <v>142182</v>
      </c>
      <c r="D358" s="8">
        <v>0</v>
      </c>
      <c r="E358" s="8">
        <v>111954</v>
      </c>
      <c r="F358" s="8">
        <v>3065.9</v>
      </c>
      <c r="G358" s="21">
        <v>5331</v>
      </c>
      <c r="H358" s="21"/>
      <c r="I358" s="21">
        <v>2995</v>
      </c>
      <c r="J358" s="10">
        <v>330591</v>
      </c>
      <c r="K358" s="8">
        <v>88449</v>
      </c>
      <c r="L358" s="8">
        <f t="shared" si="6"/>
        <v>684567.9</v>
      </c>
    </row>
    <row r="359" spans="1:12" x14ac:dyDescent="0.25">
      <c r="A359" s="2" t="s">
        <v>709</v>
      </c>
      <c r="B359" s="3" t="s">
        <v>710</v>
      </c>
      <c r="C359" s="8">
        <v>95894</v>
      </c>
      <c r="D359" s="8">
        <v>0</v>
      </c>
      <c r="E359" s="8">
        <v>45896</v>
      </c>
      <c r="F359" s="8">
        <v>954.2</v>
      </c>
      <c r="G359" s="21">
        <v>1571</v>
      </c>
      <c r="H359" s="21"/>
      <c r="I359" s="21">
        <v>825</v>
      </c>
      <c r="J359" s="10">
        <v>211652</v>
      </c>
      <c r="K359" s="8">
        <v>22805</v>
      </c>
      <c r="L359" s="8">
        <f t="shared" si="6"/>
        <v>379597.2</v>
      </c>
    </row>
    <row r="360" spans="1:12" x14ac:dyDescent="0.25">
      <c r="A360" s="2" t="s">
        <v>711</v>
      </c>
      <c r="B360" s="3" t="s">
        <v>712</v>
      </c>
      <c r="C360" s="8">
        <v>93838</v>
      </c>
      <c r="D360" s="8">
        <v>0</v>
      </c>
      <c r="E360" s="8">
        <v>46042</v>
      </c>
      <c r="F360" s="8">
        <v>494.8</v>
      </c>
      <c r="G360" s="21">
        <v>2126</v>
      </c>
      <c r="H360" s="21"/>
      <c r="I360" s="21">
        <v>1080</v>
      </c>
      <c r="J360" s="10">
        <v>190937</v>
      </c>
      <c r="K360" s="8">
        <v>33000</v>
      </c>
      <c r="L360" s="8">
        <f t="shared" si="6"/>
        <v>367517.8</v>
      </c>
    </row>
    <row r="361" spans="1:12" x14ac:dyDescent="0.25">
      <c r="A361" s="2" t="s">
        <v>713</v>
      </c>
      <c r="B361" s="3" t="s">
        <v>714</v>
      </c>
      <c r="C361" s="8">
        <v>188898</v>
      </c>
      <c r="D361" s="8">
        <v>0</v>
      </c>
      <c r="E361" s="8">
        <v>64346</v>
      </c>
      <c r="F361" s="8">
        <v>2245.8000000000002</v>
      </c>
      <c r="G361" s="21">
        <v>5224</v>
      </c>
      <c r="H361" s="21"/>
      <c r="I361" s="21">
        <v>3548</v>
      </c>
      <c r="J361" s="10">
        <v>198744</v>
      </c>
      <c r="K361" s="8">
        <v>89120</v>
      </c>
      <c r="L361" s="8">
        <f t="shared" si="6"/>
        <v>552125.80000000005</v>
      </c>
    </row>
    <row r="362" spans="1:12" x14ac:dyDescent="0.25">
      <c r="A362" s="2" t="s">
        <v>715</v>
      </c>
      <c r="B362" s="3" t="s">
        <v>716</v>
      </c>
      <c r="C362" s="8">
        <v>123744</v>
      </c>
      <c r="D362" s="8">
        <v>314.60000000000002</v>
      </c>
      <c r="E362" s="8">
        <v>53342</v>
      </c>
      <c r="F362" s="8">
        <v>611.1</v>
      </c>
      <c r="G362" s="21">
        <v>2363</v>
      </c>
      <c r="H362" s="21"/>
      <c r="I362" s="21">
        <v>1391</v>
      </c>
      <c r="J362" s="10">
        <v>197004</v>
      </c>
      <c r="K362" s="8">
        <v>40602</v>
      </c>
      <c r="L362" s="8">
        <f t="shared" si="6"/>
        <v>419371.7</v>
      </c>
    </row>
    <row r="363" spans="1:12" x14ac:dyDescent="0.25">
      <c r="A363" s="2" t="s">
        <v>717</v>
      </c>
      <c r="B363" s="3" t="s">
        <v>718</v>
      </c>
      <c r="C363" s="8">
        <v>188924</v>
      </c>
      <c r="D363" s="8">
        <v>0</v>
      </c>
      <c r="E363" s="8">
        <v>81858</v>
      </c>
      <c r="F363" s="8">
        <v>3108.2</v>
      </c>
      <c r="G363" s="21">
        <v>4981</v>
      </c>
      <c r="H363" s="21"/>
      <c r="I363" s="21">
        <v>3169</v>
      </c>
      <c r="J363" s="10">
        <v>346509</v>
      </c>
      <c r="K363" s="8">
        <v>82904</v>
      </c>
      <c r="L363" s="8">
        <f t="shared" si="6"/>
        <v>711453.2</v>
      </c>
    </row>
    <row r="364" spans="1:12" x14ac:dyDescent="0.25">
      <c r="A364" s="2" t="s">
        <v>719</v>
      </c>
      <c r="B364" s="3" t="s">
        <v>720</v>
      </c>
      <c r="C364" s="8">
        <v>114876</v>
      </c>
      <c r="D364" s="8">
        <v>0</v>
      </c>
      <c r="E364" s="8">
        <v>53752</v>
      </c>
      <c r="F364" s="8">
        <v>1351</v>
      </c>
      <c r="G364" s="21">
        <v>2126</v>
      </c>
      <c r="H364" s="21"/>
      <c r="I364" s="21">
        <v>1324</v>
      </c>
      <c r="J364" s="10">
        <v>102318</v>
      </c>
      <c r="K364" s="8">
        <v>36175</v>
      </c>
      <c r="L364" s="8">
        <f t="shared" si="6"/>
        <v>311922</v>
      </c>
    </row>
    <row r="365" spans="1:12" x14ac:dyDescent="0.25">
      <c r="A365" s="2" t="s">
        <v>721</v>
      </c>
      <c r="B365" s="3" t="s">
        <v>722</v>
      </c>
      <c r="C365" s="8">
        <v>237836</v>
      </c>
      <c r="D365" s="8">
        <v>0</v>
      </c>
      <c r="E365" s="8">
        <v>118354</v>
      </c>
      <c r="F365" s="8">
        <v>10209</v>
      </c>
      <c r="G365" s="21">
        <v>9763</v>
      </c>
      <c r="H365" s="21"/>
      <c r="I365" s="21">
        <v>5771</v>
      </c>
      <c r="J365" s="10">
        <v>647510</v>
      </c>
      <c r="K365" s="8">
        <v>160622</v>
      </c>
      <c r="L365" s="8">
        <f t="shared" si="6"/>
        <v>1190065</v>
      </c>
    </row>
    <row r="366" spans="1:12" x14ac:dyDescent="0.25">
      <c r="A366" s="2" t="s">
        <v>723</v>
      </c>
      <c r="B366" s="3" t="s">
        <v>724</v>
      </c>
      <c r="C366" s="8">
        <v>117638</v>
      </c>
      <c r="D366" s="8">
        <v>0</v>
      </c>
      <c r="E366" s="8">
        <v>60902</v>
      </c>
      <c r="F366" s="8">
        <v>1459.7</v>
      </c>
      <c r="G366" s="21">
        <v>2537</v>
      </c>
      <c r="H366" s="21"/>
      <c r="I366" s="21">
        <v>1383</v>
      </c>
      <c r="J366" s="10">
        <v>176598</v>
      </c>
      <c r="K366" s="8">
        <v>41228</v>
      </c>
      <c r="L366" s="8">
        <f t="shared" si="6"/>
        <v>401745.7</v>
      </c>
    </row>
    <row r="367" spans="1:12" x14ac:dyDescent="0.25">
      <c r="A367" s="2" t="s">
        <v>725</v>
      </c>
      <c r="B367" s="3" t="s">
        <v>726</v>
      </c>
      <c r="C367" s="8">
        <v>136270</v>
      </c>
      <c r="D367" s="8">
        <v>0</v>
      </c>
      <c r="E367" s="8">
        <v>58870</v>
      </c>
      <c r="F367" s="8">
        <v>2880.7</v>
      </c>
      <c r="G367" s="21">
        <v>3923</v>
      </c>
      <c r="H367" s="21"/>
      <c r="I367" s="21">
        <v>2411</v>
      </c>
      <c r="J367" s="10">
        <v>164493</v>
      </c>
      <c r="K367" s="8">
        <v>66896</v>
      </c>
      <c r="L367" s="8">
        <f t="shared" si="6"/>
        <v>435743.7</v>
      </c>
    </row>
    <row r="368" spans="1:12" x14ac:dyDescent="0.25">
      <c r="A368" s="2" t="s">
        <v>727</v>
      </c>
      <c r="B368" s="3" t="s">
        <v>728</v>
      </c>
      <c r="C368" s="8">
        <v>161124</v>
      </c>
      <c r="D368" s="8">
        <v>0</v>
      </c>
      <c r="E368" s="8">
        <v>66520</v>
      </c>
      <c r="F368" s="8">
        <v>4305.3999999999996</v>
      </c>
      <c r="G368" s="21">
        <v>6601</v>
      </c>
      <c r="H368" s="21"/>
      <c r="I368" s="21">
        <v>4108</v>
      </c>
      <c r="J368" s="10">
        <v>291741</v>
      </c>
      <c r="K368" s="8">
        <v>117739</v>
      </c>
      <c r="L368" s="8">
        <f t="shared" si="6"/>
        <v>652138.4</v>
      </c>
    </row>
    <row r="369" spans="1:12" x14ac:dyDescent="0.25">
      <c r="A369" s="2" t="s">
        <v>729</v>
      </c>
      <c r="B369" s="3" t="s">
        <v>730</v>
      </c>
      <c r="C369" s="8">
        <v>686554</v>
      </c>
      <c r="D369" s="8">
        <v>4593.8</v>
      </c>
      <c r="E369" s="8">
        <v>389644</v>
      </c>
      <c r="F369" s="8">
        <v>92902</v>
      </c>
      <c r="G369" s="21">
        <v>39407</v>
      </c>
      <c r="H369" s="21"/>
      <c r="I369" s="21">
        <v>25349</v>
      </c>
      <c r="J369" s="10">
        <v>2196197</v>
      </c>
      <c r="K369" s="8">
        <v>657782</v>
      </c>
      <c r="L369" s="8">
        <f t="shared" si="6"/>
        <v>4092428.8</v>
      </c>
    </row>
    <row r="370" spans="1:12" x14ac:dyDescent="0.25">
      <c r="A370" s="2" t="s">
        <v>731</v>
      </c>
      <c r="B370" s="3" t="s">
        <v>732</v>
      </c>
      <c r="C370" s="8">
        <v>99330</v>
      </c>
      <c r="D370" s="8">
        <v>0</v>
      </c>
      <c r="E370" s="8">
        <v>38318</v>
      </c>
      <c r="F370" s="8">
        <v>1496.8</v>
      </c>
      <c r="G370" s="21">
        <v>3333</v>
      </c>
      <c r="H370" s="21"/>
      <c r="I370" s="21">
        <v>1903</v>
      </c>
      <c r="J370" s="10">
        <v>206993</v>
      </c>
      <c r="K370" s="8">
        <v>58444</v>
      </c>
      <c r="L370" s="8">
        <f t="shared" si="6"/>
        <v>409817.8</v>
      </c>
    </row>
    <row r="371" spans="1:12" x14ac:dyDescent="0.25">
      <c r="A371" s="2" t="s">
        <v>733</v>
      </c>
      <c r="B371" s="3" t="s">
        <v>734</v>
      </c>
      <c r="C371" s="8">
        <v>286416</v>
      </c>
      <c r="D371" s="8">
        <v>0</v>
      </c>
      <c r="E371" s="8">
        <v>161852</v>
      </c>
      <c r="F371" s="8">
        <v>8744.6</v>
      </c>
      <c r="G371" s="21">
        <v>11743</v>
      </c>
      <c r="H371" s="21"/>
      <c r="I371" s="21">
        <v>6385</v>
      </c>
      <c r="J371" s="10">
        <v>1129334</v>
      </c>
      <c r="K371" s="8">
        <v>178240</v>
      </c>
      <c r="L371" s="8">
        <f t="shared" si="6"/>
        <v>1782714.6</v>
      </c>
    </row>
    <row r="372" spans="1:12" x14ac:dyDescent="0.25">
      <c r="A372" s="2" t="s">
        <v>735</v>
      </c>
      <c r="B372" s="3" t="s">
        <v>736</v>
      </c>
      <c r="C372" s="8">
        <v>221958</v>
      </c>
      <c r="D372" s="8">
        <v>0</v>
      </c>
      <c r="E372" s="8">
        <v>73098</v>
      </c>
      <c r="F372" s="8">
        <v>0</v>
      </c>
      <c r="G372" s="21">
        <v>13075</v>
      </c>
      <c r="H372" s="21"/>
      <c r="I372" s="21">
        <v>6616</v>
      </c>
      <c r="J372" s="10">
        <v>885504</v>
      </c>
      <c r="K372" s="8">
        <v>203147</v>
      </c>
      <c r="L372" s="8">
        <f t="shared" si="6"/>
        <v>1403398</v>
      </c>
    </row>
    <row r="373" spans="1:12" x14ac:dyDescent="0.25">
      <c r="A373" s="2" t="s">
        <v>737</v>
      </c>
      <c r="B373" s="3" t="s">
        <v>738</v>
      </c>
      <c r="C373" s="8">
        <v>289226</v>
      </c>
      <c r="D373" s="8">
        <v>0</v>
      </c>
      <c r="E373" s="8">
        <v>158092</v>
      </c>
      <c r="F373" s="8">
        <v>3523.9</v>
      </c>
      <c r="G373" s="21">
        <v>4738</v>
      </c>
      <c r="H373" s="21"/>
      <c r="I373" s="21">
        <v>2840</v>
      </c>
      <c r="J373" s="10">
        <v>302002</v>
      </c>
      <c r="K373" s="8">
        <v>81205</v>
      </c>
      <c r="L373" s="8">
        <f t="shared" si="6"/>
        <v>841626.9</v>
      </c>
    </row>
    <row r="374" spans="1:12" x14ac:dyDescent="0.25">
      <c r="A374" s="2" t="s">
        <v>739</v>
      </c>
      <c r="B374" s="3" t="s">
        <v>740</v>
      </c>
      <c r="C374" s="8">
        <v>112180</v>
      </c>
      <c r="D374" s="8">
        <v>1407.9</v>
      </c>
      <c r="E374" s="8">
        <v>77784</v>
      </c>
      <c r="F374" s="8">
        <v>15759.1</v>
      </c>
      <c r="G374" s="21">
        <v>4453</v>
      </c>
      <c r="H374" s="21"/>
      <c r="I374" s="21">
        <v>2969</v>
      </c>
      <c r="J374" s="10">
        <v>149395</v>
      </c>
      <c r="K374" s="8">
        <v>82591</v>
      </c>
      <c r="L374" s="8">
        <f t="shared" si="6"/>
        <v>446539</v>
      </c>
    </row>
    <row r="375" spans="1:12" x14ac:dyDescent="0.25">
      <c r="A375" s="2" t="s">
        <v>741</v>
      </c>
      <c r="B375" s="3" t="s">
        <v>742</v>
      </c>
      <c r="C375" s="8">
        <v>101018</v>
      </c>
      <c r="D375" s="8">
        <v>0</v>
      </c>
      <c r="E375" s="8">
        <v>51926</v>
      </c>
      <c r="F375" s="8">
        <v>1212.5999999999999</v>
      </c>
      <c r="G375" s="21">
        <v>1728</v>
      </c>
      <c r="H375" s="21"/>
      <c r="I375" s="21">
        <v>1131</v>
      </c>
      <c r="J375" s="10">
        <v>112418</v>
      </c>
      <c r="K375" s="8">
        <v>30362</v>
      </c>
      <c r="L375" s="8">
        <f t="shared" si="6"/>
        <v>299795.59999999998</v>
      </c>
    </row>
    <row r="376" spans="1:12" x14ac:dyDescent="0.25">
      <c r="A376" s="2" t="s">
        <v>743</v>
      </c>
      <c r="B376" s="3" t="s">
        <v>744</v>
      </c>
      <c r="C376" s="8">
        <v>126042</v>
      </c>
      <c r="D376" s="8">
        <v>0</v>
      </c>
      <c r="E376" s="8">
        <v>58522</v>
      </c>
      <c r="F376" s="8">
        <v>1844.9</v>
      </c>
      <c r="G376" s="21">
        <v>2613</v>
      </c>
      <c r="H376" s="21"/>
      <c r="I376" s="21">
        <v>1910</v>
      </c>
      <c r="J376" s="10">
        <v>257647</v>
      </c>
      <c r="K376" s="8">
        <v>42659</v>
      </c>
      <c r="L376" s="8">
        <f t="shared" si="6"/>
        <v>491237.9</v>
      </c>
    </row>
    <row r="377" spans="1:12" x14ac:dyDescent="0.25">
      <c r="A377" s="2" t="s">
        <v>745</v>
      </c>
      <c r="B377" s="3" t="s">
        <v>746</v>
      </c>
      <c r="C377" s="8">
        <v>148722</v>
      </c>
      <c r="D377" s="8">
        <v>0</v>
      </c>
      <c r="E377" s="8">
        <v>68634</v>
      </c>
      <c r="F377" s="8">
        <v>3794.6</v>
      </c>
      <c r="G377" s="21">
        <v>5277</v>
      </c>
      <c r="H377" s="21"/>
      <c r="I377" s="21">
        <v>2876</v>
      </c>
      <c r="J377" s="10">
        <v>496082</v>
      </c>
      <c r="K377" s="8">
        <v>84335</v>
      </c>
      <c r="L377" s="8">
        <f t="shared" si="6"/>
        <v>809720.6</v>
      </c>
    </row>
    <row r="378" spans="1:12" x14ac:dyDescent="0.25">
      <c r="A378" s="2" t="s">
        <v>747</v>
      </c>
      <c r="B378" s="3" t="s">
        <v>748</v>
      </c>
      <c r="C378" s="8">
        <v>79600</v>
      </c>
      <c r="D378" s="8">
        <v>0</v>
      </c>
      <c r="E378" s="8">
        <v>37086</v>
      </c>
      <c r="F378" s="8">
        <v>0</v>
      </c>
      <c r="G378" s="21">
        <v>1224</v>
      </c>
      <c r="H378" s="21"/>
      <c r="I378" s="21">
        <v>656</v>
      </c>
      <c r="J378" s="10">
        <v>91311</v>
      </c>
      <c r="K378" s="8">
        <v>20033</v>
      </c>
      <c r="L378" s="8">
        <f t="shared" si="6"/>
        <v>229910</v>
      </c>
    </row>
    <row r="379" spans="1:12" x14ac:dyDescent="0.25">
      <c r="A379" s="2" t="s">
        <v>749</v>
      </c>
      <c r="B379" s="3" t="s">
        <v>750</v>
      </c>
      <c r="C379" s="8">
        <v>110928</v>
      </c>
      <c r="D379" s="8">
        <v>0</v>
      </c>
      <c r="E379" s="8">
        <v>42766</v>
      </c>
      <c r="F379" s="8">
        <v>989.6</v>
      </c>
      <c r="G379" s="21">
        <v>4406</v>
      </c>
      <c r="H379" s="21"/>
      <c r="I379" s="21">
        <v>2144</v>
      </c>
      <c r="J379" s="10">
        <v>408466</v>
      </c>
      <c r="K379" s="8">
        <v>65733</v>
      </c>
      <c r="L379" s="8">
        <f t="shared" si="6"/>
        <v>635432.6</v>
      </c>
    </row>
    <row r="380" spans="1:12" x14ac:dyDescent="0.25">
      <c r="A380" s="2" t="s">
        <v>751</v>
      </c>
      <c r="B380" s="3" t="s">
        <v>752</v>
      </c>
      <c r="C380" s="8">
        <v>527982</v>
      </c>
      <c r="D380" s="8">
        <v>0</v>
      </c>
      <c r="E380" s="8">
        <v>231686</v>
      </c>
      <c r="F380" s="8">
        <v>19136.8</v>
      </c>
      <c r="G380" s="21">
        <v>22212</v>
      </c>
      <c r="H380" s="21"/>
      <c r="I380" s="21">
        <v>24484</v>
      </c>
      <c r="J380" s="10">
        <v>483203</v>
      </c>
      <c r="K380" s="8">
        <v>452532</v>
      </c>
      <c r="L380" s="8">
        <f t="shared" si="6"/>
        <v>1761235.8</v>
      </c>
    </row>
    <row r="381" spans="1:12" x14ac:dyDescent="0.25">
      <c r="A381" s="2" t="s">
        <v>753</v>
      </c>
      <c r="B381" s="3" t="s">
        <v>754</v>
      </c>
      <c r="C381" s="8">
        <v>66558</v>
      </c>
      <c r="D381" s="8">
        <v>207.8</v>
      </c>
      <c r="E381" s="8">
        <v>33832</v>
      </c>
      <c r="F381" s="8">
        <v>242.4</v>
      </c>
      <c r="G381" s="21">
        <v>963</v>
      </c>
      <c r="H381" s="21"/>
      <c r="I381" s="21">
        <v>570</v>
      </c>
      <c r="J381" s="10">
        <v>46595</v>
      </c>
      <c r="K381" s="8">
        <v>16276</v>
      </c>
      <c r="L381" s="8">
        <f t="shared" si="6"/>
        <v>165244.20000000001</v>
      </c>
    </row>
    <row r="382" spans="1:12" x14ac:dyDescent="0.25">
      <c r="A382" s="2" t="s">
        <v>755</v>
      </c>
      <c r="B382" s="3" t="s">
        <v>756</v>
      </c>
      <c r="C382" s="8">
        <v>458762</v>
      </c>
      <c r="D382" s="8">
        <v>0</v>
      </c>
      <c r="E382" s="8">
        <v>157714</v>
      </c>
      <c r="F382" s="8">
        <v>15676.9</v>
      </c>
      <c r="G382" s="21">
        <v>31897</v>
      </c>
      <c r="H382" s="21"/>
      <c r="I382" s="21">
        <v>16311</v>
      </c>
      <c r="J382" s="10">
        <v>3441738</v>
      </c>
      <c r="K382" s="8">
        <v>490765</v>
      </c>
      <c r="L382" s="8">
        <f t="shared" si="6"/>
        <v>4612863.9000000004</v>
      </c>
    </row>
    <row r="383" spans="1:12" x14ac:dyDescent="0.25">
      <c r="A383" s="2" t="s">
        <v>757</v>
      </c>
      <c r="B383" s="3" t="s">
        <v>758</v>
      </c>
      <c r="C383" s="8">
        <v>174796</v>
      </c>
      <c r="D383" s="8">
        <v>0</v>
      </c>
      <c r="E383" s="8">
        <v>109248</v>
      </c>
      <c r="F383" s="8">
        <v>6292.1</v>
      </c>
      <c r="G383" s="21">
        <v>9480</v>
      </c>
      <c r="H383" s="21"/>
      <c r="I383" s="21">
        <v>5403</v>
      </c>
      <c r="J383" s="10">
        <v>603135</v>
      </c>
      <c r="K383" s="8">
        <v>161650</v>
      </c>
      <c r="L383" s="8">
        <f t="shared" si="6"/>
        <v>1070004.1000000001</v>
      </c>
    </row>
    <row r="384" spans="1:12" x14ac:dyDescent="0.25">
      <c r="A384" s="2" t="s">
        <v>759</v>
      </c>
      <c r="B384" s="3" t="s">
        <v>760</v>
      </c>
      <c r="C384" s="8">
        <v>161464</v>
      </c>
      <c r="D384" s="8">
        <v>0</v>
      </c>
      <c r="E384" s="8">
        <v>47182</v>
      </c>
      <c r="F384" s="8">
        <v>2962.7</v>
      </c>
      <c r="G384" s="21">
        <v>8385</v>
      </c>
      <c r="H384" s="21"/>
      <c r="I384" s="21">
        <v>4309</v>
      </c>
      <c r="J384" s="10">
        <v>601239</v>
      </c>
      <c r="K384" s="8">
        <v>132271</v>
      </c>
      <c r="L384" s="8">
        <f t="shared" si="6"/>
        <v>957812.7</v>
      </c>
    </row>
    <row r="385" spans="1:12" x14ac:dyDescent="0.25">
      <c r="A385" s="2" t="s">
        <v>761</v>
      </c>
      <c r="B385" s="3" t="s">
        <v>762</v>
      </c>
      <c r="C385" s="8">
        <v>119278</v>
      </c>
      <c r="D385" s="8">
        <v>2567</v>
      </c>
      <c r="E385" s="8">
        <v>40404</v>
      </c>
      <c r="F385" s="8">
        <v>1328.3</v>
      </c>
      <c r="G385" s="21">
        <v>5060</v>
      </c>
      <c r="H385" s="21"/>
      <c r="I385" s="21">
        <v>3437</v>
      </c>
      <c r="J385" s="10">
        <v>318451</v>
      </c>
      <c r="K385" s="8">
        <v>88181</v>
      </c>
      <c r="L385" s="8">
        <f t="shared" si="6"/>
        <v>578706.30000000005</v>
      </c>
    </row>
    <row r="386" spans="1:12" x14ac:dyDescent="0.25">
      <c r="A386" s="2" t="s">
        <v>763</v>
      </c>
      <c r="B386" s="3" t="s">
        <v>764</v>
      </c>
      <c r="C386" s="8">
        <v>142020</v>
      </c>
      <c r="D386" s="8">
        <v>0</v>
      </c>
      <c r="E386" s="8">
        <v>109406</v>
      </c>
      <c r="F386" s="8">
        <v>1756.7</v>
      </c>
      <c r="G386" s="21">
        <v>6468</v>
      </c>
      <c r="H386" s="21"/>
      <c r="I386" s="21">
        <v>3796</v>
      </c>
      <c r="J386" s="10">
        <v>209441</v>
      </c>
      <c r="K386" s="8">
        <v>116531</v>
      </c>
      <c r="L386" s="8">
        <f t="shared" si="6"/>
        <v>589418.69999999995</v>
      </c>
    </row>
    <row r="387" spans="1:12" x14ac:dyDescent="0.25">
      <c r="A387" s="2" t="s">
        <v>765</v>
      </c>
      <c r="B387" s="3" t="s">
        <v>766</v>
      </c>
      <c r="C387" s="8">
        <v>113574</v>
      </c>
      <c r="D387" s="8">
        <v>0</v>
      </c>
      <c r="E387" s="8">
        <v>52382</v>
      </c>
      <c r="F387" s="8">
        <v>1949.1</v>
      </c>
      <c r="G387" s="21">
        <v>3421</v>
      </c>
      <c r="H387" s="21"/>
      <c r="I387" s="21">
        <v>1749</v>
      </c>
      <c r="J387" s="10">
        <v>410210</v>
      </c>
      <c r="K387" s="8">
        <v>52318</v>
      </c>
      <c r="L387" s="8">
        <f t="shared" si="6"/>
        <v>635603.1</v>
      </c>
    </row>
    <row r="388" spans="1:12" x14ac:dyDescent="0.25">
      <c r="A388" s="2" t="s">
        <v>767</v>
      </c>
      <c r="B388" s="3" t="s">
        <v>768</v>
      </c>
      <c r="C388" s="8">
        <v>81860</v>
      </c>
      <c r="D388" s="8">
        <v>0</v>
      </c>
      <c r="E388" s="8">
        <v>33608</v>
      </c>
      <c r="F388" s="8">
        <v>736.7</v>
      </c>
      <c r="G388" s="21">
        <v>1559</v>
      </c>
      <c r="H388" s="21"/>
      <c r="I388" s="21">
        <v>931</v>
      </c>
      <c r="J388" s="10">
        <v>101753</v>
      </c>
      <c r="K388" s="8">
        <v>27187</v>
      </c>
      <c r="L388" s="8">
        <f t="shared" si="6"/>
        <v>247634.7</v>
      </c>
    </row>
    <row r="389" spans="1:12" x14ac:dyDescent="0.25">
      <c r="A389" s="2" t="s">
        <v>769</v>
      </c>
      <c r="B389" s="3" t="s">
        <v>770</v>
      </c>
      <c r="C389" s="8">
        <v>217450</v>
      </c>
      <c r="D389" s="8">
        <v>72</v>
      </c>
      <c r="E389" s="8">
        <v>64056</v>
      </c>
      <c r="F389" s="8">
        <v>3041.9</v>
      </c>
      <c r="G389" s="21">
        <v>12573</v>
      </c>
      <c r="H389" s="21"/>
      <c r="I389" s="21">
        <v>6704</v>
      </c>
      <c r="J389" s="10">
        <v>901212</v>
      </c>
      <c r="K389" s="8">
        <v>201851</v>
      </c>
      <c r="L389" s="8">
        <f t="shared" si="6"/>
        <v>1406959.9</v>
      </c>
    </row>
    <row r="390" spans="1:12" x14ac:dyDescent="0.25">
      <c r="A390" s="2" t="s">
        <v>771</v>
      </c>
      <c r="B390" s="3" t="s">
        <v>772</v>
      </c>
      <c r="C390" s="8">
        <v>4556748</v>
      </c>
      <c r="D390" s="8">
        <v>0</v>
      </c>
      <c r="E390" s="8">
        <v>997564</v>
      </c>
      <c r="F390" s="8">
        <v>149003</v>
      </c>
      <c r="G390" s="21">
        <v>173839</v>
      </c>
      <c r="H390" s="21"/>
      <c r="I390" s="21">
        <v>203047</v>
      </c>
      <c r="J390" s="10">
        <v>4899117</v>
      </c>
      <c r="K390" s="8">
        <v>3480433</v>
      </c>
      <c r="L390" s="8">
        <f t="shared" si="6"/>
        <v>14459751</v>
      </c>
    </row>
    <row r="391" spans="1:12" x14ac:dyDescent="0.25">
      <c r="A391" s="2" t="s">
        <v>773</v>
      </c>
      <c r="B391" s="3" t="s">
        <v>774</v>
      </c>
      <c r="C391" s="8">
        <v>1039458</v>
      </c>
      <c r="D391" s="8">
        <v>0</v>
      </c>
      <c r="E391" s="8">
        <v>133776</v>
      </c>
      <c r="F391" s="8">
        <v>25168.6</v>
      </c>
      <c r="G391" s="21">
        <v>53792</v>
      </c>
      <c r="H391" s="21"/>
      <c r="I391" s="21">
        <v>28534</v>
      </c>
      <c r="J391" s="10">
        <v>4437815</v>
      </c>
      <c r="K391" s="8">
        <v>800294</v>
      </c>
      <c r="L391" s="8">
        <f t="shared" ref="L391:L454" si="7">SUM(C391:K391)</f>
        <v>6518837.5999999996</v>
      </c>
    </row>
    <row r="392" spans="1:12" x14ac:dyDescent="0.25">
      <c r="A392" s="2" t="s">
        <v>775</v>
      </c>
      <c r="B392" s="3" t="s">
        <v>776</v>
      </c>
      <c r="C392" s="8">
        <v>165402</v>
      </c>
      <c r="D392" s="8">
        <v>0</v>
      </c>
      <c r="E392" s="8">
        <v>72864</v>
      </c>
      <c r="F392" s="8">
        <v>3947.8</v>
      </c>
      <c r="G392" s="21">
        <v>7326</v>
      </c>
      <c r="H392" s="21"/>
      <c r="I392" s="21">
        <v>4574</v>
      </c>
      <c r="J392" s="10">
        <v>333825</v>
      </c>
      <c r="K392" s="8">
        <v>127800</v>
      </c>
      <c r="L392" s="8">
        <f t="shared" si="7"/>
        <v>715738.8</v>
      </c>
    </row>
    <row r="393" spans="1:12" x14ac:dyDescent="0.25">
      <c r="A393" s="2" t="s">
        <v>777</v>
      </c>
      <c r="B393" s="3" t="s">
        <v>778</v>
      </c>
      <c r="C393" s="8">
        <v>167790</v>
      </c>
      <c r="D393" s="8">
        <v>0</v>
      </c>
      <c r="E393" s="8">
        <v>179790</v>
      </c>
      <c r="F393" s="8">
        <v>0</v>
      </c>
      <c r="G393" s="21">
        <v>7392</v>
      </c>
      <c r="H393" s="21"/>
      <c r="I393" s="21">
        <v>3692</v>
      </c>
      <c r="J393" s="10">
        <v>657228</v>
      </c>
      <c r="K393" s="8">
        <v>113356</v>
      </c>
      <c r="L393" s="8">
        <f t="shared" si="7"/>
        <v>1129248</v>
      </c>
    </row>
    <row r="394" spans="1:12" x14ac:dyDescent="0.25">
      <c r="A394" s="2" t="s">
        <v>779</v>
      </c>
      <c r="B394" s="3" t="s">
        <v>780</v>
      </c>
      <c r="C394" s="8">
        <v>143190</v>
      </c>
      <c r="D394" s="8">
        <v>1116.9000000000001</v>
      </c>
      <c r="E394" s="8">
        <v>69372</v>
      </c>
      <c r="F394" s="8">
        <v>621</v>
      </c>
      <c r="G394" s="21">
        <v>2606</v>
      </c>
      <c r="H394" s="21"/>
      <c r="I394" s="21">
        <v>1529</v>
      </c>
      <c r="J394" s="10">
        <v>216290</v>
      </c>
      <c r="K394" s="8">
        <v>41184</v>
      </c>
      <c r="L394" s="8">
        <f t="shared" si="7"/>
        <v>475908.9</v>
      </c>
    </row>
    <row r="395" spans="1:12" x14ac:dyDescent="0.25">
      <c r="A395" s="2" t="s">
        <v>781</v>
      </c>
      <c r="B395" s="3" t="s">
        <v>782</v>
      </c>
      <c r="C395" s="8">
        <v>1916536</v>
      </c>
      <c r="D395" s="8">
        <v>165007.9</v>
      </c>
      <c r="E395" s="8">
        <v>477406</v>
      </c>
      <c r="F395" s="8">
        <v>115876.3</v>
      </c>
      <c r="G395" s="21">
        <v>99896</v>
      </c>
      <c r="H395" s="21"/>
      <c r="I395" s="21">
        <v>104004</v>
      </c>
      <c r="J395" s="10">
        <v>1417847</v>
      </c>
      <c r="K395" s="8">
        <v>2117603</v>
      </c>
      <c r="L395" s="8">
        <f t="shared" si="7"/>
        <v>6414176.1999999993</v>
      </c>
    </row>
    <row r="396" spans="1:12" x14ac:dyDescent="0.25">
      <c r="A396" s="2" t="s">
        <v>783</v>
      </c>
      <c r="B396" s="3" t="s">
        <v>784</v>
      </c>
      <c r="C396" s="8">
        <v>199090</v>
      </c>
      <c r="D396" s="8">
        <v>0</v>
      </c>
      <c r="E396" s="8">
        <v>82850</v>
      </c>
      <c r="F396" s="8">
        <v>4811.1000000000004</v>
      </c>
      <c r="G396" s="21">
        <v>10566</v>
      </c>
      <c r="H396" s="21"/>
      <c r="I396" s="21">
        <v>5021</v>
      </c>
      <c r="J396" s="10">
        <v>1155267</v>
      </c>
      <c r="K396" s="8">
        <v>150069</v>
      </c>
      <c r="L396" s="8">
        <f t="shared" si="7"/>
        <v>1607674.1</v>
      </c>
    </row>
    <row r="397" spans="1:12" x14ac:dyDescent="0.25">
      <c r="A397" s="2" t="s">
        <v>785</v>
      </c>
      <c r="B397" s="3" t="s">
        <v>786</v>
      </c>
      <c r="C397" s="8">
        <v>329730</v>
      </c>
      <c r="D397" s="8">
        <v>0</v>
      </c>
      <c r="E397" s="8">
        <v>125198</v>
      </c>
      <c r="F397" s="8">
        <v>16655.5</v>
      </c>
      <c r="G397" s="21">
        <v>19832</v>
      </c>
      <c r="H397" s="21"/>
      <c r="I397" s="21">
        <v>10300</v>
      </c>
      <c r="J397" s="10">
        <v>2009241</v>
      </c>
      <c r="K397" s="8">
        <v>298618</v>
      </c>
      <c r="L397" s="8">
        <f t="shared" si="7"/>
        <v>2809574.5</v>
      </c>
    </row>
    <row r="398" spans="1:12" x14ac:dyDescent="0.25">
      <c r="A398" s="2" t="s">
        <v>787</v>
      </c>
      <c r="B398" s="3" t="s">
        <v>788</v>
      </c>
      <c r="C398" s="8">
        <v>205670</v>
      </c>
      <c r="D398" s="8">
        <v>0</v>
      </c>
      <c r="E398" s="8">
        <v>65788</v>
      </c>
      <c r="F398" s="8">
        <v>6891.1</v>
      </c>
      <c r="G398" s="21">
        <v>9701</v>
      </c>
      <c r="H398" s="21"/>
      <c r="I398" s="21">
        <v>5526</v>
      </c>
      <c r="J398" s="10">
        <v>632350</v>
      </c>
      <c r="K398" s="8">
        <v>161158</v>
      </c>
      <c r="L398" s="8">
        <f t="shared" si="7"/>
        <v>1087084.1000000001</v>
      </c>
    </row>
    <row r="399" spans="1:12" x14ac:dyDescent="0.25">
      <c r="A399" s="2" t="s">
        <v>789</v>
      </c>
      <c r="B399" s="3" t="s">
        <v>790</v>
      </c>
      <c r="C399" s="8">
        <v>140022</v>
      </c>
      <c r="D399" s="8">
        <v>0</v>
      </c>
      <c r="E399" s="8">
        <v>38962</v>
      </c>
      <c r="F399" s="8">
        <v>0</v>
      </c>
      <c r="G399" s="21">
        <v>7317</v>
      </c>
      <c r="H399" s="21"/>
      <c r="I399" s="21">
        <v>4045</v>
      </c>
      <c r="J399" s="10">
        <v>432311</v>
      </c>
      <c r="K399" s="8">
        <v>124222</v>
      </c>
      <c r="L399" s="8">
        <f t="shared" si="7"/>
        <v>746879</v>
      </c>
    </row>
    <row r="400" spans="1:12" x14ac:dyDescent="0.25">
      <c r="A400" s="2" t="s">
        <v>791</v>
      </c>
      <c r="B400" s="3" t="s">
        <v>792</v>
      </c>
      <c r="C400" s="8">
        <v>155690</v>
      </c>
      <c r="D400" s="8">
        <v>87.8</v>
      </c>
      <c r="E400" s="8">
        <v>58208</v>
      </c>
      <c r="F400" s="8">
        <v>0</v>
      </c>
      <c r="G400" s="21">
        <v>5687</v>
      </c>
      <c r="H400" s="21"/>
      <c r="I400" s="21">
        <v>2823</v>
      </c>
      <c r="J400" s="10">
        <v>649135</v>
      </c>
      <c r="K400" s="8">
        <v>84872</v>
      </c>
      <c r="L400" s="8">
        <f t="shared" si="7"/>
        <v>956502.8</v>
      </c>
    </row>
    <row r="401" spans="1:12" x14ac:dyDescent="0.25">
      <c r="A401" s="2" t="s">
        <v>793</v>
      </c>
      <c r="B401" s="3" t="s">
        <v>794</v>
      </c>
      <c r="C401" s="8">
        <v>198922</v>
      </c>
      <c r="D401" s="8">
        <v>0</v>
      </c>
      <c r="E401" s="8">
        <v>62874</v>
      </c>
      <c r="F401" s="8">
        <v>3081</v>
      </c>
      <c r="G401" s="21">
        <v>9987</v>
      </c>
      <c r="H401" s="21"/>
      <c r="I401" s="21">
        <v>4794</v>
      </c>
      <c r="J401" s="10">
        <v>923675</v>
      </c>
      <c r="K401" s="8">
        <v>145418</v>
      </c>
      <c r="L401" s="8">
        <f t="shared" si="7"/>
        <v>1348751</v>
      </c>
    </row>
    <row r="402" spans="1:12" x14ac:dyDescent="0.25">
      <c r="A402" s="2" t="s">
        <v>795</v>
      </c>
      <c r="B402" s="3" t="s">
        <v>796</v>
      </c>
      <c r="C402" s="8">
        <v>1974086</v>
      </c>
      <c r="D402" s="8">
        <v>0</v>
      </c>
      <c r="E402" s="8">
        <v>789436</v>
      </c>
      <c r="F402" s="8">
        <v>65872.5</v>
      </c>
      <c r="G402" s="21">
        <v>94500</v>
      </c>
      <c r="H402" s="21"/>
      <c r="I402" s="21">
        <v>73035</v>
      </c>
      <c r="J402" s="10">
        <v>4927795</v>
      </c>
      <c r="K402" s="8">
        <v>1719490</v>
      </c>
      <c r="L402" s="8">
        <f t="shared" si="7"/>
        <v>9644214.5</v>
      </c>
    </row>
    <row r="403" spans="1:12" x14ac:dyDescent="0.25">
      <c r="A403" s="2" t="s">
        <v>797</v>
      </c>
      <c r="B403" s="3" t="s">
        <v>798</v>
      </c>
      <c r="C403" s="8">
        <v>278816</v>
      </c>
      <c r="D403" s="8">
        <v>0</v>
      </c>
      <c r="E403" s="8">
        <v>125152</v>
      </c>
      <c r="F403" s="8">
        <v>7868.1</v>
      </c>
      <c r="G403" s="21">
        <v>11744</v>
      </c>
      <c r="H403" s="21"/>
      <c r="I403" s="21">
        <v>7648</v>
      </c>
      <c r="J403" s="10">
        <v>825372</v>
      </c>
      <c r="K403" s="8">
        <v>197021</v>
      </c>
      <c r="L403" s="8">
        <f t="shared" si="7"/>
        <v>1453621.1</v>
      </c>
    </row>
    <row r="404" spans="1:12" x14ac:dyDescent="0.25">
      <c r="A404" s="2" t="s">
        <v>799</v>
      </c>
      <c r="B404" s="3" t="s">
        <v>800</v>
      </c>
      <c r="C404" s="8">
        <v>1107408</v>
      </c>
      <c r="D404" s="8">
        <v>12221.1</v>
      </c>
      <c r="E404" s="8">
        <v>351980</v>
      </c>
      <c r="F404" s="8">
        <v>18520.5</v>
      </c>
      <c r="G404" s="21">
        <v>63107</v>
      </c>
      <c r="H404" s="21"/>
      <c r="I404" s="21">
        <v>42466</v>
      </c>
      <c r="J404" s="10">
        <v>2214772</v>
      </c>
      <c r="K404" s="8">
        <v>1228143</v>
      </c>
      <c r="L404" s="8">
        <f t="shared" si="7"/>
        <v>5038617.5999999996</v>
      </c>
    </row>
    <row r="405" spans="1:12" x14ac:dyDescent="0.25">
      <c r="A405" s="2" t="s">
        <v>801</v>
      </c>
      <c r="B405" s="3" t="s">
        <v>802</v>
      </c>
      <c r="C405" s="8">
        <v>161164</v>
      </c>
      <c r="D405" s="8">
        <v>0</v>
      </c>
      <c r="E405" s="8">
        <v>52706</v>
      </c>
      <c r="F405" s="8">
        <v>1772.5</v>
      </c>
      <c r="G405" s="21">
        <v>4130</v>
      </c>
      <c r="H405" s="21"/>
      <c r="I405" s="21">
        <v>2377</v>
      </c>
      <c r="J405" s="10">
        <v>220978</v>
      </c>
      <c r="K405" s="8">
        <v>72977</v>
      </c>
      <c r="L405" s="8">
        <f t="shared" si="7"/>
        <v>516104.5</v>
      </c>
    </row>
    <row r="406" spans="1:12" x14ac:dyDescent="0.25">
      <c r="A406" s="2" t="s">
        <v>803</v>
      </c>
      <c r="B406" s="3" t="s">
        <v>804</v>
      </c>
      <c r="C406" s="8">
        <v>1002896</v>
      </c>
      <c r="D406" s="8">
        <v>81633</v>
      </c>
      <c r="E406" s="8">
        <v>403242</v>
      </c>
      <c r="F406" s="8">
        <v>15212.9</v>
      </c>
      <c r="G406" s="21">
        <v>55801</v>
      </c>
      <c r="H406" s="21"/>
      <c r="I406" s="21">
        <v>45474</v>
      </c>
      <c r="J406" s="10">
        <v>2541171</v>
      </c>
      <c r="K406" s="8">
        <v>1008897</v>
      </c>
      <c r="L406" s="8">
        <f t="shared" si="7"/>
        <v>5154326.9000000004</v>
      </c>
    </row>
    <row r="407" spans="1:12" x14ac:dyDescent="0.25">
      <c r="A407" s="2" t="s">
        <v>805</v>
      </c>
      <c r="B407" s="3" t="s">
        <v>806</v>
      </c>
      <c r="C407" s="8">
        <v>97900</v>
      </c>
      <c r="D407" s="8">
        <v>0</v>
      </c>
      <c r="E407" s="8">
        <v>40670</v>
      </c>
      <c r="F407" s="8">
        <v>0</v>
      </c>
      <c r="G407" s="21">
        <v>2838</v>
      </c>
      <c r="H407" s="21"/>
      <c r="I407" s="21">
        <v>1577</v>
      </c>
      <c r="J407" s="10">
        <v>148924</v>
      </c>
      <c r="K407" s="8">
        <v>48428</v>
      </c>
      <c r="L407" s="8">
        <f t="shared" si="7"/>
        <v>340337</v>
      </c>
    </row>
    <row r="408" spans="1:12" x14ac:dyDescent="0.25">
      <c r="A408" s="2" t="s">
        <v>807</v>
      </c>
      <c r="B408" s="3" t="s">
        <v>808</v>
      </c>
      <c r="C408" s="8">
        <v>171770</v>
      </c>
      <c r="D408" s="8">
        <v>0</v>
      </c>
      <c r="E408" s="8">
        <v>85576</v>
      </c>
      <c r="F408" s="8">
        <v>5141.2</v>
      </c>
      <c r="G408" s="21">
        <v>6421</v>
      </c>
      <c r="H408" s="21"/>
      <c r="I408" s="21">
        <v>5683</v>
      </c>
      <c r="J408" s="10">
        <v>185748</v>
      </c>
      <c r="K408" s="8">
        <v>123954</v>
      </c>
      <c r="L408" s="8">
        <f t="shared" si="7"/>
        <v>584293.19999999995</v>
      </c>
    </row>
    <row r="409" spans="1:12" x14ac:dyDescent="0.25">
      <c r="A409" s="2" t="s">
        <v>809</v>
      </c>
      <c r="B409" s="3" t="s">
        <v>810</v>
      </c>
      <c r="C409" s="8">
        <v>98948</v>
      </c>
      <c r="D409" s="8">
        <v>0</v>
      </c>
      <c r="E409" s="8">
        <v>57782</v>
      </c>
      <c r="F409" s="8">
        <v>1866.3</v>
      </c>
      <c r="G409" s="21">
        <v>1858</v>
      </c>
      <c r="H409" s="21"/>
      <c r="I409" s="21">
        <v>1629</v>
      </c>
      <c r="J409" s="10">
        <v>98382</v>
      </c>
      <c r="K409" s="8">
        <v>34252</v>
      </c>
      <c r="L409" s="8">
        <f t="shared" si="7"/>
        <v>294717.3</v>
      </c>
    </row>
    <row r="410" spans="1:12" x14ac:dyDescent="0.25">
      <c r="A410" s="2" t="s">
        <v>811</v>
      </c>
      <c r="B410" s="3" t="s">
        <v>812</v>
      </c>
      <c r="C410" s="8">
        <v>159930</v>
      </c>
      <c r="D410" s="8">
        <v>0</v>
      </c>
      <c r="E410" s="8">
        <v>64528</v>
      </c>
      <c r="F410" s="8">
        <v>3922.7</v>
      </c>
      <c r="G410" s="21">
        <v>4988</v>
      </c>
      <c r="H410" s="21"/>
      <c r="I410" s="21">
        <v>4312</v>
      </c>
      <c r="J410" s="10">
        <v>212195</v>
      </c>
      <c r="K410" s="8">
        <v>86392</v>
      </c>
      <c r="L410" s="8">
        <f t="shared" si="7"/>
        <v>536267.69999999995</v>
      </c>
    </row>
    <row r="411" spans="1:12" x14ac:dyDescent="0.25">
      <c r="A411" s="2" t="s">
        <v>813</v>
      </c>
      <c r="B411" s="3" t="s">
        <v>814</v>
      </c>
      <c r="C411" s="8">
        <v>903406</v>
      </c>
      <c r="D411" s="8">
        <v>324.5</v>
      </c>
      <c r="E411" s="8">
        <v>253292</v>
      </c>
      <c r="F411" s="8">
        <v>0</v>
      </c>
      <c r="G411" s="21">
        <v>64756</v>
      </c>
      <c r="H411" s="21"/>
      <c r="I411" s="21">
        <v>30520</v>
      </c>
      <c r="J411" s="10">
        <v>6014462</v>
      </c>
      <c r="K411" s="8">
        <v>920448</v>
      </c>
      <c r="L411" s="8">
        <f t="shared" si="7"/>
        <v>8187208.5</v>
      </c>
    </row>
    <row r="412" spans="1:12" x14ac:dyDescent="0.25">
      <c r="A412" s="2" t="s">
        <v>815</v>
      </c>
      <c r="B412" s="3" t="s">
        <v>816</v>
      </c>
      <c r="C412" s="8">
        <v>367252</v>
      </c>
      <c r="D412" s="8">
        <v>0</v>
      </c>
      <c r="E412" s="8">
        <v>72074</v>
      </c>
      <c r="F412" s="8">
        <v>0</v>
      </c>
      <c r="G412" s="21">
        <v>24223</v>
      </c>
      <c r="H412" s="21"/>
      <c r="I412" s="21">
        <v>12387</v>
      </c>
      <c r="J412" s="10">
        <v>1625996</v>
      </c>
      <c r="K412" s="8">
        <v>380360</v>
      </c>
      <c r="L412" s="8">
        <f t="shared" si="7"/>
        <v>2482292</v>
      </c>
    </row>
    <row r="413" spans="1:12" x14ac:dyDescent="0.25">
      <c r="A413" s="2" t="s">
        <v>817</v>
      </c>
      <c r="B413" s="3" t="s">
        <v>818</v>
      </c>
      <c r="C413" s="8">
        <v>78818</v>
      </c>
      <c r="D413" s="8">
        <v>0</v>
      </c>
      <c r="E413" s="8">
        <v>49214</v>
      </c>
      <c r="F413" s="8">
        <v>755.8</v>
      </c>
      <c r="G413" s="21">
        <v>1256</v>
      </c>
      <c r="H413" s="21"/>
      <c r="I413" s="21">
        <v>775</v>
      </c>
      <c r="J413" s="10">
        <v>89531</v>
      </c>
      <c r="K413" s="8">
        <v>21464</v>
      </c>
      <c r="L413" s="8">
        <f t="shared" si="7"/>
        <v>241813.8</v>
      </c>
    </row>
    <row r="414" spans="1:12" x14ac:dyDescent="0.25">
      <c r="A414" s="2" t="s">
        <v>819</v>
      </c>
      <c r="B414" s="3" t="s">
        <v>820</v>
      </c>
      <c r="C414" s="8">
        <v>489944</v>
      </c>
      <c r="D414" s="8">
        <v>0</v>
      </c>
      <c r="E414" s="8">
        <v>162688</v>
      </c>
      <c r="F414" s="8">
        <v>15668.6</v>
      </c>
      <c r="G414" s="21">
        <v>17012</v>
      </c>
      <c r="H414" s="21"/>
      <c r="I414" s="21">
        <v>21630</v>
      </c>
      <c r="J414" s="10">
        <v>341662</v>
      </c>
      <c r="K414" s="8">
        <v>365111</v>
      </c>
      <c r="L414" s="8">
        <f t="shared" si="7"/>
        <v>1413715.6</v>
      </c>
    </row>
    <row r="415" spans="1:12" x14ac:dyDescent="0.25">
      <c r="A415" s="2" t="s">
        <v>821</v>
      </c>
      <c r="B415" s="3" t="s">
        <v>822</v>
      </c>
      <c r="C415" s="8">
        <v>196742</v>
      </c>
      <c r="D415" s="8">
        <v>0</v>
      </c>
      <c r="E415" s="8">
        <v>62768</v>
      </c>
      <c r="F415" s="8">
        <v>0</v>
      </c>
      <c r="G415" s="21">
        <v>8969</v>
      </c>
      <c r="H415" s="21"/>
      <c r="I415" s="21">
        <v>5065</v>
      </c>
      <c r="J415" s="10">
        <v>362969</v>
      </c>
      <c r="K415" s="8">
        <v>154764</v>
      </c>
      <c r="L415" s="8">
        <f t="shared" si="7"/>
        <v>791277</v>
      </c>
    </row>
    <row r="416" spans="1:12" x14ac:dyDescent="0.25">
      <c r="A416" s="2" t="s">
        <v>823</v>
      </c>
      <c r="B416" s="3" t="s">
        <v>824</v>
      </c>
      <c r="C416" s="8">
        <v>92674</v>
      </c>
      <c r="D416" s="8">
        <v>140.4</v>
      </c>
      <c r="E416" s="8">
        <v>47648</v>
      </c>
      <c r="F416" s="8">
        <v>547.9</v>
      </c>
      <c r="G416" s="21">
        <v>1961</v>
      </c>
      <c r="H416" s="21"/>
      <c r="I416" s="21">
        <v>1229</v>
      </c>
      <c r="J416" s="10">
        <v>71297</v>
      </c>
      <c r="K416" s="8">
        <v>36488</v>
      </c>
      <c r="L416" s="8">
        <f t="shared" si="7"/>
        <v>251985.3</v>
      </c>
    </row>
    <row r="417" spans="1:12" x14ac:dyDescent="0.25">
      <c r="A417" s="2" t="s">
        <v>825</v>
      </c>
      <c r="B417" s="3" t="s">
        <v>826</v>
      </c>
      <c r="C417" s="8">
        <v>253068</v>
      </c>
      <c r="D417" s="8">
        <v>0</v>
      </c>
      <c r="E417" s="8">
        <v>56020</v>
      </c>
      <c r="F417" s="8">
        <v>4689.8999999999996</v>
      </c>
      <c r="G417" s="21">
        <v>8706</v>
      </c>
      <c r="H417" s="21"/>
      <c r="I417" s="21">
        <v>4619</v>
      </c>
      <c r="J417" s="10">
        <v>886750</v>
      </c>
      <c r="K417" s="8">
        <v>135267</v>
      </c>
      <c r="L417" s="8">
        <f t="shared" si="7"/>
        <v>1349119.9</v>
      </c>
    </row>
    <row r="418" spans="1:12" x14ac:dyDescent="0.25">
      <c r="A418" s="2" t="s">
        <v>827</v>
      </c>
      <c r="B418" s="3" t="s">
        <v>828</v>
      </c>
      <c r="C418" s="8">
        <v>6711408</v>
      </c>
      <c r="D418" s="8">
        <v>0</v>
      </c>
      <c r="E418" s="8">
        <v>2388550</v>
      </c>
      <c r="F418" s="8">
        <v>73760.7</v>
      </c>
      <c r="G418" s="21">
        <v>91021</v>
      </c>
      <c r="H418" s="21"/>
      <c r="I418" s="21">
        <v>254494</v>
      </c>
      <c r="J418" s="10">
        <v>3014050</v>
      </c>
      <c r="K418" s="8">
        <v>1727360</v>
      </c>
      <c r="L418" s="8">
        <f t="shared" si="7"/>
        <v>14260643.699999999</v>
      </c>
    </row>
    <row r="419" spans="1:12" x14ac:dyDescent="0.25">
      <c r="A419" s="2" t="s">
        <v>829</v>
      </c>
      <c r="B419" s="3" t="s">
        <v>830</v>
      </c>
      <c r="C419" s="8">
        <v>452836</v>
      </c>
      <c r="D419" s="8">
        <v>0</v>
      </c>
      <c r="E419" s="8">
        <v>157698</v>
      </c>
      <c r="F419" s="8">
        <v>18782.7</v>
      </c>
      <c r="G419" s="21">
        <v>28885</v>
      </c>
      <c r="H419" s="21"/>
      <c r="I419" s="21">
        <v>16313</v>
      </c>
      <c r="J419" s="10">
        <v>1534978</v>
      </c>
      <c r="K419" s="8">
        <v>482671</v>
      </c>
      <c r="L419" s="8">
        <f t="shared" si="7"/>
        <v>2692163.7</v>
      </c>
    </row>
    <row r="420" spans="1:12" x14ac:dyDescent="0.25">
      <c r="A420" s="2" t="s">
        <v>831</v>
      </c>
      <c r="B420" s="3" t="s">
        <v>832</v>
      </c>
      <c r="C420" s="8">
        <v>220596</v>
      </c>
      <c r="D420" s="8">
        <v>0</v>
      </c>
      <c r="E420" s="8">
        <v>53952</v>
      </c>
      <c r="F420" s="8">
        <v>0</v>
      </c>
      <c r="G420" s="21">
        <v>12903</v>
      </c>
      <c r="H420" s="21"/>
      <c r="I420" s="21">
        <v>7233</v>
      </c>
      <c r="J420" s="10">
        <v>599629</v>
      </c>
      <c r="K420" s="8">
        <v>218575</v>
      </c>
      <c r="L420" s="8">
        <f t="shared" si="7"/>
        <v>1112888</v>
      </c>
    </row>
    <row r="421" spans="1:12" x14ac:dyDescent="0.25">
      <c r="A421" s="2" t="s">
        <v>833</v>
      </c>
      <c r="B421" s="3" t="s">
        <v>834</v>
      </c>
      <c r="C421" s="8">
        <v>99056</v>
      </c>
      <c r="D421" s="8">
        <v>0</v>
      </c>
      <c r="E421" s="8">
        <v>53240</v>
      </c>
      <c r="F421" s="8">
        <v>1375.4</v>
      </c>
      <c r="G421" s="21">
        <v>1426</v>
      </c>
      <c r="H421" s="21"/>
      <c r="I421" s="21">
        <v>987</v>
      </c>
      <c r="J421" s="10">
        <v>125325</v>
      </c>
      <c r="K421" s="8">
        <v>23073</v>
      </c>
      <c r="L421" s="8">
        <f t="shared" si="7"/>
        <v>304482.40000000002</v>
      </c>
    </row>
    <row r="422" spans="1:12" x14ac:dyDescent="0.25">
      <c r="A422" s="2" t="s">
        <v>835</v>
      </c>
      <c r="B422" s="3" t="s">
        <v>836</v>
      </c>
      <c r="C422" s="8">
        <v>452580</v>
      </c>
      <c r="D422" s="8">
        <v>0</v>
      </c>
      <c r="E422" s="8">
        <v>222696</v>
      </c>
      <c r="F422" s="8">
        <v>19548.2</v>
      </c>
      <c r="G422" s="21">
        <v>24463</v>
      </c>
      <c r="H422" s="21"/>
      <c r="I422" s="21">
        <v>14428</v>
      </c>
      <c r="J422" s="10">
        <v>1594857</v>
      </c>
      <c r="K422" s="8">
        <v>413182</v>
      </c>
      <c r="L422" s="8">
        <f t="shared" si="7"/>
        <v>2741754.2</v>
      </c>
    </row>
    <row r="423" spans="1:12" x14ac:dyDescent="0.25">
      <c r="A423" s="2" t="s">
        <v>837</v>
      </c>
      <c r="B423" s="3" t="s">
        <v>838</v>
      </c>
      <c r="C423" s="8">
        <v>426228</v>
      </c>
      <c r="D423" s="8">
        <v>4218</v>
      </c>
      <c r="E423" s="8">
        <v>131004</v>
      </c>
      <c r="F423" s="8">
        <v>8016.6</v>
      </c>
      <c r="G423" s="21">
        <v>29149</v>
      </c>
      <c r="H423" s="21"/>
      <c r="I423" s="21">
        <v>18223</v>
      </c>
      <c r="J423" s="10">
        <v>1267196</v>
      </c>
      <c r="K423" s="8">
        <v>531591</v>
      </c>
      <c r="L423" s="8">
        <f t="shared" si="7"/>
        <v>2415625.6</v>
      </c>
    </row>
    <row r="424" spans="1:12" x14ac:dyDescent="0.25">
      <c r="A424" s="2" t="s">
        <v>839</v>
      </c>
      <c r="B424" s="3" t="s">
        <v>840</v>
      </c>
      <c r="C424" s="8">
        <v>89788</v>
      </c>
      <c r="D424" s="8">
        <v>0</v>
      </c>
      <c r="E424" s="8">
        <v>48772</v>
      </c>
      <c r="F424" s="8">
        <v>1005.2</v>
      </c>
      <c r="G424" s="21">
        <v>1372</v>
      </c>
      <c r="H424" s="21"/>
      <c r="I424" s="21">
        <v>986</v>
      </c>
      <c r="J424" s="10">
        <v>36672</v>
      </c>
      <c r="K424" s="8">
        <v>25712</v>
      </c>
      <c r="L424" s="8">
        <f t="shared" si="7"/>
        <v>204307.20000000001</v>
      </c>
    </row>
    <row r="425" spans="1:12" x14ac:dyDescent="0.25">
      <c r="A425" s="2" t="s">
        <v>841</v>
      </c>
      <c r="B425" s="3" t="s">
        <v>842</v>
      </c>
      <c r="C425" s="8">
        <v>143306</v>
      </c>
      <c r="D425" s="8">
        <v>0</v>
      </c>
      <c r="E425" s="8">
        <v>49172</v>
      </c>
      <c r="F425" s="8">
        <v>1132.4000000000001</v>
      </c>
      <c r="G425" s="21">
        <v>4659</v>
      </c>
      <c r="H425" s="21"/>
      <c r="I425" s="21">
        <v>2510</v>
      </c>
      <c r="J425" s="10">
        <v>432286</v>
      </c>
      <c r="K425" s="8">
        <v>75124</v>
      </c>
      <c r="L425" s="8">
        <f t="shared" si="7"/>
        <v>708189.4</v>
      </c>
    </row>
    <row r="426" spans="1:12" x14ac:dyDescent="0.25">
      <c r="A426" s="2" t="s">
        <v>843</v>
      </c>
      <c r="B426" s="3" t="s">
        <v>844</v>
      </c>
      <c r="C426" s="8">
        <v>393730</v>
      </c>
      <c r="D426" s="8">
        <v>0</v>
      </c>
      <c r="E426" s="8">
        <v>166708</v>
      </c>
      <c r="F426" s="8">
        <v>3762</v>
      </c>
      <c r="G426" s="21">
        <v>11172</v>
      </c>
      <c r="H426" s="21"/>
      <c r="I426" s="21">
        <v>6469</v>
      </c>
      <c r="J426" s="10">
        <v>377521</v>
      </c>
      <c r="K426" s="8">
        <v>198631</v>
      </c>
      <c r="L426" s="8">
        <f t="shared" si="7"/>
        <v>1157993</v>
      </c>
    </row>
    <row r="427" spans="1:12" x14ac:dyDescent="0.25">
      <c r="A427" s="2" t="s">
        <v>845</v>
      </c>
      <c r="B427" s="3" t="s">
        <v>846</v>
      </c>
      <c r="C427" s="8">
        <v>103030</v>
      </c>
      <c r="D427" s="8">
        <v>923.8</v>
      </c>
      <c r="E427" s="8">
        <v>43050</v>
      </c>
      <c r="F427" s="8">
        <v>458.3</v>
      </c>
      <c r="G427" s="21">
        <v>1781</v>
      </c>
      <c r="H427" s="21"/>
      <c r="I427" s="21">
        <v>1145</v>
      </c>
      <c r="J427" s="10">
        <v>100506</v>
      </c>
      <c r="K427" s="8">
        <v>30452</v>
      </c>
      <c r="L427" s="8">
        <f t="shared" si="7"/>
        <v>281346.09999999998</v>
      </c>
    </row>
    <row r="428" spans="1:12" x14ac:dyDescent="0.25">
      <c r="A428" s="2" t="s">
        <v>847</v>
      </c>
      <c r="B428" s="3" t="s">
        <v>848</v>
      </c>
      <c r="C428" s="8">
        <v>82056</v>
      </c>
      <c r="D428" s="8">
        <v>0</v>
      </c>
      <c r="E428" s="8">
        <v>33410</v>
      </c>
      <c r="F428" s="8">
        <v>0</v>
      </c>
      <c r="G428" s="21">
        <v>1501</v>
      </c>
      <c r="H428" s="21"/>
      <c r="I428" s="21">
        <v>822</v>
      </c>
      <c r="J428" s="10">
        <v>112226</v>
      </c>
      <c r="K428" s="8">
        <v>24594</v>
      </c>
      <c r="L428" s="8">
        <f t="shared" si="7"/>
        <v>254609</v>
      </c>
    </row>
    <row r="429" spans="1:12" x14ac:dyDescent="0.25">
      <c r="A429" s="2" t="s">
        <v>849</v>
      </c>
      <c r="B429" s="3" t="s">
        <v>850</v>
      </c>
      <c r="C429" s="8">
        <v>228222</v>
      </c>
      <c r="D429" s="8">
        <v>0</v>
      </c>
      <c r="E429" s="8">
        <v>175816</v>
      </c>
      <c r="F429" s="8">
        <v>6919.7</v>
      </c>
      <c r="G429" s="21">
        <v>11410</v>
      </c>
      <c r="H429" s="21"/>
      <c r="I429" s="21">
        <v>6008</v>
      </c>
      <c r="J429" s="10">
        <v>906973</v>
      </c>
      <c r="K429" s="8">
        <v>178509</v>
      </c>
      <c r="L429" s="8">
        <f t="shared" si="7"/>
        <v>1513857.7</v>
      </c>
    </row>
    <row r="430" spans="1:12" x14ac:dyDescent="0.25">
      <c r="A430" s="2" t="s">
        <v>851</v>
      </c>
      <c r="B430" s="3" t="s">
        <v>852</v>
      </c>
      <c r="C430" s="8">
        <v>172010</v>
      </c>
      <c r="D430" s="8">
        <v>1199.0999999999999</v>
      </c>
      <c r="E430" s="8">
        <v>73698</v>
      </c>
      <c r="F430" s="8">
        <v>1487.7</v>
      </c>
      <c r="G430" s="21">
        <v>6249</v>
      </c>
      <c r="H430" s="21"/>
      <c r="I430" s="21">
        <v>3448</v>
      </c>
      <c r="J430" s="10">
        <v>476292</v>
      </c>
      <c r="K430" s="8">
        <v>98779</v>
      </c>
      <c r="L430" s="8">
        <f t="shared" si="7"/>
        <v>833162.8</v>
      </c>
    </row>
    <row r="431" spans="1:12" x14ac:dyDescent="0.25">
      <c r="A431" s="2" t="s">
        <v>853</v>
      </c>
      <c r="B431" s="3" t="s">
        <v>854</v>
      </c>
      <c r="C431" s="8">
        <v>373526</v>
      </c>
      <c r="D431" s="8">
        <v>0</v>
      </c>
      <c r="E431" s="8">
        <v>81914</v>
      </c>
      <c r="F431" s="8">
        <v>14854.7</v>
      </c>
      <c r="G431" s="21">
        <v>23279</v>
      </c>
      <c r="H431" s="21"/>
      <c r="I431" s="21">
        <v>11508</v>
      </c>
      <c r="J431" s="10">
        <v>2218424</v>
      </c>
      <c r="K431" s="8">
        <v>351696</v>
      </c>
      <c r="L431" s="8">
        <f t="shared" si="7"/>
        <v>3075201.7</v>
      </c>
    </row>
    <row r="432" spans="1:12" x14ac:dyDescent="0.25">
      <c r="A432" s="2" t="s">
        <v>855</v>
      </c>
      <c r="B432" s="3" t="s">
        <v>856</v>
      </c>
      <c r="C432" s="8">
        <v>535744</v>
      </c>
      <c r="D432" s="8">
        <v>0</v>
      </c>
      <c r="E432" s="8">
        <v>166144</v>
      </c>
      <c r="F432" s="8">
        <v>30474.1</v>
      </c>
      <c r="G432" s="21">
        <v>39315</v>
      </c>
      <c r="H432" s="21"/>
      <c r="I432" s="21">
        <v>24219</v>
      </c>
      <c r="J432" s="10">
        <v>1597973</v>
      </c>
      <c r="K432" s="8">
        <v>688055</v>
      </c>
      <c r="L432" s="8">
        <f t="shared" si="7"/>
        <v>3081924.1</v>
      </c>
    </row>
    <row r="433" spans="1:12" x14ac:dyDescent="0.25">
      <c r="A433" s="2" t="s">
        <v>857</v>
      </c>
      <c r="B433" s="3" t="s">
        <v>858</v>
      </c>
      <c r="C433" s="8">
        <v>139510</v>
      </c>
      <c r="D433" s="8">
        <v>0</v>
      </c>
      <c r="E433" s="8">
        <v>54904</v>
      </c>
      <c r="F433" s="8">
        <v>0</v>
      </c>
      <c r="G433" s="21">
        <v>5041</v>
      </c>
      <c r="H433" s="21"/>
      <c r="I433" s="21">
        <v>2607</v>
      </c>
      <c r="J433" s="10">
        <v>324481</v>
      </c>
      <c r="K433" s="8">
        <v>79148</v>
      </c>
      <c r="L433" s="8">
        <f t="shared" si="7"/>
        <v>605691</v>
      </c>
    </row>
    <row r="434" spans="1:12" x14ac:dyDescent="0.25">
      <c r="A434" s="2" t="s">
        <v>859</v>
      </c>
      <c r="B434" s="3" t="s">
        <v>860</v>
      </c>
      <c r="C434" s="8">
        <v>128970</v>
      </c>
      <c r="D434" s="8">
        <v>0</v>
      </c>
      <c r="E434" s="8">
        <v>51182</v>
      </c>
      <c r="F434" s="8">
        <v>0</v>
      </c>
      <c r="G434" s="21">
        <v>4294</v>
      </c>
      <c r="H434" s="21"/>
      <c r="I434" s="21">
        <v>2219</v>
      </c>
      <c r="J434" s="10">
        <v>268224</v>
      </c>
      <c r="K434" s="8">
        <v>68148</v>
      </c>
      <c r="L434" s="8">
        <f t="shared" si="7"/>
        <v>523037</v>
      </c>
    </row>
    <row r="435" spans="1:12" x14ac:dyDescent="0.25">
      <c r="A435" s="2" t="s">
        <v>861</v>
      </c>
      <c r="B435" s="3" t="s">
        <v>862</v>
      </c>
      <c r="C435" s="8">
        <v>78146</v>
      </c>
      <c r="D435" s="8">
        <v>0</v>
      </c>
      <c r="E435" s="8">
        <v>46412</v>
      </c>
      <c r="F435" s="8">
        <v>2353.5</v>
      </c>
      <c r="G435" s="21">
        <v>679</v>
      </c>
      <c r="H435" s="21"/>
      <c r="I435" s="21">
        <v>537</v>
      </c>
      <c r="J435" s="10">
        <v>58244</v>
      </c>
      <c r="K435" s="8">
        <v>11313</v>
      </c>
      <c r="L435" s="8">
        <f t="shared" si="7"/>
        <v>197684.5</v>
      </c>
    </row>
    <row r="436" spans="1:12" x14ac:dyDescent="0.25">
      <c r="A436" s="2" t="s">
        <v>863</v>
      </c>
      <c r="B436" s="3" t="s">
        <v>864</v>
      </c>
      <c r="C436" s="8">
        <v>104966</v>
      </c>
      <c r="D436" s="8">
        <v>390.1</v>
      </c>
      <c r="E436" s="8">
        <v>44960</v>
      </c>
      <c r="F436" s="8">
        <v>1195.5</v>
      </c>
      <c r="G436" s="21">
        <v>4479</v>
      </c>
      <c r="H436" s="21"/>
      <c r="I436" s="21">
        <v>2684</v>
      </c>
      <c r="J436" s="10">
        <v>145565</v>
      </c>
      <c r="K436" s="8">
        <v>79327</v>
      </c>
      <c r="L436" s="8">
        <f t="shared" si="7"/>
        <v>383566.6</v>
      </c>
    </row>
    <row r="437" spans="1:12" x14ac:dyDescent="0.25">
      <c r="A437" s="2" t="s">
        <v>865</v>
      </c>
      <c r="B437" s="3" t="s">
        <v>866</v>
      </c>
      <c r="C437" s="8">
        <v>113960</v>
      </c>
      <c r="D437" s="8">
        <v>0</v>
      </c>
      <c r="E437" s="8">
        <v>56212</v>
      </c>
      <c r="F437" s="8">
        <v>0</v>
      </c>
      <c r="G437" s="21">
        <v>2491</v>
      </c>
      <c r="H437" s="21"/>
      <c r="I437" s="21">
        <v>1502</v>
      </c>
      <c r="J437" s="10">
        <v>103058</v>
      </c>
      <c r="K437" s="8">
        <v>43285</v>
      </c>
      <c r="L437" s="8">
        <f t="shared" si="7"/>
        <v>320508</v>
      </c>
    </row>
    <row r="438" spans="1:12" x14ac:dyDescent="0.25">
      <c r="A438" s="2" t="s">
        <v>867</v>
      </c>
      <c r="B438" s="3" t="s">
        <v>868</v>
      </c>
      <c r="C438" s="8">
        <v>159574</v>
      </c>
      <c r="D438" s="8">
        <v>0</v>
      </c>
      <c r="E438" s="8">
        <v>48130</v>
      </c>
      <c r="F438" s="8">
        <v>0</v>
      </c>
      <c r="G438" s="21">
        <v>7659</v>
      </c>
      <c r="H438" s="21"/>
      <c r="I438" s="21">
        <v>3837</v>
      </c>
      <c r="J438" s="10">
        <v>592568</v>
      </c>
      <c r="K438" s="8">
        <v>116039</v>
      </c>
      <c r="L438" s="8">
        <f t="shared" si="7"/>
        <v>927807</v>
      </c>
    </row>
    <row r="439" spans="1:12" x14ac:dyDescent="0.25">
      <c r="A439" s="2" t="s">
        <v>869</v>
      </c>
      <c r="B439" s="3" t="s">
        <v>870</v>
      </c>
      <c r="C439" s="8">
        <v>243746</v>
      </c>
      <c r="D439" s="8">
        <v>0</v>
      </c>
      <c r="E439" s="8">
        <v>67450</v>
      </c>
      <c r="F439" s="8">
        <v>0</v>
      </c>
      <c r="G439" s="21">
        <v>13151</v>
      </c>
      <c r="H439" s="21"/>
      <c r="I439" s="21">
        <v>6877</v>
      </c>
      <c r="J439" s="10">
        <v>879367</v>
      </c>
      <c r="K439" s="8">
        <v>207977</v>
      </c>
      <c r="L439" s="8">
        <f t="shared" si="7"/>
        <v>1418568</v>
      </c>
    </row>
    <row r="440" spans="1:12" x14ac:dyDescent="0.25">
      <c r="A440" s="2" t="s">
        <v>871</v>
      </c>
      <c r="B440" s="3" t="s">
        <v>872</v>
      </c>
      <c r="C440" s="8">
        <v>189578</v>
      </c>
      <c r="D440" s="8">
        <v>0</v>
      </c>
      <c r="E440" s="8">
        <v>98108</v>
      </c>
      <c r="F440" s="8">
        <v>22470.2</v>
      </c>
      <c r="G440" s="21">
        <v>10168</v>
      </c>
      <c r="H440" s="21"/>
      <c r="I440" s="21">
        <v>5353</v>
      </c>
      <c r="J440" s="10">
        <v>1149527</v>
      </c>
      <c r="K440" s="8">
        <v>156731</v>
      </c>
      <c r="L440" s="8">
        <f t="shared" si="7"/>
        <v>1631935.2</v>
      </c>
    </row>
    <row r="441" spans="1:12" x14ac:dyDescent="0.25">
      <c r="A441" s="2" t="s">
        <v>873</v>
      </c>
      <c r="B441" s="3" t="s">
        <v>874</v>
      </c>
      <c r="C441" s="8">
        <v>103772</v>
      </c>
      <c r="D441" s="8">
        <v>0</v>
      </c>
      <c r="E441" s="8">
        <v>43616</v>
      </c>
      <c r="F441" s="8">
        <v>2476.3000000000002</v>
      </c>
      <c r="G441" s="21">
        <v>2991</v>
      </c>
      <c r="H441" s="21"/>
      <c r="I441" s="21">
        <v>1621</v>
      </c>
      <c r="J441" s="10">
        <v>217836</v>
      </c>
      <c r="K441" s="8">
        <v>49769</v>
      </c>
      <c r="L441" s="8">
        <f t="shared" si="7"/>
        <v>422081.3</v>
      </c>
    </row>
    <row r="442" spans="1:12" x14ac:dyDescent="0.25">
      <c r="A442" s="2" t="s">
        <v>875</v>
      </c>
      <c r="B442" s="3" t="s">
        <v>876</v>
      </c>
      <c r="C442" s="8">
        <v>670696</v>
      </c>
      <c r="D442" s="8">
        <v>0</v>
      </c>
      <c r="E442" s="8">
        <v>72142</v>
      </c>
      <c r="F442" s="8">
        <v>0</v>
      </c>
      <c r="G442" s="21">
        <v>27552</v>
      </c>
      <c r="H442" s="21"/>
      <c r="I442" s="21">
        <v>14494</v>
      </c>
      <c r="J442" s="10">
        <v>3035502</v>
      </c>
      <c r="K442" s="8">
        <v>432097</v>
      </c>
      <c r="L442" s="8">
        <f t="shared" si="7"/>
        <v>4252483</v>
      </c>
    </row>
    <row r="443" spans="1:12" x14ac:dyDescent="0.25">
      <c r="A443" s="2" t="s">
        <v>877</v>
      </c>
      <c r="B443" s="3" t="s">
        <v>878</v>
      </c>
      <c r="C443" s="8">
        <v>141834</v>
      </c>
      <c r="D443" s="8">
        <v>0</v>
      </c>
      <c r="E443" s="8">
        <v>52638</v>
      </c>
      <c r="F443" s="8">
        <v>0</v>
      </c>
      <c r="G443" s="21">
        <v>4978</v>
      </c>
      <c r="H443" s="21"/>
      <c r="I443" s="21">
        <v>2554</v>
      </c>
      <c r="J443" s="10">
        <v>363304</v>
      </c>
      <c r="K443" s="8">
        <v>78433</v>
      </c>
      <c r="L443" s="8">
        <f t="shared" si="7"/>
        <v>643741</v>
      </c>
    </row>
    <row r="444" spans="1:12" x14ac:dyDescent="0.25">
      <c r="A444" s="2" t="s">
        <v>879</v>
      </c>
      <c r="B444" s="3" t="s">
        <v>880</v>
      </c>
      <c r="C444" s="8">
        <v>932212</v>
      </c>
      <c r="D444" s="8">
        <v>0</v>
      </c>
      <c r="E444" s="8">
        <v>2273044</v>
      </c>
      <c r="F444" s="8">
        <v>0</v>
      </c>
      <c r="G444" s="21">
        <v>69380</v>
      </c>
      <c r="H444" s="21"/>
      <c r="I444" s="21">
        <v>35978</v>
      </c>
      <c r="J444" s="10">
        <v>4654852</v>
      </c>
      <c r="K444" s="8">
        <v>1087420</v>
      </c>
      <c r="L444" s="8">
        <f t="shared" si="7"/>
        <v>9052886</v>
      </c>
    </row>
    <row r="445" spans="1:12" x14ac:dyDescent="0.25">
      <c r="A445" s="2" t="s">
        <v>881</v>
      </c>
      <c r="B445" s="3" t="s">
        <v>882</v>
      </c>
      <c r="C445" s="8">
        <v>114302</v>
      </c>
      <c r="D445" s="8">
        <v>2514.4</v>
      </c>
      <c r="E445" s="8">
        <v>79168</v>
      </c>
      <c r="F445" s="8">
        <v>0</v>
      </c>
      <c r="G445" s="21">
        <v>2332</v>
      </c>
      <c r="H445" s="21"/>
      <c r="I445" s="21">
        <v>1698</v>
      </c>
      <c r="J445" s="10">
        <v>132451</v>
      </c>
      <c r="K445" s="8">
        <v>40066</v>
      </c>
      <c r="L445" s="8">
        <f t="shared" si="7"/>
        <v>372531.4</v>
      </c>
    </row>
    <row r="446" spans="1:12" x14ac:dyDescent="0.25">
      <c r="A446" s="2" t="s">
        <v>883</v>
      </c>
      <c r="B446" s="3" t="s">
        <v>884</v>
      </c>
      <c r="C446" s="8">
        <v>297564</v>
      </c>
      <c r="D446" s="8">
        <v>2314.8000000000002</v>
      </c>
      <c r="E446" s="8">
        <v>160056</v>
      </c>
      <c r="F446" s="8">
        <v>21313.599999999999</v>
      </c>
      <c r="G446" s="21">
        <v>19913</v>
      </c>
      <c r="H446" s="21"/>
      <c r="I446" s="21">
        <v>12092</v>
      </c>
      <c r="J446" s="10">
        <v>1016160</v>
      </c>
      <c r="K446" s="8">
        <v>347940</v>
      </c>
      <c r="L446" s="8">
        <f t="shared" si="7"/>
        <v>1877353.4</v>
      </c>
    </row>
    <row r="447" spans="1:12" x14ac:dyDescent="0.25">
      <c r="A447" s="2" t="s">
        <v>885</v>
      </c>
      <c r="B447" s="3" t="s">
        <v>886</v>
      </c>
      <c r="C447" s="8">
        <v>63494</v>
      </c>
      <c r="D447" s="8">
        <v>0</v>
      </c>
      <c r="E447" s="8">
        <v>33796</v>
      </c>
      <c r="F447" s="8">
        <v>677.3</v>
      </c>
      <c r="G447" s="21">
        <v>925</v>
      </c>
      <c r="H447" s="21"/>
      <c r="I447" s="21">
        <v>597</v>
      </c>
      <c r="J447" s="10">
        <v>34759</v>
      </c>
      <c r="K447" s="8">
        <v>15829</v>
      </c>
      <c r="L447" s="8">
        <f t="shared" si="7"/>
        <v>150077.29999999999</v>
      </c>
    </row>
    <row r="448" spans="1:12" x14ac:dyDescent="0.25">
      <c r="A448" s="2" t="s">
        <v>887</v>
      </c>
      <c r="B448" s="3" t="s">
        <v>888</v>
      </c>
      <c r="C448" s="8">
        <v>66478</v>
      </c>
      <c r="D448" s="8">
        <v>0</v>
      </c>
      <c r="E448" s="8">
        <v>29096</v>
      </c>
      <c r="F448" s="8">
        <v>382.8</v>
      </c>
      <c r="G448" s="21">
        <v>1067</v>
      </c>
      <c r="H448" s="21"/>
      <c r="I448" s="21">
        <v>652</v>
      </c>
      <c r="J448" s="10">
        <v>57913</v>
      </c>
      <c r="K448" s="8">
        <v>20033</v>
      </c>
      <c r="L448" s="8">
        <f t="shared" si="7"/>
        <v>175621.8</v>
      </c>
    </row>
    <row r="449" spans="1:12" x14ac:dyDescent="0.25">
      <c r="A449" s="2" t="s">
        <v>889</v>
      </c>
      <c r="B449" s="3" t="s">
        <v>890</v>
      </c>
      <c r="C449" s="8">
        <v>82260</v>
      </c>
      <c r="D449" s="8">
        <v>0</v>
      </c>
      <c r="E449" s="8">
        <v>38902</v>
      </c>
      <c r="F449" s="8">
        <v>413.2</v>
      </c>
      <c r="G449" s="21">
        <v>1332</v>
      </c>
      <c r="H449" s="21"/>
      <c r="I449" s="21">
        <v>683</v>
      </c>
      <c r="J449" s="10">
        <v>161570</v>
      </c>
      <c r="K449" s="8">
        <v>20614</v>
      </c>
      <c r="L449" s="8">
        <f t="shared" si="7"/>
        <v>305774.2</v>
      </c>
    </row>
    <row r="450" spans="1:12" x14ac:dyDescent="0.25">
      <c r="A450" s="2" t="s">
        <v>891</v>
      </c>
      <c r="B450" s="3" t="s">
        <v>892</v>
      </c>
      <c r="C450" s="8">
        <v>133510</v>
      </c>
      <c r="D450" s="8">
        <v>0</v>
      </c>
      <c r="E450" s="8">
        <v>51738</v>
      </c>
      <c r="F450" s="8">
        <v>0</v>
      </c>
      <c r="G450" s="21">
        <v>4348</v>
      </c>
      <c r="H450" s="21"/>
      <c r="I450" s="21">
        <v>2433</v>
      </c>
      <c r="J450" s="10">
        <v>309334</v>
      </c>
      <c r="K450" s="8">
        <v>73424</v>
      </c>
      <c r="L450" s="8">
        <f t="shared" si="7"/>
        <v>574787</v>
      </c>
    </row>
    <row r="451" spans="1:12" x14ac:dyDescent="0.25">
      <c r="A451" s="2" t="s">
        <v>893</v>
      </c>
      <c r="B451" s="3" t="s">
        <v>894</v>
      </c>
      <c r="C451" s="8">
        <v>289092</v>
      </c>
      <c r="D451" s="8">
        <v>0</v>
      </c>
      <c r="E451" s="8">
        <v>91800</v>
      </c>
      <c r="F451" s="8">
        <v>7897.9</v>
      </c>
      <c r="G451" s="21">
        <v>16755</v>
      </c>
      <c r="H451" s="21"/>
      <c r="I451" s="21">
        <v>9540</v>
      </c>
      <c r="J451" s="10">
        <v>1106997</v>
      </c>
      <c r="K451" s="8">
        <v>292939</v>
      </c>
      <c r="L451" s="8">
        <f t="shared" si="7"/>
        <v>1815020.9</v>
      </c>
    </row>
    <row r="452" spans="1:12" x14ac:dyDescent="0.25">
      <c r="A452" s="2" t="s">
        <v>895</v>
      </c>
      <c r="B452" s="3" t="s">
        <v>896</v>
      </c>
      <c r="C452" s="8">
        <v>575284</v>
      </c>
      <c r="D452" s="8">
        <v>1396.4</v>
      </c>
      <c r="E452" s="8">
        <v>282250</v>
      </c>
      <c r="F452" s="8">
        <v>10165.1</v>
      </c>
      <c r="G452" s="21">
        <v>40748</v>
      </c>
      <c r="H452" s="21"/>
      <c r="I452" s="21">
        <v>22525</v>
      </c>
      <c r="J452" s="10">
        <v>1924201</v>
      </c>
      <c r="K452" s="8">
        <v>674148</v>
      </c>
      <c r="L452" s="8">
        <f t="shared" si="7"/>
        <v>3530717.5</v>
      </c>
    </row>
    <row r="453" spans="1:12" x14ac:dyDescent="0.25">
      <c r="A453" s="2" t="s">
        <v>897</v>
      </c>
      <c r="B453" s="3" t="s">
        <v>898</v>
      </c>
      <c r="C453" s="8">
        <v>132570</v>
      </c>
      <c r="D453" s="8">
        <v>0</v>
      </c>
      <c r="E453" s="8">
        <v>42638</v>
      </c>
      <c r="F453" s="8">
        <v>0</v>
      </c>
      <c r="G453" s="21">
        <v>5928</v>
      </c>
      <c r="H453" s="21"/>
      <c r="I453" s="21">
        <v>2982</v>
      </c>
      <c r="J453" s="10">
        <v>363870</v>
      </c>
      <c r="K453" s="8">
        <v>89835</v>
      </c>
      <c r="L453" s="8">
        <f t="shared" si="7"/>
        <v>637823</v>
      </c>
    </row>
    <row r="454" spans="1:12" x14ac:dyDescent="0.25">
      <c r="A454" s="2" t="s">
        <v>899</v>
      </c>
      <c r="B454" s="3" t="s">
        <v>900</v>
      </c>
      <c r="C454" s="8">
        <v>175258</v>
      </c>
      <c r="D454" s="8">
        <v>0</v>
      </c>
      <c r="E454" s="8">
        <v>56116</v>
      </c>
      <c r="F454" s="8">
        <v>5849.3</v>
      </c>
      <c r="G454" s="21">
        <v>9138</v>
      </c>
      <c r="H454" s="21"/>
      <c r="I454" s="21">
        <v>5007</v>
      </c>
      <c r="J454" s="10">
        <v>472827</v>
      </c>
      <c r="K454" s="8">
        <v>150203</v>
      </c>
      <c r="L454" s="8">
        <f t="shared" si="7"/>
        <v>874398.3</v>
      </c>
    </row>
    <row r="455" spans="1:12" x14ac:dyDescent="0.25">
      <c r="A455" s="2" t="s">
        <v>901</v>
      </c>
      <c r="B455" s="3" t="s">
        <v>902</v>
      </c>
      <c r="C455" s="8">
        <v>517170</v>
      </c>
      <c r="D455" s="8">
        <v>0</v>
      </c>
      <c r="E455" s="8">
        <v>85150</v>
      </c>
      <c r="F455" s="8">
        <v>0</v>
      </c>
      <c r="G455" s="21">
        <v>38996</v>
      </c>
      <c r="H455" s="21"/>
      <c r="I455" s="21">
        <v>18035</v>
      </c>
      <c r="J455" s="10">
        <v>4383798</v>
      </c>
      <c r="K455" s="8">
        <v>550596</v>
      </c>
      <c r="L455" s="8">
        <f t="shared" ref="L455:L518" si="8">SUM(C455:K455)</f>
        <v>5593745</v>
      </c>
    </row>
    <row r="456" spans="1:12" x14ac:dyDescent="0.25">
      <c r="A456" s="2" t="s">
        <v>903</v>
      </c>
      <c r="B456" s="3" t="s">
        <v>904</v>
      </c>
      <c r="C456" s="8">
        <v>120726</v>
      </c>
      <c r="D456" s="8">
        <v>0</v>
      </c>
      <c r="E456" s="8">
        <v>46606</v>
      </c>
      <c r="F456" s="8">
        <v>0</v>
      </c>
      <c r="G456" s="21">
        <v>3052</v>
      </c>
      <c r="H456" s="21"/>
      <c r="I456" s="21">
        <v>1533</v>
      </c>
      <c r="J456" s="10">
        <v>272676</v>
      </c>
      <c r="K456" s="8">
        <v>47086</v>
      </c>
      <c r="L456" s="8">
        <f t="shared" si="8"/>
        <v>491679</v>
      </c>
    </row>
    <row r="457" spans="1:12" x14ac:dyDescent="0.25">
      <c r="A457" s="2" t="s">
        <v>905</v>
      </c>
      <c r="B457" s="3" t="s">
        <v>906</v>
      </c>
      <c r="C457" s="8">
        <v>281120</v>
      </c>
      <c r="D457" s="8">
        <v>0</v>
      </c>
      <c r="E457" s="8">
        <v>109282</v>
      </c>
      <c r="F457" s="8">
        <v>7858.6</v>
      </c>
      <c r="G457" s="21">
        <v>12026</v>
      </c>
      <c r="H457" s="21"/>
      <c r="I457" s="21">
        <v>6906</v>
      </c>
      <c r="J457" s="10">
        <v>717168</v>
      </c>
      <c r="K457" s="8">
        <v>188704</v>
      </c>
      <c r="L457" s="8">
        <f t="shared" si="8"/>
        <v>1323064.6000000001</v>
      </c>
    </row>
    <row r="458" spans="1:12" x14ac:dyDescent="0.25">
      <c r="A458" s="2" t="s">
        <v>907</v>
      </c>
      <c r="B458" s="3" t="s">
        <v>908</v>
      </c>
      <c r="C458" s="8">
        <v>161316</v>
      </c>
      <c r="D458" s="8">
        <v>2447.1</v>
      </c>
      <c r="E458" s="8">
        <v>34096</v>
      </c>
      <c r="F458" s="8">
        <v>0</v>
      </c>
      <c r="G458" s="21">
        <v>9984</v>
      </c>
      <c r="H458" s="21"/>
      <c r="I458" s="21">
        <v>6158</v>
      </c>
      <c r="J458" s="10">
        <v>421547</v>
      </c>
      <c r="K458" s="8">
        <v>175065</v>
      </c>
      <c r="L458" s="8">
        <f t="shared" si="8"/>
        <v>810613.1</v>
      </c>
    </row>
    <row r="459" spans="1:12" x14ac:dyDescent="0.25">
      <c r="A459" s="2" t="s">
        <v>909</v>
      </c>
      <c r="B459" s="3" t="s">
        <v>910</v>
      </c>
      <c r="C459" s="8">
        <v>168786</v>
      </c>
      <c r="D459" s="8">
        <v>0</v>
      </c>
      <c r="E459" s="8">
        <v>46486</v>
      </c>
      <c r="F459" s="8">
        <v>0</v>
      </c>
      <c r="G459" s="21">
        <v>8724</v>
      </c>
      <c r="H459" s="21"/>
      <c r="I459" s="21">
        <v>4631</v>
      </c>
      <c r="J459" s="10">
        <v>971322</v>
      </c>
      <c r="K459" s="8">
        <v>142199</v>
      </c>
      <c r="L459" s="8">
        <f t="shared" si="8"/>
        <v>1342148</v>
      </c>
    </row>
    <row r="460" spans="1:12" x14ac:dyDescent="0.25">
      <c r="A460" s="2" t="s">
        <v>911</v>
      </c>
      <c r="B460" s="3" t="s">
        <v>912</v>
      </c>
      <c r="C460" s="8">
        <v>170554</v>
      </c>
      <c r="D460" s="8">
        <v>0</v>
      </c>
      <c r="E460" s="8">
        <v>79438</v>
      </c>
      <c r="F460" s="8">
        <v>5277.2</v>
      </c>
      <c r="G460" s="21">
        <v>7497</v>
      </c>
      <c r="H460" s="21"/>
      <c r="I460" s="21">
        <v>4489</v>
      </c>
      <c r="J460" s="10">
        <v>432453</v>
      </c>
      <c r="K460" s="8">
        <v>122881</v>
      </c>
      <c r="L460" s="8">
        <f t="shared" si="8"/>
        <v>822589.2</v>
      </c>
    </row>
    <row r="461" spans="1:12" x14ac:dyDescent="0.25">
      <c r="A461" s="2" t="s">
        <v>913</v>
      </c>
      <c r="B461" s="3" t="s">
        <v>914</v>
      </c>
      <c r="C461" s="8">
        <v>115512</v>
      </c>
      <c r="D461" s="8">
        <v>0</v>
      </c>
      <c r="E461" s="8">
        <v>71076</v>
      </c>
      <c r="F461" s="8">
        <v>1910.9</v>
      </c>
      <c r="G461" s="21">
        <v>4395</v>
      </c>
      <c r="H461" s="21"/>
      <c r="I461" s="21">
        <v>2680</v>
      </c>
      <c r="J461" s="10">
        <v>237320</v>
      </c>
      <c r="K461" s="8">
        <v>75392</v>
      </c>
      <c r="L461" s="8">
        <f t="shared" si="8"/>
        <v>508285.9</v>
      </c>
    </row>
    <row r="462" spans="1:12" x14ac:dyDescent="0.25">
      <c r="A462" s="2" t="s">
        <v>915</v>
      </c>
      <c r="B462" s="3" t="s">
        <v>916</v>
      </c>
      <c r="C462" s="8">
        <v>197216</v>
      </c>
      <c r="D462" s="8">
        <v>0</v>
      </c>
      <c r="E462" s="8">
        <v>56750</v>
      </c>
      <c r="F462" s="8">
        <v>0</v>
      </c>
      <c r="G462" s="21">
        <v>9928</v>
      </c>
      <c r="H462" s="21"/>
      <c r="I462" s="21">
        <v>4944</v>
      </c>
      <c r="J462" s="10">
        <v>1428456</v>
      </c>
      <c r="K462" s="8">
        <v>151813</v>
      </c>
      <c r="L462" s="8">
        <f t="shared" si="8"/>
        <v>1849107</v>
      </c>
    </row>
    <row r="463" spans="1:12" x14ac:dyDescent="0.25">
      <c r="A463" s="2" t="s">
        <v>917</v>
      </c>
      <c r="B463" s="3" t="s">
        <v>918</v>
      </c>
      <c r="C463" s="8">
        <v>148566</v>
      </c>
      <c r="D463" s="8">
        <v>0</v>
      </c>
      <c r="E463" s="8">
        <v>56302</v>
      </c>
      <c r="F463" s="8">
        <v>1960.7</v>
      </c>
      <c r="G463" s="21">
        <v>2834</v>
      </c>
      <c r="H463" s="21"/>
      <c r="I463" s="21">
        <v>1863</v>
      </c>
      <c r="J463" s="10">
        <v>111648</v>
      </c>
      <c r="K463" s="8">
        <v>49859</v>
      </c>
      <c r="L463" s="8">
        <f t="shared" si="8"/>
        <v>373032.7</v>
      </c>
    </row>
    <row r="464" spans="1:12" x14ac:dyDescent="0.25">
      <c r="A464" s="2" t="s">
        <v>919</v>
      </c>
      <c r="B464" s="3" t="s">
        <v>920</v>
      </c>
      <c r="C464" s="8">
        <v>259668</v>
      </c>
      <c r="D464" s="8">
        <v>0</v>
      </c>
      <c r="E464" s="8">
        <v>113198</v>
      </c>
      <c r="F464" s="8">
        <v>9098.5</v>
      </c>
      <c r="G464" s="21">
        <v>11137</v>
      </c>
      <c r="H464" s="21"/>
      <c r="I464" s="21">
        <v>7878</v>
      </c>
      <c r="J464" s="10">
        <v>532572</v>
      </c>
      <c r="K464" s="8">
        <v>200286</v>
      </c>
      <c r="L464" s="8">
        <f t="shared" si="8"/>
        <v>1133837.5</v>
      </c>
    </row>
    <row r="465" spans="1:12" x14ac:dyDescent="0.25">
      <c r="A465" s="2" t="s">
        <v>921</v>
      </c>
      <c r="B465" s="3" t="s">
        <v>922</v>
      </c>
      <c r="C465" s="8">
        <v>271566</v>
      </c>
      <c r="D465" s="8">
        <v>0</v>
      </c>
      <c r="E465" s="8">
        <v>67466</v>
      </c>
      <c r="F465" s="8">
        <v>0</v>
      </c>
      <c r="G465" s="21">
        <v>15225</v>
      </c>
      <c r="H465" s="21"/>
      <c r="I465" s="21">
        <v>7883</v>
      </c>
      <c r="J465" s="10">
        <v>1324548</v>
      </c>
      <c r="K465" s="8">
        <v>242051</v>
      </c>
      <c r="L465" s="8">
        <f t="shared" si="8"/>
        <v>1928739</v>
      </c>
    </row>
    <row r="466" spans="1:12" x14ac:dyDescent="0.25">
      <c r="A466" s="2" t="s">
        <v>923</v>
      </c>
      <c r="B466" s="3" t="s">
        <v>924</v>
      </c>
      <c r="C466" s="8">
        <v>95464</v>
      </c>
      <c r="D466" s="8">
        <v>0</v>
      </c>
      <c r="E466" s="8">
        <v>47862</v>
      </c>
      <c r="F466" s="8">
        <v>23503.5</v>
      </c>
      <c r="G466" s="21">
        <v>1751</v>
      </c>
      <c r="H466" s="21"/>
      <c r="I466" s="21">
        <v>989</v>
      </c>
      <c r="J466" s="10">
        <v>150676</v>
      </c>
      <c r="K466" s="8">
        <v>27456</v>
      </c>
      <c r="L466" s="8">
        <f t="shared" si="8"/>
        <v>347701.5</v>
      </c>
    </row>
    <row r="467" spans="1:12" x14ac:dyDescent="0.25">
      <c r="A467" s="2" t="s">
        <v>925</v>
      </c>
      <c r="B467" s="3" t="s">
        <v>926</v>
      </c>
      <c r="C467" s="8">
        <v>247420</v>
      </c>
      <c r="D467" s="8">
        <v>0</v>
      </c>
      <c r="E467" s="8">
        <v>108314</v>
      </c>
      <c r="F467" s="8">
        <v>5058.8999999999996</v>
      </c>
      <c r="G467" s="21">
        <v>10669</v>
      </c>
      <c r="H467" s="21"/>
      <c r="I467" s="21">
        <v>6335</v>
      </c>
      <c r="J467" s="10">
        <v>446633</v>
      </c>
      <c r="K467" s="8">
        <v>194517</v>
      </c>
      <c r="L467" s="8">
        <f t="shared" si="8"/>
        <v>1018946.9</v>
      </c>
    </row>
    <row r="468" spans="1:12" x14ac:dyDescent="0.25">
      <c r="A468" s="2" t="s">
        <v>927</v>
      </c>
      <c r="B468" s="3" t="s">
        <v>928</v>
      </c>
      <c r="C468" s="8">
        <v>82142</v>
      </c>
      <c r="D468" s="8">
        <v>0</v>
      </c>
      <c r="E468" s="8">
        <v>36612</v>
      </c>
      <c r="F468" s="8">
        <v>1250.3</v>
      </c>
      <c r="G468" s="21">
        <v>1789</v>
      </c>
      <c r="H468" s="21"/>
      <c r="I468" s="21">
        <v>1064</v>
      </c>
      <c r="J468" s="10">
        <v>107172</v>
      </c>
      <c r="K468" s="8">
        <v>29647</v>
      </c>
      <c r="L468" s="8">
        <f t="shared" si="8"/>
        <v>259676.3</v>
      </c>
    </row>
    <row r="469" spans="1:12" x14ac:dyDescent="0.25">
      <c r="A469" s="2" t="s">
        <v>929</v>
      </c>
      <c r="B469" s="3" t="s">
        <v>930</v>
      </c>
      <c r="C469" s="8">
        <v>77322</v>
      </c>
      <c r="D469" s="8">
        <v>2084.4</v>
      </c>
      <c r="E469" s="8">
        <v>35062</v>
      </c>
      <c r="F469" s="8">
        <v>322.10000000000002</v>
      </c>
      <c r="G469" s="21">
        <v>1275</v>
      </c>
      <c r="H469" s="21">
        <v>2576</v>
      </c>
      <c r="I469" s="21">
        <v>1019</v>
      </c>
      <c r="J469" s="10">
        <v>69936</v>
      </c>
      <c r="K469" s="8">
        <v>21464</v>
      </c>
      <c r="L469" s="8">
        <f t="shared" si="8"/>
        <v>211060.5</v>
      </c>
    </row>
    <row r="470" spans="1:12" x14ac:dyDescent="0.25">
      <c r="A470" s="2" t="s">
        <v>931</v>
      </c>
      <c r="B470" s="3" t="s">
        <v>932</v>
      </c>
      <c r="C470" s="8">
        <v>112164</v>
      </c>
      <c r="D470" s="8">
        <v>106.1</v>
      </c>
      <c r="E470" s="8">
        <v>44614</v>
      </c>
      <c r="F470" s="8">
        <v>0</v>
      </c>
      <c r="G470" s="21">
        <v>4208</v>
      </c>
      <c r="H470" s="21"/>
      <c r="I470" s="21">
        <v>2337</v>
      </c>
      <c r="J470" s="10">
        <v>285197</v>
      </c>
      <c r="K470" s="8">
        <v>70115</v>
      </c>
      <c r="L470" s="8">
        <f t="shared" si="8"/>
        <v>518741.1</v>
      </c>
    </row>
    <row r="471" spans="1:12" x14ac:dyDescent="0.25">
      <c r="A471" s="2" t="s">
        <v>933</v>
      </c>
      <c r="B471" s="3" t="s">
        <v>934</v>
      </c>
      <c r="C471" s="8">
        <v>493030</v>
      </c>
      <c r="D471" s="8">
        <v>0</v>
      </c>
      <c r="E471" s="8">
        <v>82702</v>
      </c>
      <c r="F471" s="8">
        <v>0</v>
      </c>
      <c r="G471" s="21">
        <v>35535</v>
      </c>
      <c r="H471" s="21"/>
      <c r="I471" s="21">
        <v>17354</v>
      </c>
      <c r="J471" s="10">
        <v>3355828</v>
      </c>
      <c r="K471" s="8">
        <v>532888</v>
      </c>
      <c r="L471" s="8">
        <f t="shared" si="8"/>
        <v>4517337</v>
      </c>
    </row>
    <row r="472" spans="1:12" x14ac:dyDescent="0.25">
      <c r="A472" s="2" t="s">
        <v>935</v>
      </c>
      <c r="B472" s="3" t="s">
        <v>936</v>
      </c>
      <c r="C472" s="8">
        <v>717766</v>
      </c>
      <c r="D472" s="8">
        <v>0</v>
      </c>
      <c r="E472" s="8">
        <v>1519272</v>
      </c>
      <c r="F472" s="8">
        <v>25196.1</v>
      </c>
      <c r="G472" s="21">
        <v>46721</v>
      </c>
      <c r="H472" s="21"/>
      <c r="I472" s="21">
        <v>27792</v>
      </c>
      <c r="J472" s="10">
        <v>2300798</v>
      </c>
      <c r="K472" s="8">
        <v>822026</v>
      </c>
      <c r="L472" s="8">
        <f t="shared" si="8"/>
        <v>5459571.0999999996</v>
      </c>
    </row>
    <row r="473" spans="1:12" x14ac:dyDescent="0.25">
      <c r="A473" s="2" t="s">
        <v>937</v>
      </c>
      <c r="B473" s="3" t="s">
        <v>938</v>
      </c>
      <c r="C473" s="8">
        <v>555942</v>
      </c>
      <c r="D473" s="8">
        <v>0</v>
      </c>
      <c r="E473" s="8">
        <v>251976</v>
      </c>
      <c r="F473" s="8">
        <v>0</v>
      </c>
      <c r="G473" s="21">
        <v>37942</v>
      </c>
      <c r="H473" s="21"/>
      <c r="I473" s="21">
        <v>19758</v>
      </c>
      <c r="J473" s="10">
        <v>2430574</v>
      </c>
      <c r="K473" s="8">
        <v>606716</v>
      </c>
      <c r="L473" s="8">
        <f t="shared" si="8"/>
        <v>3902908</v>
      </c>
    </row>
    <row r="474" spans="1:12" x14ac:dyDescent="0.25">
      <c r="A474" s="2" t="s">
        <v>939</v>
      </c>
      <c r="B474" s="3" t="s">
        <v>940</v>
      </c>
      <c r="C474" s="8">
        <v>1429812</v>
      </c>
      <c r="D474" s="8">
        <v>0</v>
      </c>
      <c r="E474" s="8">
        <v>482948</v>
      </c>
      <c r="F474" s="8">
        <v>0</v>
      </c>
      <c r="G474" s="21">
        <v>94277</v>
      </c>
      <c r="H474" s="21"/>
      <c r="I474" s="21">
        <v>47949</v>
      </c>
      <c r="J474" s="10">
        <v>6250492</v>
      </c>
      <c r="K474" s="8">
        <v>1472386</v>
      </c>
      <c r="L474" s="8">
        <f t="shared" si="8"/>
        <v>9777864</v>
      </c>
    </row>
    <row r="475" spans="1:12" x14ac:dyDescent="0.25">
      <c r="A475" s="2" t="s">
        <v>941</v>
      </c>
      <c r="B475" s="3" t="s">
        <v>942</v>
      </c>
      <c r="C475" s="8">
        <v>229598</v>
      </c>
      <c r="D475" s="8">
        <v>93.3</v>
      </c>
      <c r="E475" s="8">
        <v>53250</v>
      </c>
      <c r="F475" s="8">
        <v>0</v>
      </c>
      <c r="G475" s="21">
        <v>12894</v>
      </c>
      <c r="H475" s="21"/>
      <c r="I475" s="21">
        <v>6961</v>
      </c>
      <c r="J475" s="10">
        <v>1067326</v>
      </c>
      <c r="K475" s="8">
        <v>209855</v>
      </c>
      <c r="L475" s="8">
        <f t="shared" si="8"/>
        <v>1579977.3</v>
      </c>
    </row>
    <row r="476" spans="1:12" x14ac:dyDescent="0.25">
      <c r="A476" s="2" t="s">
        <v>943</v>
      </c>
      <c r="B476" s="3" t="s">
        <v>944</v>
      </c>
      <c r="C476" s="8">
        <v>95496</v>
      </c>
      <c r="D476" s="8">
        <v>0</v>
      </c>
      <c r="E476" s="8">
        <v>52458</v>
      </c>
      <c r="F476" s="8">
        <v>575</v>
      </c>
      <c r="G476" s="21">
        <v>1333</v>
      </c>
      <c r="H476" s="21"/>
      <c r="I476" s="21">
        <v>781</v>
      </c>
      <c r="J476" s="10">
        <v>38888</v>
      </c>
      <c r="K476" s="8">
        <v>22179</v>
      </c>
      <c r="L476" s="8">
        <f t="shared" si="8"/>
        <v>211710</v>
      </c>
    </row>
    <row r="477" spans="1:12" x14ac:dyDescent="0.25">
      <c r="A477" s="2" t="s">
        <v>945</v>
      </c>
      <c r="B477" s="3" t="s">
        <v>946</v>
      </c>
      <c r="C477" s="8">
        <v>394684</v>
      </c>
      <c r="D477" s="8">
        <v>1367.4</v>
      </c>
      <c r="E477" s="8">
        <v>182678</v>
      </c>
      <c r="F477" s="8">
        <v>2155.1999999999998</v>
      </c>
      <c r="G477" s="21">
        <v>7906</v>
      </c>
      <c r="H477" s="21"/>
      <c r="I477" s="21">
        <v>4937</v>
      </c>
      <c r="J477" s="10">
        <v>344181</v>
      </c>
      <c r="K477" s="8">
        <v>143003</v>
      </c>
      <c r="L477" s="8">
        <f t="shared" si="8"/>
        <v>1080911.6000000001</v>
      </c>
    </row>
    <row r="478" spans="1:12" x14ac:dyDescent="0.25">
      <c r="A478" s="2" t="s">
        <v>947</v>
      </c>
      <c r="B478" s="3" t="s">
        <v>948</v>
      </c>
      <c r="C478" s="8">
        <v>116350</v>
      </c>
      <c r="D478" s="8">
        <v>0</v>
      </c>
      <c r="E478" s="8">
        <v>49916</v>
      </c>
      <c r="F478" s="8">
        <v>2632.6</v>
      </c>
      <c r="G478" s="21">
        <v>3621</v>
      </c>
      <c r="H478" s="21"/>
      <c r="I478" s="21">
        <v>2194</v>
      </c>
      <c r="J478" s="10">
        <v>206541</v>
      </c>
      <c r="K478" s="8">
        <v>62335</v>
      </c>
      <c r="L478" s="8">
        <f t="shared" si="8"/>
        <v>443589.6</v>
      </c>
    </row>
    <row r="479" spans="1:12" x14ac:dyDescent="0.25">
      <c r="A479" s="2" t="s">
        <v>949</v>
      </c>
      <c r="B479" s="3" t="s">
        <v>950</v>
      </c>
      <c r="C479" s="8">
        <v>164434</v>
      </c>
      <c r="D479" s="8">
        <v>533.4</v>
      </c>
      <c r="E479" s="8">
        <v>48548</v>
      </c>
      <c r="F479" s="8">
        <v>0</v>
      </c>
      <c r="G479" s="21">
        <v>8511</v>
      </c>
      <c r="H479" s="21"/>
      <c r="I479" s="21">
        <v>4905</v>
      </c>
      <c r="J479" s="10">
        <v>464535</v>
      </c>
      <c r="K479" s="8">
        <v>145776</v>
      </c>
      <c r="L479" s="8">
        <f t="shared" si="8"/>
        <v>837242.4</v>
      </c>
    </row>
    <row r="480" spans="1:12" x14ac:dyDescent="0.25">
      <c r="A480" s="2" t="s">
        <v>951</v>
      </c>
      <c r="B480" s="3" t="s">
        <v>952</v>
      </c>
      <c r="C480" s="8">
        <v>553338</v>
      </c>
      <c r="D480" s="8">
        <v>0</v>
      </c>
      <c r="E480" s="8">
        <v>348584</v>
      </c>
      <c r="F480" s="8">
        <v>18803.599999999999</v>
      </c>
      <c r="G480" s="21">
        <v>26710</v>
      </c>
      <c r="H480" s="21"/>
      <c r="I480" s="21">
        <v>15793</v>
      </c>
      <c r="J480" s="10">
        <v>1421728</v>
      </c>
      <c r="K480" s="8">
        <v>431650</v>
      </c>
      <c r="L480" s="8">
        <f t="shared" si="8"/>
        <v>2816606.6</v>
      </c>
    </row>
    <row r="481" spans="1:12" x14ac:dyDescent="0.25">
      <c r="A481" s="2" t="s">
        <v>953</v>
      </c>
      <c r="B481" s="3" t="s">
        <v>954</v>
      </c>
      <c r="C481" s="8">
        <v>71450</v>
      </c>
      <c r="D481" s="8">
        <v>0</v>
      </c>
      <c r="E481" s="8">
        <v>34896</v>
      </c>
      <c r="F481" s="8">
        <v>538.9</v>
      </c>
      <c r="G481" s="21">
        <v>1038</v>
      </c>
      <c r="H481" s="21"/>
      <c r="I481" s="21">
        <v>812</v>
      </c>
      <c r="J481" s="10">
        <v>60890</v>
      </c>
      <c r="K481" s="8">
        <v>18289</v>
      </c>
      <c r="L481" s="8">
        <f t="shared" si="8"/>
        <v>187913.9</v>
      </c>
    </row>
    <row r="482" spans="1:12" x14ac:dyDescent="0.25">
      <c r="A482" s="2" t="s">
        <v>955</v>
      </c>
      <c r="B482" s="3" t="s">
        <v>956</v>
      </c>
      <c r="C482" s="8">
        <v>133282</v>
      </c>
      <c r="D482" s="8">
        <v>0</v>
      </c>
      <c r="E482" s="8">
        <v>67278</v>
      </c>
      <c r="F482" s="8">
        <v>3453.7</v>
      </c>
      <c r="G482" s="21">
        <v>4125</v>
      </c>
      <c r="H482" s="21"/>
      <c r="I482" s="21">
        <v>2185</v>
      </c>
      <c r="J482" s="10">
        <v>345278</v>
      </c>
      <c r="K482" s="8">
        <v>63944</v>
      </c>
      <c r="L482" s="8">
        <f t="shared" si="8"/>
        <v>619545.69999999995</v>
      </c>
    </row>
    <row r="483" spans="1:12" x14ac:dyDescent="0.25">
      <c r="A483" s="2" t="s">
        <v>957</v>
      </c>
      <c r="B483" s="3" t="s">
        <v>958</v>
      </c>
      <c r="C483" s="8">
        <v>132418</v>
      </c>
      <c r="D483" s="8">
        <v>0</v>
      </c>
      <c r="E483" s="8">
        <v>38240</v>
      </c>
      <c r="F483" s="8">
        <v>0</v>
      </c>
      <c r="G483" s="21">
        <v>5025</v>
      </c>
      <c r="H483" s="21"/>
      <c r="I483" s="21">
        <v>2802</v>
      </c>
      <c r="J483" s="10">
        <v>280110</v>
      </c>
      <c r="K483" s="8">
        <v>85543</v>
      </c>
      <c r="L483" s="8">
        <f t="shared" si="8"/>
        <v>544138</v>
      </c>
    </row>
    <row r="484" spans="1:12" x14ac:dyDescent="0.25">
      <c r="A484" s="2" t="s">
        <v>959</v>
      </c>
      <c r="B484" s="3" t="s">
        <v>960</v>
      </c>
      <c r="C484" s="8">
        <v>61810</v>
      </c>
      <c r="D484" s="8">
        <v>0</v>
      </c>
      <c r="E484" s="8">
        <v>31132</v>
      </c>
      <c r="F484" s="8">
        <v>417</v>
      </c>
      <c r="G484" s="21">
        <v>580</v>
      </c>
      <c r="H484" s="21"/>
      <c r="I484" s="21">
        <v>324</v>
      </c>
      <c r="J484" s="10">
        <v>46552</v>
      </c>
      <c r="K484" s="8">
        <v>9792</v>
      </c>
      <c r="L484" s="8">
        <f t="shared" si="8"/>
        <v>150607</v>
      </c>
    </row>
    <row r="485" spans="1:12" x14ac:dyDescent="0.25">
      <c r="A485" s="2" t="s">
        <v>961</v>
      </c>
      <c r="B485" s="3" t="s">
        <v>962</v>
      </c>
      <c r="C485" s="8">
        <v>118724</v>
      </c>
      <c r="D485" s="8">
        <v>0</v>
      </c>
      <c r="E485" s="8">
        <v>49420</v>
      </c>
      <c r="F485" s="8">
        <v>0</v>
      </c>
      <c r="G485" s="21">
        <v>2742</v>
      </c>
      <c r="H485" s="21"/>
      <c r="I485" s="21">
        <v>1653</v>
      </c>
      <c r="J485" s="10">
        <v>279932</v>
      </c>
      <c r="K485" s="8">
        <v>43241</v>
      </c>
      <c r="L485" s="8">
        <f t="shared" si="8"/>
        <v>495712</v>
      </c>
    </row>
    <row r="486" spans="1:12" x14ac:dyDescent="0.25">
      <c r="A486" s="2" t="s">
        <v>963</v>
      </c>
      <c r="B486" s="3" t="s">
        <v>964</v>
      </c>
      <c r="C486" s="8">
        <v>147228</v>
      </c>
      <c r="D486" s="8">
        <v>0</v>
      </c>
      <c r="E486" s="8">
        <v>58146</v>
      </c>
      <c r="F486" s="8">
        <v>0</v>
      </c>
      <c r="G486" s="21">
        <v>5222</v>
      </c>
      <c r="H486" s="21"/>
      <c r="I486" s="21">
        <v>3184</v>
      </c>
      <c r="J486" s="10">
        <v>406854</v>
      </c>
      <c r="K486" s="8">
        <v>87913</v>
      </c>
      <c r="L486" s="8">
        <f t="shared" si="8"/>
        <v>708547</v>
      </c>
    </row>
    <row r="487" spans="1:12" x14ac:dyDescent="0.25">
      <c r="A487" s="2" t="s">
        <v>965</v>
      </c>
      <c r="B487" s="3" t="s">
        <v>966</v>
      </c>
      <c r="C487" s="8">
        <v>3139816</v>
      </c>
      <c r="D487" s="8">
        <v>0</v>
      </c>
      <c r="E487" s="8">
        <v>752078</v>
      </c>
      <c r="F487" s="8">
        <v>84527.8</v>
      </c>
      <c r="G487" s="21">
        <v>130528</v>
      </c>
      <c r="H487" s="21"/>
      <c r="I487" s="21">
        <v>108142</v>
      </c>
      <c r="J487" s="10">
        <v>5988925</v>
      </c>
      <c r="K487" s="8">
        <v>2249651</v>
      </c>
      <c r="L487" s="8">
        <f t="shared" si="8"/>
        <v>12453667.800000001</v>
      </c>
    </row>
    <row r="488" spans="1:12" x14ac:dyDescent="0.25">
      <c r="A488" s="2" t="s">
        <v>967</v>
      </c>
      <c r="B488" s="3" t="s">
        <v>968</v>
      </c>
      <c r="C488" s="8">
        <v>394126</v>
      </c>
      <c r="D488" s="8">
        <v>831.9</v>
      </c>
      <c r="E488" s="8">
        <v>178698</v>
      </c>
      <c r="F488" s="8">
        <v>18067</v>
      </c>
      <c r="G488" s="21">
        <v>22351</v>
      </c>
      <c r="H488" s="21"/>
      <c r="I488" s="21">
        <v>16600</v>
      </c>
      <c r="J488" s="10">
        <v>1280998</v>
      </c>
      <c r="K488" s="8">
        <v>426686</v>
      </c>
      <c r="L488" s="8">
        <f t="shared" si="8"/>
        <v>2338357.9</v>
      </c>
    </row>
    <row r="489" spans="1:12" x14ac:dyDescent="0.25">
      <c r="A489" s="2" t="s">
        <v>969</v>
      </c>
      <c r="B489" s="3" t="s">
        <v>970</v>
      </c>
      <c r="C489" s="8">
        <v>256222</v>
      </c>
      <c r="D489" s="8">
        <v>0</v>
      </c>
      <c r="E489" s="8">
        <v>98898</v>
      </c>
      <c r="F489" s="8">
        <v>6358.2</v>
      </c>
      <c r="G489" s="21">
        <v>11441</v>
      </c>
      <c r="H489" s="21"/>
      <c r="I489" s="21">
        <v>6571</v>
      </c>
      <c r="J489" s="10">
        <v>542528</v>
      </c>
      <c r="K489" s="8">
        <v>188123</v>
      </c>
      <c r="L489" s="8">
        <f t="shared" si="8"/>
        <v>1110141.2</v>
      </c>
    </row>
    <row r="490" spans="1:12" x14ac:dyDescent="0.25">
      <c r="A490" s="2" t="s">
        <v>971</v>
      </c>
      <c r="B490" s="3" t="s">
        <v>972</v>
      </c>
      <c r="C490" s="8">
        <v>182836</v>
      </c>
      <c r="D490" s="8">
        <v>1215.4000000000001</v>
      </c>
      <c r="E490" s="8">
        <v>79742</v>
      </c>
      <c r="F490" s="8">
        <v>4846.7</v>
      </c>
      <c r="G490" s="21">
        <v>8760</v>
      </c>
      <c r="H490" s="21"/>
      <c r="I490" s="21">
        <v>4802</v>
      </c>
      <c r="J490" s="10">
        <v>554691</v>
      </c>
      <c r="K490" s="8">
        <v>135536</v>
      </c>
      <c r="L490" s="8">
        <f t="shared" si="8"/>
        <v>972429.10000000009</v>
      </c>
    </row>
    <row r="491" spans="1:12" x14ac:dyDescent="0.25">
      <c r="A491" s="2" t="s">
        <v>973</v>
      </c>
      <c r="B491" s="3" t="s">
        <v>974</v>
      </c>
      <c r="C491" s="8">
        <v>150966</v>
      </c>
      <c r="D491" s="8">
        <v>394</v>
      </c>
      <c r="E491" s="8">
        <v>206650</v>
      </c>
      <c r="F491" s="8">
        <v>1663.7</v>
      </c>
      <c r="G491" s="21">
        <v>6289</v>
      </c>
      <c r="H491" s="21"/>
      <c r="I491" s="21">
        <v>3713</v>
      </c>
      <c r="J491" s="10">
        <v>235228</v>
      </c>
      <c r="K491" s="8">
        <v>110405</v>
      </c>
      <c r="L491" s="8">
        <f t="shared" si="8"/>
        <v>715308.7</v>
      </c>
    </row>
    <row r="492" spans="1:12" x14ac:dyDescent="0.25">
      <c r="A492" s="2" t="s">
        <v>975</v>
      </c>
      <c r="B492" s="3" t="s">
        <v>976</v>
      </c>
      <c r="C492" s="8">
        <v>196360</v>
      </c>
      <c r="D492" s="8">
        <v>0</v>
      </c>
      <c r="E492" s="8">
        <v>73222</v>
      </c>
      <c r="F492" s="8">
        <v>2820.1</v>
      </c>
      <c r="G492" s="21">
        <v>4920</v>
      </c>
      <c r="H492" s="21"/>
      <c r="I492" s="21">
        <v>3290</v>
      </c>
      <c r="J492" s="10">
        <v>308463</v>
      </c>
      <c r="K492" s="8">
        <v>86973</v>
      </c>
      <c r="L492" s="8">
        <f t="shared" si="8"/>
        <v>676048.1</v>
      </c>
    </row>
    <row r="493" spans="1:12" x14ac:dyDescent="0.25">
      <c r="A493" s="2" t="s">
        <v>977</v>
      </c>
      <c r="B493" s="3" t="s">
        <v>978</v>
      </c>
      <c r="C493" s="8">
        <v>68124</v>
      </c>
      <c r="D493" s="8">
        <v>0</v>
      </c>
      <c r="E493" s="8">
        <v>39694</v>
      </c>
      <c r="F493" s="8">
        <v>221.9</v>
      </c>
      <c r="G493" s="21">
        <v>330</v>
      </c>
      <c r="H493" s="21"/>
      <c r="I493" s="21">
        <v>278</v>
      </c>
      <c r="J493" s="10">
        <v>10690</v>
      </c>
      <c r="K493" s="8">
        <v>5857</v>
      </c>
      <c r="L493" s="8">
        <f t="shared" si="8"/>
        <v>125194.9</v>
      </c>
    </row>
    <row r="494" spans="1:12" x14ac:dyDescent="0.25">
      <c r="A494" s="2" t="s">
        <v>979</v>
      </c>
      <c r="B494" s="3" t="s">
        <v>980</v>
      </c>
      <c r="C494" s="8">
        <v>262574</v>
      </c>
      <c r="D494" s="8">
        <v>0</v>
      </c>
      <c r="E494" s="8">
        <v>69624</v>
      </c>
      <c r="F494" s="8">
        <v>4963.3999999999996</v>
      </c>
      <c r="G494" s="21">
        <v>14026</v>
      </c>
      <c r="H494" s="21"/>
      <c r="I494" s="21">
        <v>7213</v>
      </c>
      <c r="J494" s="10">
        <v>945797</v>
      </c>
      <c r="K494" s="8">
        <v>221481</v>
      </c>
      <c r="L494" s="8">
        <f t="shared" si="8"/>
        <v>1525678.4</v>
      </c>
    </row>
    <row r="495" spans="1:12" x14ac:dyDescent="0.25">
      <c r="A495" s="2" t="s">
        <v>981</v>
      </c>
      <c r="B495" s="3" t="s">
        <v>982</v>
      </c>
      <c r="C495" s="8">
        <v>168326</v>
      </c>
      <c r="D495" s="8">
        <v>3937.5</v>
      </c>
      <c r="E495" s="8">
        <v>59900</v>
      </c>
      <c r="F495" s="8">
        <v>2072.1999999999998</v>
      </c>
      <c r="G495" s="21">
        <v>8909</v>
      </c>
      <c r="H495" s="21"/>
      <c r="I495" s="21">
        <v>5136</v>
      </c>
      <c r="J495" s="10">
        <v>491483</v>
      </c>
      <c r="K495" s="8">
        <v>137548</v>
      </c>
      <c r="L495" s="8">
        <f t="shared" si="8"/>
        <v>877311.7</v>
      </c>
    </row>
    <row r="496" spans="1:12" x14ac:dyDescent="0.25">
      <c r="A496" s="2" t="s">
        <v>983</v>
      </c>
      <c r="B496" s="3" t="s">
        <v>984</v>
      </c>
      <c r="C496" s="8">
        <v>198728</v>
      </c>
      <c r="D496" s="8">
        <v>0</v>
      </c>
      <c r="E496" s="8">
        <v>56956</v>
      </c>
      <c r="F496" s="8">
        <v>0</v>
      </c>
      <c r="G496" s="21">
        <v>11257</v>
      </c>
      <c r="H496" s="21"/>
      <c r="I496" s="21">
        <v>6219</v>
      </c>
      <c r="J496" s="10">
        <v>649935</v>
      </c>
      <c r="K496" s="8">
        <v>186468</v>
      </c>
      <c r="L496" s="8">
        <f t="shared" si="8"/>
        <v>1109563</v>
      </c>
    </row>
    <row r="497" spans="1:12" x14ac:dyDescent="0.25">
      <c r="A497" s="2" t="s">
        <v>985</v>
      </c>
      <c r="B497" s="3" t="s">
        <v>986</v>
      </c>
      <c r="C497" s="8">
        <v>250236</v>
      </c>
      <c r="D497" s="8">
        <v>0</v>
      </c>
      <c r="E497" s="8">
        <v>91342</v>
      </c>
      <c r="F497" s="8">
        <v>3864.7</v>
      </c>
      <c r="G497" s="21">
        <v>9205</v>
      </c>
      <c r="H497" s="21"/>
      <c r="I497" s="21">
        <v>4854</v>
      </c>
      <c r="J497" s="10">
        <v>900000</v>
      </c>
      <c r="K497" s="8">
        <v>143540</v>
      </c>
      <c r="L497" s="8">
        <f t="shared" si="8"/>
        <v>1403041.7</v>
      </c>
    </row>
    <row r="498" spans="1:12" x14ac:dyDescent="0.25">
      <c r="A498" s="2" t="s">
        <v>987</v>
      </c>
      <c r="B498" s="3" t="s">
        <v>988</v>
      </c>
      <c r="C498" s="8">
        <v>68506</v>
      </c>
      <c r="D498" s="8">
        <v>0</v>
      </c>
      <c r="E498" s="8">
        <v>34022</v>
      </c>
      <c r="F498" s="8">
        <v>923.1</v>
      </c>
      <c r="G498" s="21">
        <v>1363</v>
      </c>
      <c r="H498" s="21"/>
      <c r="I498" s="21">
        <v>926</v>
      </c>
      <c r="J498" s="10">
        <v>73136</v>
      </c>
      <c r="K498" s="8">
        <v>24728</v>
      </c>
      <c r="L498" s="8">
        <f t="shared" si="8"/>
        <v>203604.1</v>
      </c>
    </row>
    <row r="499" spans="1:12" x14ac:dyDescent="0.25">
      <c r="A499" s="2" t="s">
        <v>989</v>
      </c>
      <c r="B499" s="3" t="s">
        <v>990</v>
      </c>
      <c r="C499" s="8">
        <v>247742</v>
      </c>
      <c r="D499" s="8">
        <v>0</v>
      </c>
      <c r="E499" s="8">
        <v>99672</v>
      </c>
      <c r="F499" s="8">
        <v>4904.2</v>
      </c>
      <c r="G499" s="21">
        <v>14247</v>
      </c>
      <c r="H499" s="21"/>
      <c r="I499" s="21">
        <v>7130</v>
      </c>
      <c r="J499" s="10">
        <v>1475681</v>
      </c>
      <c r="K499" s="8">
        <v>218843</v>
      </c>
      <c r="L499" s="8">
        <f t="shared" si="8"/>
        <v>2068219.2</v>
      </c>
    </row>
    <row r="500" spans="1:12" x14ac:dyDescent="0.25">
      <c r="A500" s="2" t="s">
        <v>991</v>
      </c>
      <c r="B500" s="3" t="s">
        <v>992</v>
      </c>
      <c r="C500" s="8">
        <v>183906</v>
      </c>
      <c r="D500" s="8">
        <v>182.5</v>
      </c>
      <c r="E500" s="8">
        <v>60314</v>
      </c>
      <c r="F500" s="8">
        <v>1942.7</v>
      </c>
      <c r="G500" s="21">
        <v>8270</v>
      </c>
      <c r="H500" s="21"/>
      <c r="I500" s="21">
        <v>4296</v>
      </c>
      <c r="J500" s="10">
        <v>643496</v>
      </c>
      <c r="K500" s="8">
        <v>128962</v>
      </c>
      <c r="L500" s="8">
        <f t="shared" si="8"/>
        <v>1031369.2</v>
      </c>
    </row>
    <row r="501" spans="1:12" x14ac:dyDescent="0.25">
      <c r="A501" s="2" t="s">
        <v>993</v>
      </c>
      <c r="B501" s="3" t="s">
        <v>994</v>
      </c>
      <c r="C501" s="8">
        <v>113714</v>
      </c>
      <c r="D501" s="8">
        <v>0</v>
      </c>
      <c r="E501" s="8">
        <v>46538</v>
      </c>
      <c r="F501" s="8">
        <v>3755.6</v>
      </c>
      <c r="G501" s="21">
        <v>5065</v>
      </c>
      <c r="H501" s="21"/>
      <c r="I501" s="21">
        <v>3236</v>
      </c>
      <c r="J501" s="10">
        <v>195857</v>
      </c>
      <c r="K501" s="8">
        <v>97079</v>
      </c>
      <c r="L501" s="8">
        <f t="shared" si="8"/>
        <v>465244.6</v>
      </c>
    </row>
    <row r="502" spans="1:12" x14ac:dyDescent="0.25">
      <c r="A502" s="2" t="s">
        <v>995</v>
      </c>
      <c r="B502" s="3" t="s">
        <v>996</v>
      </c>
      <c r="C502" s="8">
        <v>221638</v>
      </c>
      <c r="D502" s="8">
        <v>0</v>
      </c>
      <c r="E502" s="8">
        <v>88656</v>
      </c>
      <c r="F502" s="8">
        <v>8388.2000000000007</v>
      </c>
      <c r="G502" s="21">
        <v>12188</v>
      </c>
      <c r="H502" s="21"/>
      <c r="I502" s="21">
        <v>6046</v>
      </c>
      <c r="J502" s="10">
        <v>940004</v>
      </c>
      <c r="K502" s="8">
        <v>184322</v>
      </c>
      <c r="L502" s="8">
        <f t="shared" si="8"/>
        <v>1461242.2</v>
      </c>
    </row>
    <row r="503" spans="1:12" x14ac:dyDescent="0.25">
      <c r="A503" s="2" t="s">
        <v>997</v>
      </c>
      <c r="B503" s="3" t="s">
        <v>998</v>
      </c>
      <c r="C503" s="8">
        <v>342930</v>
      </c>
      <c r="D503" s="8">
        <v>0</v>
      </c>
      <c r="E503" s="8">
        <v>110426</v>
      </c>
      <c r="F503" s="8">
        <v>5270</v>
      </c>
      <c r="G503" s="21">
        <v>18816</v>
      </c>
      <c r="H503" s="21"/>
      <c r="I503" s="21">
        <v>9706</v>
      </c>
      <c r="J503" s="10">
        <v>1181156</v>
      </c>
      <c r="K503" s="8">
        <v>298036</v>
      </c>
      <c r="L503" s="8">
        <f t="shared" si="8"/>
        <v>1966340</v>
      </c>
    </row>
    <row r="504" spans="1:12" x14ac:dyDescent="0.25">
      <c r="A504" s="2" t="s">
        <v>999</v>
      </c>
      <c r="B504" s="3" t="s">
        <v>1000</v>
      </c>
      <c r="C504" s="8">
        <v>160454</v>
      </c>
      <c r="D504" s="8">
        <v>7924.2</v>
      </c>
      <c r="E504" s="8">
        <v>67210</v>
      </c>
      <c r="F504" s="8">
        <v>4752.7</v>
      </c>
      <c r="G504" s="21">
        <v>4805</v>
      </c>
      <c r="H504" s="21"/>
      <c r="I504" s="21">
        <v>5990</v>
      </c>
      <c r="J504" s="10">
        <v>178479</v>
      </c>
      <c r="K504" s="8">
        <v>90372</v>
      </c>
      <c r="L504" s="8">
        <f t="shared" si="8"/>
        <v>519986.9</v>
      </c>
    </row>
    <row r="505" spans="1:12" x14ac:dyDescent="0.25">
      <c r="A505" s="2" t="s">
        <v>1001</v>
      </c>
      <c r="B505" s="3" t="s">
        <v>1002</v>
      </c>
      <c r="C505" s="8">
        <v>359734</v>
      </c>
      <c r="D505" s="8">
        <v>0</v>
      </c>
      <c r="E505" s="8">
        <v>92858</v>
      </c>
      <c r="F505" s="8">
        <v>0</v>
      </c>
      <c r="G505" s="21">
        <v>20906</v>
      </c>
      <c r="H505" s="21"/>
      <c r="I505" s="21">
        <v>11479</v>
      </c>
      <c r="J505" s="10">
        <v>1582148</v>
      </c>
      <c r="K505" s="8">
        <v>352501</v>
      </c>
      <c r="L505" s="8">
        <f t="shared" si="8"/>
        <v>2419626</v>
      </c>
    </row>
    <row r="506" spans="1:12" x14ac:dyDescent="0.25">
      <c r="A506" s="2" t="s">
        <v>1003</v>
      </c>
      <c r="B506" s="3" t="s">
        <v>1004</v>
      </c>
      <c r="C506" s="8">
        <v>94410</v>
      </c>
      <c r="D506" s="8">
        <v>0</v>
      </c>
      <c r="E506" s="8">
        <v>44408</v>
      </c>
      <c r="F506" s="8">
        <v>1421.9</v>
      </c>
      <c r="G506" s="21">
        <v>2525</v>
      </c>
      <c r="H506" s="21"/>
      <c r="I506" s="21">
        <v>1398</v>
      </c>
      <c r="J506" s="10">
        <v>133215</v>
      </c>
      <c r="K506" s="8">
        <v>42033</v>
      </c>
      <c r="L506" s="8">
        <f t="shared" si="8"/>
        <v>319410.90000000002</v>
      </c>
    </row>
    <row r="507" spans="1:12" x14ac:dyDescent="0.25">
      <c r="A507" s="2" t="s">
        <v>1005</v>
      </c>
      <c r="B507" s="3" t="s">
        <v>1006</v>
      </c>
      <c r="C507" s="8">
        <v>263910</v>
      </c>
      <c r="D507" s="8">
        <v>0</v>
      </c>
      <c r="E507" s="8">
        <v>62052</v>
      </c>
      <c r="F507" s="8">
        <v>0</v>
      </c>
      <c r="G507" s="21">
        <v>16126</v>
      </c>
      <c r="H507" s="21"/>
      <c r="I507" s="21">
        <v>8378</v>
      </c>
      <c r="J507" s="10">
        <v>1722390</v>
      </c>
      <c r="K507" s="8">
        <v>246612</v>
      </c>
      <c r="L507" s="8">
        <f t="shared" si="8"/>
        <v>2319468</v>
      </c>
    </row>
    <row r="508" spans="1:12" x14ac:dyDescent="0.25">
      <c r="A508" s="2" t="s">
        <v>1007</v>
      </c>
      <c r="B508" s="3" t="s">
        <v>1008</v>
      </c>
      <c r="C508" s="8">
        <v>130056</v>
      </c>
      <c r="D508" s="8">
        <v>1396.2</v>
      </c>
      <c r="E508" s="8">
        <v>46246</v>
      </c>
      <c r="F508" s="8">
        <v>249.1</v>
      </c>
      <c r="G508" s="21">
        <v>968</v>
      </c>
      <c r="H508" s="21"/>
      <c r="I508" s="21">
        <v>760</v>
      </c>
      <c r="J508" s="10">
        <v>27896</v>
      </c>
      <c r="K508" s="8">
        <v>16724</v>
      </c>
      <c r="L508" s="8">
        <f t="shared" si="8"/>
        <v>224295.30000000002</v>
      </c>
    </row>
    <row r="509" spans="1:12" x14ac:dyDescent="0.25">
      <c r="A509" s="2" t="s">
        <v>1009</v>
      </c>
      <c r="B509" s="3" t="s">
        <v>1010</v>
      </c>
      <c r="C509" s="8">
        <v>147378</v>
      </c>
      <c r="D509" s="8">
        <v>2446</v>
      </c>
      <c r="E509" s="8">
        <v>64606</v>
      </c>
      <c r="F509" s="8">
        <v>1112.5</v>
      </c>
      <c r="G509" s="21">
        <v>4282</v>
      </c>
      <c r="H509" s="21"/>
      <c r="I509" s="21">
        <v>2843</v>
      </c>
      <c r="J509" s="10">
        <v>145532</v>
      </c>
      <c r="K509" s="8">
        <v>73871</v>
      </c>
      <c r="L509" s="8">
        <f t="shared" si="8"/>
        <v>442070.5</v>
      </c>
    </row>
    <row r="510" spans="1:12" x14ac:dyDescent="0.25">
      <c r="A510" s="2" t="s">
        <v>1011</v>
      </c>
      <c r="B510" s="22" t="s">
        <v>1012</v>
      </c>
      <c r="C510" s="23">
        <v>207195.8</v>
      </c>
      <c r="D510" s="8">
        <v>0</v>
      </c>
      <c r="E510" s="8">
        <v>74952</v>
      </c>
      <c r="F510" s="8">
        <v>5090.8999999999996</v>
      </c>
      <c r="G510" s="21">
        <v>17991</v>
      </c>
      <c r="H510" s="21"/>
      <c r="I510" s="21">
        <v>11329</v>
      </c>
      <c r="J510" s="10">
        <v>684487</v>
      </c>
      <c r="K510" s="8">
        <v>337789</v>
      </c>
      <c r="L510" s="8">
        <f t="shared" si="8"/>
        <v>1338834.7</v>
      </c>
    </row>
    <row r="511" spans="1:12" x14ac:dyDescent="0.25">
      <c r="A511" s="2" t="s">
        <v>1013</v>
      </c>
      <c r="B511" s="3" t="s">
        <v>1014</v>
      </c>
      <c r="C511" s="8">
        <v>87652</v>
      </c>
      <c r="D511" s="8">
        <v>0</v>
      </c>
      <c r="E511" s="8">
        <v>39046</v>
      </c>
      <c r="F511" s="8">
        <v>7070.6</v>
      </c>
      <c r="G511" s="21">
        <v>2101</v>
      </c>
      <c r="H511" s="21"/>
      <c r="I511" s="21">
        <v>1200</v>
      </c>
      <c r="J511" s="10">
        <v>80686</v>
      </c>
      <c r="K511" s="8">
        <v>34968</v>
      </c>
      <c r="L511" s="8">
        <f t="shared" si="8"/>
        <v>252723.6</v>
      </c>
    </row>
    <row r="512" spans="1:12" x14ac:dyDescent="0.25">
      <c r="A512" s="2" t="s">
        <v>1015</v>
      </c>
      <c r="B512" s="3" t="s">
        <v>1016</v>
      </c>
      <c r="C512" s="8">
        <v>175064</v>
      </c>
      <c r="D512" s="8">
        <v>889.3</v>
      </c>
      <c r="E512" s="8">
        <v>75914</v>
      </c>
      <c r="F512" s="8">
        <v>2171.8000000000002</v>
      </c>
      <c r="G512" s="21">
        <v>9085</v>
      </c>
      <c r="H512" s="21"/>
      <c r="I512" s="21">
        <v>4904</v>
      </c>
      <c r="J512" s="10">
        <v>507822</v>
      </c>
      <c r="K512" s="8">
        <v>144166</v>
      </c>
      <c r="L512" s="8">
        <f t="shared" si="8"/>
        <v>920016.1</v>
      </c>
    </row>
    <row r="513" spans="1:12" x14ac:dyDescent="0.25">
      <c r="A513" s="2" t="s">
        <v>1017</v>
      </c>
      <c r="B513" s="3" t="s">
        <v>1018</v>
      </c>
      <c r="C513" s="8">
        <v>98128</v>
      </c>
      <c r="D513" s="8">
        <v>2418.8000000000002</v>
      </c>
      <c r="E513" s="8">
        <v>33290</v>
      </c>
      <c r="F513" s="8">
        <v>1022.8</v>
      </c>
      <c r="G513" s="21">
        <v>3677</v>
      </c>
      <c r="H513" s="21"/>
      <c r="I513" s="21">
        <v>2609</v>
      </c>
      <c r="J513" s="10">
        <v>133805</v>
      </c>
      <c r="K513" s="8">
        <v>68014</v>
      </c>
      <c r="L513" s="8">
        <f t="shared" si="8"/>
        <v>342964.6</v>
      </c>
    </row>
    <row r="514" spans="1:12" x14ac:dyDescent="0.25">
      <c r="A514" s="2" t="s">
        <v>1019</v>
      </c>
      <c r="B514" s="3" t="s">
        <v>1020</v>
      </c>
      <c r="C514" s="8">
        <v>419606</v>
      </c>
      <c r="D514" s="8">
        <v>0</v>
      </c>
      <c r="E514" s="8">
        <v>129666</v>
      </c>
      <c r="F514" s="8">
        <v>0</v>
      </c>
      <c r="G514" s="21">
        <v>31496</v>
      </c>
      <c r="H514" s="21"/>
      <c r="I514" s="21">
        <v>15359</v>
      </c>
      <c r="J514" s="10">
        <v>2439572</v>
      </c>
      <c r="K514" s="8">
        <v>471626</v>
      </c>
      <c r="L514" s="8">
        <f t="shared" si="8"/>
        <v>3507325</v>
      </c>
    </row>
    <row r="515" spans="1:12" x14ac:dyDescent="0.25">
      <c r="A515" s="2" t="s">
        <v>1021</v>
      </c>
      <c r="B515" s="3" t="s">
        <v>1022</v>
      </c>
      <c r="C515" s="8">
        <v>102440</v>
      </c>
      <c r="D515" s="8">
        <v>89.6</v>
      </c>
      <c r="E515" s="8">
        <v>35448</v>
      </c>
      <c r="F515" s="8">
        <v>0</v>
      </c>
      <c r="G515" s="21">
        <v>2511</v>
      </c>
      <c r="H515" s="21"/>
      <c r="I515" s="21">
        <v>1312</v>
      </c>
      <c r="J515" s="10">
        <v>290320</v>
      </c>
      <c r="K515" s="8">
        <v>39216</v>
      </c>
      <c r="L515" s="8">
        <f t="shared" si="8"/>
        <v>471336.6</v>
      </c>
    </row>
    <row r="516" spans="1:12" x14ac:dyDescent="0.25">
      <c r="A516" s="2" t="s">
        <v>1023</v>
      </c>
      <c r="B516" s="3" t="s">
        <v>1024</v>
      </c>
      <c r="C516" s="8">
        <v>188136</v>
      </c>
      <c r="D516" s="8">
        <v>0</v>
      </c>
      <c r="E516" s="8">
        <v>85480</v>
      </c>
      <c r="F516" s="8">
        <v>12470.6</v>
      </c>
      <c r="G516" s="21">
        <v>10706</v>
      </c>
      <c r="H516" s="21"/>
      <c r="I516" s="21">
        <v>5292</v>
      </c>
      <c r="J516" s="10">
        <v>1222533</v>
      </c>
      <c r="K516" s="8">
        <v>161427</v>
      </c>
      <c r="L516" s="8">
        <f t="shared" si="8"/>
        <v>1686044.6</v>
      </c>
    </row>
    <row r="517" spans="1:12" x14ac:dyDescent="0.25">
      <c r="A517" s="2" t="s">
        <v>1025</v>
      </c>
      <c r="B517" s="3" t="s">
        <v>1026</v>
      </c>
      <c r="C517" s="8">
        <v>103282</v>
      </c>
      <c r="D517" s="8">
        <v>0</v>
      </c>
      <c r="E517" s="8">
        <v>44600</v>
      </c>
      <c r="F517" s="8">
        <v>0</v>
      </c>
      <c r="G517" s="21">
        <v>2552</v>
      </c>
      <c r="H517" s="21"/>
      <c r="I517" s="21">
        <v>1339</v>
      </c>
      <c r="J517" s="10">
        <v>183056</v>
      </c>
      <c r="K517" s="8">
        <v>40826</v>
      </c>
      <c r="L517" s="8">
        <f t="shared" si="8"/>
        <v>375655</v>
      </c>
    </row>
    <row r="518" spans="1:12" x14ac:dyDescent="0.25">
      <c r="A518" s="2" t="s">
        <v>1027</v>
      </c>
      <c r="B518" s="3" t="s">
        <v>1028</v>
      </c>
      <c r="C518" s="8">
        <v>353770</v>
      </c>
      <c r="D518" s="8">
        <v>0</v>
      </c>
      <c r="E518" s="8">
        <v>80520</v>
      </c>
      <c r="F518" s="8">
        <v>0</v>
      </c>
      <c r="G518" s="21">
        <v>21280</v>
      </c>
      <c r="H518" s="21"/>
      <c r="I518" s="21">
        <v>12224</v>
      </c>
      <c r="J518" s="10">
        <v>1012574</v>
      </c>
      <c r="K518" s="8">
        <v>375351</v>
      </c>
      <c r="L518" s="8">
        <f t="shared" si="8"/>
        <v>1855719</v>
      </c>
    </row>
    <row r="519" spans="1:12" x14ac:dyDescent="0.25">
      <c r="A519" s="2" t="s">
        <v>1029</v>
      </c>
      <c r="B519" s="3" t="s">
        <v>1030</v>
      </c>
      <c r="C519" s="8">
        <v>117690</v>
      </c>
      <c r="D519" s="8">
        <v>0</v>
      </c>
      <c r="E519" s="8">
        <v>56268</v>
      </c>
      <c r="F519" s="8">
        <v>5809.9</v>
      </c>
      <c r="G519" s="21">
        <v>2990</v>
      </c>
      <c r="H519" s="21"/>
      <c r="I519" s="21">
        <v>1462</v>
      </c>
      <c r="J519" s="10">
        <v>430400</v>
      </c>
      <c r="K519" s="8">
        <v>44582</v>
      </c>
      <c r="L519" s="8">
        <f t="shared" ref="L519:L575" si="9">SUM(C519:K519)</f>
        <v>659201.9</v>
      </c>
    </row>
    <row r="520" spans="1:12" x14ac:dyDescent="0.25">
      <c r="A520" s="2" t="s">
        <v>1031</v>
      </c>
      <c r="B520" s="3" t="s">
        <v>1032</v>
      </c>
      <c r="C520" s="8">
        <v>3156588</v>
      </c>
      <c r="D520" s="8">
        <v>0</v>
      </c>
      <c r="E520" s="8">
        <v>1190942</v>
      </c>
      <c r="F520" s="8">
        <v>114491.8</v>
      </c>
      <c r="G520" s="21">
        <v>149915</v>
      </c>
      <c r="H520" s="21"/>
      <c r="I520" s="21">
        <v>127510</v>
      </c>
      <c r="J520" s="10">
        <v>5225104</v>
      </c>
      <c r="K520" s="8">
        <v>2766710</v>
      </c>
      <c r="L520" s="8">
        <f t="shared" si="9"/>
        <v>12731260.800000001</v>
      </c>
    </row>
    <row r="521" spans="1:12" x14ac:dyDescent="0.25">
      <c r="A521" s="2" t="s">
        <v>1033</v>
      </c>
      <c r="B521" s="3" t="s">
        <v>1034</v>
      </c>
      <c r="C521" s="8">
        <v>248294</v>
      </c>
      <c r="D521" s="8">
        <v>0</v>
      </c>
      <c r="E521" s="8">
        <v>66432</v>
      </c>
      <c r="F521" s="8">
        <v>8560.7999999999993</v>
      </c>
      <c r="G521" s="21">
        <v>12623</v>
      </c>
      <c r="H521" s="21"/>
      <c r="I521" s="21">
        <v>6917</v>
      </c>
      <c r="J521" s="10">
        <v>754048</v>
      </c>
      <c r="K521" s="8">
        <v>204399</v>
      </c>
      <c r="L521" s="8">
        <f t="shared" si="9"/>
        <v>1301273.8</v>
      </c>
    </row>
    <row r="522" spans="1:12" x14ac:dyDescent="0.25">
      <c r="A522" s="2" t="s">
        <v>1035</v>
      </c>
      <c r="B522" s="3" t="s">
        <v>1036</v>
      </c>
      <c r="C522" s="8">
        <v>237450</v>
      </c>
      <c r="D522" s="8">
        <v>0</v>
      </c>
      <c r="E522" s="8">
        <v>57558</v>
      </c>
      <c r="F522" s="8">
        <v>5205</v>
      </c>
      <c r="G522" s="21">
        <v>15322</v>
      </c>
      <c r="H522" s="21"/>
      <c r="I522" s="21">
        <v>7617</v>
      </c>
      <c r="J522" s="10">
        <v>1560817</v>
      </c>
      <c r="K522" s="8">
        <v>232258</v>
      </c>
      <c r="L522" s="8">
        <f t="shared" si="9"/>
        <v>2116227</v>
      </c>
    </row>
    <row r="523" spans="1:12" x14ac:dyDescent="0.25">
      <c r="A523" s="2" t="s">
        <v>1037</v>
      </c>
      <c r="B523" s="3" t="s">
        <v>1038</v>
      </c>
      <c r="C523" s="8">
        <v>60016</v>
      </c>
      <c r="D523" s="8">
        <v>0</v>
      </c>
      <c r="E523" s="8">
        <v>34570</v>
      </c>
      <c r="F523" s="8">
        <v>289.60000000000002</v>
      </c>
      <c r="G523" s="21">
        <v>374</v>
      </c>
      <c r="H523" s="21"/>
      <c r="I523" s="21">
        <v>286</v>
      </c>
      <c r="J523" s="10">
        <v>22347</v>
      </c>
      <c r="K523" s="8">
        <v>6841</v>
      </c>
      <c r="L523" s="8">
        <f t="shared" si="9"/>
        <v>124723.6</v>
      </c>
    </row>
    <row r="524" spans="1:12" x14ac:dyDescent="0.25">
      <c r="A524" s="2" t="s">
        <v>1039</v>
      </c>
      <c r="B524" s="3" t="s">
        <v>1040</v>
      </c>
      <c r="C524" s="8">
        <v>162732</v>
      </c>
      <c r="D524" s="8">
        <v>0</v>
      </c>
      <c r="E524" s="8">
        <v>78278</v>
      </c>
      <c r="F524" s="8">
        <v>5476.1</v>
      </c>
      <c r="G524" s="21">
        <v>7036</v>
      </c>
      <c r="H524" s="21"/>
      <c r="I524" s="21">
        <v>4730</v>
      </c>
      <c r="J524" s="10">
        <v>259697</v>
      </c>
      <c r="K524" s="8">
        <v>124759</v>
      </c>
      <c r="L524" s="8">
        <f t="shared" si="9"/>
        <v>642708.1</v>
      </c>
    </row>
    <row r="525" spans="1:12" x14ac:dyDescent="0.25">
      <c r="A525" s="2" t="s">
        <v>1041</v>
      </c>
      <c r="B525" s="3" t="s">
        <v>1042</v>
      </c>
      <c r="C525" s="8">
        <v>387940</v>
      </c>
      <c r="D525" s="8">
        <v>0</v>
      </c>
      <c r="E525" s="8">
        <v>190598</v>
      </c>
      <c r="F525" s="8">
        <v>10649</v>
      </c>
      <c r="G525" s="21">
        <v>18752</v>
      </c>
      <c r="H525" s="21"/>
      <c r="I525" s="21">
        <v>11497</v>
      </c>
      <c r="J525" s="10">
        <v>934144</v>
      </c>
      <c r="K525" s="8">
        <v>319858</v>
      </c>
      <c r="L525" s="8">
        <f t="shared" si="9"/>
        <v>1873438</v>
      </c>
    </row>
    <row r="526" spans="1:12" x14ac:dyDescent="0.25">
      <c r="A526" s="2" t="s">
        <v>1043</v>
      </c>
      <c r="B526" s="3" t="s">
        <v>1044</v>
      </c>
      <c r="C526" s="8">
        <v>79262</v>
      </c>
      <c r="D526" s="8">
        <v>0</v>
      </c>
      <c r="E526" s="8">
        <v>37892</v>
      </c>
      <c r="F526" s="8">
        <v>387.8</v>
      </c>
      <c r="G526" s="21">
        <v>769</v>
      </c>
      <c r="H526" s="21"/>
      <c r="I526" s="21">
        <v>508</v>
      </c>
      <c r="J526" s="10">
        <v>64528</v>
      </c>
      <c r="K526" s="8">
        <v>12341</v>
      </c>
      <c r="L526" s="8">
        <f t="shared" si="9"/>
        <v>195687.8</v>
      </c>
    </row>
    <row r="527" spans="1:12" x14ac:dyDescent="0.25">
      <c r="A527" s="2" t="s">
        <v>1045</v>
      </c>
      <c r="B527" s="3" t="s">
        <v>1046</v>
      </c>
      <c r="C527" s="8">
        <v>100496</v>
      </c>
      <c r="D527" s="8">
        <v>0</v>
      </c>
      <c r="E527" s="8">
        <v>41078</v>
      </c>
      <c r="F527" s="8">
        <v>0</v>
      </c>
      <c r="G527" s="21">
        <v>3444</v>
      </c>
      <c r="H527" s="21"/>
      <c r="I527" s="21">
        <v>1766</v>
      </c>
      <c r="J527" s="10">
        <v>212831</v>
      </c>
      <c r="K527" s="8">
        <v>54241</v>
      </c>
      <c r="L527" s="8">
        <f t="shared" si="9"/>
        <v>413856</v>
      </c>
    </row>
    <row r="528" spans="1:12" x14ac:dyDescent="0.25">
      <c r="A528" s="2" t="s">
        <v>1047</v>
      </c>
      <c r="B528" s="3" t="s">
        <v>1048</v>
      </c>
      <c r="C528" s="8">
        <v>171992</v>
      </c>
      <c r="D528" s="8">
        <v>0</v>
      </c>
      <c r="E528" s="8">
        <v>60184</v>
      </c>
      <c r="F528" s="8">
        <v>0</v>
      </c>
      <c r="G528" s="21">
        <v>4047</v>
      </c>
      <c r="H528" s="21"/>
      <c r="I528" s="21">
        <v>2343</v>
      </c>
      <c r="J528" s="10">
        <v>233936</v>
      </c>
      <c r="K528" s="8">
        <v>71949</v>
      </c>
      <c r="L528" s="8">
        <f t="shared" si="9"/>
        <v>544451</v>
      </c>
    </row>
    <row r="529" spans="1:12" x14ac:dyDescent="0.25">
      <c r="A529" s="2" t="s">
        <v>1049</v>
      </c>
      <c r="B529" s="3" t="s">
        <v>1050</v>
      </c>
      <c r="C529" s="8">
        <v>73640</v>
      </c>
      <c r="D529" s="8">
        <v>0</v>
      </c>
      <c r="E529" s="8">
        <v>33164</v>
      </c>
      <c r="F529" s="8">
        <v>601</v>
      </c>
      <c r="G529" s="21">
        <v>953</v>
      </c>
      <c r="H529" s="21"/>
      <c r="I529" s="21">
        <v>584</v>
      </c>
      <c r="J529" s="10">
        <v>49974</v>
      </c>
      <c r="K529" s="8">
        <v>16500</v>
      </c>
      <c r="L529" s="8">
        <f t="shared" si="9"/>
        <v>175416</v>
      </c>
    </row>
    <row r="530" spans="1:12" x14ac:dyDescent="0.25">
      <c r="A530" s="2" t="s">
        <v>1051</v>
      </c>
      <c r="B530" s="3" t="s">
        <v>1052</v>
      </c>
      <c r="C530" s="8">
        <v>668628</v>
      </c>
      <c r="D530" s="8">
        <v>2819.9</v>
      </c>
      <c r="E530" s="8">
        <v>191412</v>
      </c>
      <c r="F530" s="8">
        <v>26167.8</v>
      </c>
      <c r="G530" s="21">
        <v>28040</v>
      </c>
      <c r="H530" s="21"/>
      <c r="I530" s="21">
        <v>20531</v>
      </c>
      <c r="J530" s="10">
        <v>1066493</v>
      </c>
      <c r="K530" s="8">
        <v>501631</v>
      </c>
      <c r="L530" s="8">
        <f t="shared" si="9"/>
        <v>2505722.7000000002</v>
      </c>
    </row>
    <row r="531" spans="1:12" x14ac:dyDescent="0.25">
      <c r="A531" s="2" t="s">
        <v>1053</v>
      </c>
      <c r="B531" s="3" t="s">
        <v>1054</v>
      </c>
      <c r="C531" s="8">
        <v>597880</v>
      </c>
      <c r="D531" s="8">
        <v>10613.5</v>
      </c>
      <c r="E531" s="8">
        <v>164464</v>
      </c>
      <c r="F531" s="8">
        <v>10779.5</v>
      </c>
      <c r="G531" s="21">
        <v>43916</v>
      </c>
      <c r="H531" s="21"/>
      <c r="I531" s="21">
        <v>25235</v>
      </c>
      <c r="J531" s="10">
        <v>2934721</v>
      </c>
      <c r="K531" s="8">
        <v>714840</v>
      </c>
      <c r="L531" s="8">
        <f t="shared" si="9"/>
        <v>4502449</v>
      </c>
    </row>
    <row r="532" spans="1:12" x14ac:dyDescent="0.25">
      <c r="A532" s="2" t="s">
        <v>1055</v>
      </c>
      <c r="B532" s="3" t="s">
        <v>1056</v>
      </c>
      <c r="C532" s="8">
        <v>179992</v>
      </c>
      <c r="D532" s="8">
        <v>448.2</v>
      </c>
      <c r="E532" s="8">
        <v>93870</v>
      </c>
      <c r="F532" s="8">
        <v>1906.2</v>
      </c>
      <c r="G532" s="21">
        <v>7647</v>
      </c>
      <c r="H532" s="21"/>
      <c r="I532" s="21">
        <v>4254</v>
      </c>
      <c r="J532" s="10">
        <v>566400</v>
      </c>
      <c r="K532" s="8">
        <v>126503</v>
      </c>
      <c r="L532" s="8">
        <f t="shared" si="9"/>
        <v>981020.4</v>
      </c>
    </row>
    <row r="533" spans="1:12" x14ac:dyDescent="0.25">
      <c r="A533" s="2" t="s">
        <v>1057</v>
      </c>
      <c r="B533" s="3" t="s">
        <v>1058</v>
      </c>
      <c r="C533" s="8">
        <v>113260</v>
      </c>
      <c r="D533" s="8">
        <v>160.30000000000001</v>
      </c>
      <c r="E533" s="8">
        <v>97166</v>
      </c>
      <c r="F533" s="8">
        <v>47405.599999999999</v>
      </c>
      <c r="G533" s="21">
        <v>3333</v>
      </c>
      <c r="H533" s="21"/>
      <c r="I533" s="21">
        <v>2280</v>
      </c>
      <c r="J533" s="10">
        <v>183763</v>
      </c>
      <c r="K533" s="8">
        <v>54241</v>
      </c>
      <c r="L533" s="8">
        <f t="shared" si="9"/>
        <v>501608.9</v>
      </c>
    </row>
    <row r="534" spans="1:12" x14ac:dyDescent="0.25">
      <c r="A534" s="2" t="s">
        <v>1059</v>
      </c>
      <c r="B534" s="3" t="s">
        <v>1060</v>
      </c>
      <c r="C534" s="8">
        <v>123140</v>
      </c>
      <c r="D534" s="8">
        <v>0</v>
      </c>
      <c r="E534" s="8">
        <v>49144</v>
      </c>
      <c r="F534" s="8">
        <v>896.6</v>
      </c>
      <c r="G534" s="21">
        <v>3991</v>
      </c>
      <c r="H534" s="21"/>
      <c r="I534" s="21">
        <v>1972</v>
      </c>
      <c r="J534" s="10">
        <v>292761</v>
      </c>
      <c r="K534" s="8">
        <v>59562</v>
      </c>
      <c r="L534" s="8">
        <f t="shared" si="9"/>
        <v>531466.6</v>
      </c>
    </row>
    <row r="535" spans="1:12" x14ac:dyDescent="0.25">
      <c r="A535" s="2" t="s">
        <v>1061</v>
      </c>
      <c r="B535" s="3" t="s">
        <v>1062</v>
      </c>
      <c r="C535" s="8">
        <v>221280</v>
      </c>
      <c r="D535" s="8">
        <v>0</v>
      </c>
      <c r="E535" s="8">
        <v>92140</v>
      </c>
      <c r="F535" s="8">
        <v>5860.6</v>
      </c>
      <c r="G535" s="21">
        <v>9209</v>
      </c>
      <c r="H535" s="21"/>
      <c r="I535" s="21">
        <v>5562</v>
      </c>
      <c r="J535" s="10">
        <v>663282</v>
      </c>
      <c r="K535" s="8">
        <v>151365</v>
      </c>
      <c r="L535" s="8">
        <f t="shared" si="9"/>
        <v>1148698.6000000001</v>
      </c>
    </row>
    <row r="536" spans="1:12" x14ac:dyDescent="0.25">
      <c r="A536" s="2" t="s">
        <v>1063</v>
      </c>
      <c r="B536" s="3" t="s">
        <v>1064</v>
      </c>
      <c r="C536" s="8">
        <v>140100</v>
      </c>
      <c r="D536" s="8">
        <v>0</v>
      </c>
      <c r="E536" s="8">
        <v>48456</v>
      </c>
      <c r="F536" s="8">
        <v>0</v>
      </c>
      <c r="G536" s="21">
        <v>5685</v>
      </c>
      <c r="H536" s="21"/>
      <c r="I536" s="21">
        <v>3437</v>
      </c>
      <c r="J536" s="10">
        <v>214398</v>
      </c>
      <c r="K536" s="8">
        <v>104324</v>
      </c>
      <c r="L536" s="8">
        <f t="shared" si="9"/>
        <v>516400</v>
      </c>
    </row>
    <row r="537" spans="1:12" x14ac:dyDescent="0.25">
      <c r="A537" s="2" t="s">
        <v>1065</v>
      </c>
      <c r="B537" s="3" t="s">
        <v>1066</v>
      </c>
      <c r="C537" s="8">
        <v>202678</v>
      </c>
      <c r="D537" s="8">
        <v>0</v>
      </c>
      <c r="E537" s="8">
        <v>115718</v>
      </c>
      <c r="F537" s="8">
        <v>5717.6</v>
      </c>
      <c r="G537" s="21">
        <v>11214</v>
      </c>
      <c r="H537" s="21"/>
      <c r="I537" s="21">
        <v>6166</v>
      </c>
      <c r="J537" s="10">
        <v>951291</v>
      </c>
      <c r="K537" s="8">
        <v>182265</v>
      </c>
      <c r="L537" s="8">
        <f t="shared" si="9"/>
        <v>1475049.6</v>
      </c>
    </row>
    <row r="538" spans="1:12" x14ac:dyDescent="0.25">
      <c r="A538" s="2" t="s">
        <v>1067</v>
      </c>
      <c r="B538" s="3" t="s">
        <v>1068</v>
      </c>
      <c r="C538" s="8">
        <v>164988</v>
      </c>
      <c r="D538" s="8">
        <v>0</v>
      </c>
      <c r="E538" s="8">
        <v>75432</v>
      </c>
      <c r="F538" s="8">
        <v>2768.4</v>
      </c>
      <c r="G538" s="21">
        <v>5699</v>
      </c>
      <c r="H538" s="21"/>
      <c r="I538" s="21">
        <v>3563</v>
      </c>
      <c r="J538" s="10">
        <v>289770</v>
      </c>
      <c r="K538" s="8">
        <v>97974</v>
      </c>
      <c r="L538" s="8">
        <f t="shared" si="9"/>
        <v>640194.4</v>
      </c>
    </row>
    <row r="539" spans="1:12" x14ac:dyDescent="0.25">
      <c r="A539" s="2" t="s">
        <v>1069</v>
      </c>
      <c r="B539" s="3" t="s">
        <v>1070</v>
      </c>
      <c r="C539" s="8">
        <v>207800</v>
      </c>
      <c r="D539" s="8">
        <v>0</v>
      </c>
      <c r="E539" s="8">
        <v>71452</v>
      </c>
      <c r="F539" s="8">
        <v>0</v>
      </c>
      <c r="G539" s="21">
        <v>11271</v>
      </c>
      <c r="H539" s="21"/>
      <c r="I539" s="21">
        <v>6142</v>
      </c>
      <c r="J539" s="10">
        <v>852291</v>
      </c>
      <c r="K539" s="8">
        <v>177256</v>
      </c>
      <c r="L539" s="8">
        <f t="shared" si="9"/>
        <v>1326212</v>
      </c>
    </row>
    <row r="540" spans="1:12" x14ac:dyDescent="0.25">
      <c r="A540" s="2" t="s">
        <v>1071</v>
      </c>
      <c r="B540" s="3" t="s">
        <v>1072</v>
      </c>
      <c r="C540" s="8">
        <v>204074</v>
      </c>
      <c r="D540" s="8">
        <v>0</v>
      </c>
      <c r="E540" s="8">
        <v>55242</v>
      </c>
      <c r="F540" s="8">
        <v>0</v>
      </c>
      <c r="G540" s="21">
        <v>8260</v>
      </c>
      <c r="H540" s="21"/>
      <c r="I540" s="21">
        <v>4447</v>
      </c>
      <c r="J540" s="10">
        <v>714222</v>
      </c>
      <c r="K540" s="8">
        <v>133076</v>
      </c>
      <c r="L540" s="8">
        <f t="shared" si="9"/>
        <v>1119321</v>
      </c>
    </row>
    <row r="541" spans="1:12" x14ac:dyDescent="0.25">
      <c r="A541" s="2" t="s">
        <v>1073</v>
      </c>
      <c r="B541" s="3" t="s">
        <v>1074</v>
      </c>
      <c r="C541" s="8">
        <v>79062</v>
      </c>
      <c r="D541" s="8">
        <v>0</v>
      </c>
      <c r="E541" s="8">
        <v>38136</v>
      </c>
      <c r="F541" s="8">
        <v>858</v>
      </c>
      <c r="G541" s="21">
        <v>1263</v>
      </c>
      <c r="H541" s="21"/>
      <c r="I541" s="21">
        <v>833</v>
      </c>
      <c r="J541" s="10">
        <v>67776</v>
      </c>
      <c r="K541" s="8">
        <v>22045</v>
      </c>
      <c r="L541" s="8">
        <f t="shared" si="9"/>
        <v>209973</v>
      </c>
    </row>
    <row r="542" spans="1:12" x14ac:dyDescent="0.25">
      <c r="A542" s="2" t="s">
        <v>1075</v>
      </c>
      <c r="B542" s="3" t="s">
        <v>1076</v>
      </c>
      <c r="C542" s="8">
        <v>437016</v>
      </c>
      <c r="D542" s="8">
        <v>4739.1000000000004</v>
      </c>
      <c r="E542" s="8">
        <v>170020</v>
      </c>
      <c r="F542" s="8">
        <v>4549.6000000000004</v>
      </c>
      <c r="G542" s="21">
        <v>17992</v>
      </c>
      <c r="H542" s="21"/>
      <c r="I542" s="21">
        <v>10689</v>
      </c>
      <c r="J542" s="10">
        <v>1135706</v>
      </c>
      <c r="K542" s="8">
        <v>301703</v>
      </c>
      <c r="L542" s="8">
        <f t="shared" si="9"/>
        <v>2082414.7</v>
      </c>
    </row>
    <row r="543" spans="1:12" x14ac:dyDescent="0.25">
      <c r="A543" s="2" t="s">
        <v>1077</v>
      </c>
      <c r="B543" s="3" t="s">
        <v>1078</v>
      </c>
      <c r="C543" s="8">
        <v>99142</v>
      </c>
      <c r="D543" s="8">
        <v>0</v>
      </c>
      <c r="E543" s="8">
        <v>51906</v>
      </c>
      <c r="F543" s="8">
        <v>1096.5</v>
      </c>
      <c r="G543" s="21">
        <v>1897</v>
      </c>
      <c r="H543" s="21"/>
      <c r="I543" s="21">
        <v>1061</v>
      </c>
      <c r="J543" s="10">
        <v>74218</v>
      </c>
      <c r="K543" s="8">
        <v>31525</v>
      </c>
      <c r="L543" s="8">
        <f t="shared" si="9"/>
        <v>260845.5</v>
      </c>
    </row>
    <row r="544" spans="1:12" x14ac:dyDescent="0.25">
      <c r="A544" s="2" t="s">
        <v>1079</v>
      </c>
      <c r="B544" s="3" t="s">
        <v>1080</v>
      </c>
      <c r="C544" s="8">
        <v>206862</v>
      </c>
      <c r="D544" s="8">
        <v>5238.5</v>
      </c>
      <c r="E544" s="8">
        <v>128540</v>
      </c>
      <c r="F544" s="8">
        <v>24651.200000000001</v>
      </c>
      <c r="G544" s="21">
        <v>11540</v>
      </c>
      <c r="H544" s="21"/>
      <c r="I544" s="21">
        <v>8545</v>
      </c>
      <c r="J544" s="10">
        <v>349888</v>
      </c>
      <c r="K544" s="8">
        <v>224701</v>
      </c>
      <c r="L544" s="8">
        <f t="shared" si="9"/>
        <v>959965.7</v>
      </c>
    </row>
    <row r="545" spans="1:12" x14ac:dyDescent="0.25">
      <c r="A545" s="2" t="s">
        <v>1081</v>
      </c>
      <c r="B545" s="3" t="s">
        <v>1082</v>
      </c>
      <c r="C545" s="8">
        <v>394624</v>
      </c>
      <c r="D545" s="8">
        <v>26988.6</v>
      </c>
      <c r="E545" s="8">
        <v>182642</v>
      </c>
      <c r="F545" s="8">
        <v>4758.8</v>
      </c>
      <c r="G545" s="21">
        <v>16511</v>
      </c>
      <c r="H545" s="21"/>
      <c r="I545" s="21">
        <v>14442</v>
      </c>
      <c r="J545" s="10">
        <v>557086</v>
      </c>
      <c r="K545" s="8">
        <v>315655</v>
      </c>
      <c r="L545" s="8">
        <f t="shared" si="9"/>
        <v>1512707.4</v>
      </c>
    </row>
    <row r="546" spans="1:12" x14ac:dyDescent="0.25">
      <c r="A546" s="2" t="s">
        <v>1083</v>
      </c>
      <c r="B546" s="3" t="s">
        <v>1084</v>
      </c>
      <c r="C546" s="8">
        <v>123928</v>
      </c>
      <c r="D546" s="8">
        <v>0</v>
      </c>
      <c r="E546" s="8">
        <v>58914</v>
      </c>
      <c r="F546" s="8">
        <v>1710.6</v>
      </c>
      <c r="G546" s="21">
        <v>4448</v>
      </c>
      <c r="H546" s="21"/>
      <c r="I546" s="21">
        <v>2486</v>
      </c>
      <c r="J546" s="10">
        <v>283749</v>
      </c>
      <c r="K546" s="8">
        <v>76331</v>
      </c>
      <c r="L546" s="8">
        <f t="shared" si="9"/>
        <v>551566.6</v>
      </c>
    </row>
    <row r="547" spans="1:12" x14ac:dyDescent="0.25">
      <c r="A547" s="2" t="s">
        <v>1085</v>
      </c>
      <c r="B547" s="3" t="s">
        <v>1086</v>
      </c>
      <c r="C547" s="8">
        <v>104366</v>
      </c>
      <c r="D547" s="8">
        <v>1192.3</v>
      </c>
      <c r="E547" s="8">
        <v>56336</v>
      </c>
      <c r="F547" s="8">
        <v>501.5</v>
      </c>
      <c r="G547" s="21">
        <v>1986</v>
      </c>
      <c r="H547" s="21"/>
      <c r="I547" s="21">
        <v>1281</v>
      </c>
      <c r="J547" s="10">
        <v>91256</v>
      </c>
      <c r="K547" s="8">
        <v>33358</v>
      </c>
      <c r="L547" s="8">
        <f t="shared" si="9"/>
        <v>290276.8</v>
      </c>
    </row>
    <row r="548" spans="1:12" x14ac:dyDescent="0.25">
      <c r="A548" s="2" t="s">
        <v>1087</v>
      </c>
      <c r="B548" s="3" t="s">
        <v>1088</v>
      </c>
      <c r="C548" s="8">
        <v>249740</v>
      </c>
      <c r="D548" s="8">
        <v>118.7</v>
      </c>
      <c r="E548" s="8">
        <v>62150</v>
      </c>
      <c r="F548" s="8">
        <v>3749.2</v>
      </c>
      <c r="G548" s="21">
        <v>15523</v>
      </c>
      <c r="H548" s="21"/>
      <c r="I548" s="21">
        <v>8250</v>
      </c>
      <c r="J548" s="10">
        <v>1349678</v>
      </c>
      <c r="K548" s="8">
        <v>248669</v>
      </c>
      <c r="L548" s="8">
        <f t="shared" si="9"/>
        <v>1937877.9</v>
      </c>
    </row>
    <row r="549" spans="1:12" x14ac:dyDescent="0.25">
      <c r="A549" s="2" t="s">
        <v>1089</v>
      </c>
      <c r="B549" s="3" t="s">
        <v>1090</v>
      </c>
      <c r="C549" s="8">
        <v>111096</v>
      </c>
      <c r="D549" s="8">
        <v>0</v>
      </c>
      <c r="E549" s="8">
        <v>49008</v>
      </c>
      <c r="F549" s="8">
        <v>2091.6</v>
      </c>
      <c r="G549" s="21">
        <v>2805</v>
      </c>
      <c r="H549" s="21"/>
      <c r="I549" s="21">
        <v>1963</v>
      </c>
      <c r="J549" s="10">
        <v>169793</v>
      </c>
      <c r="K549" s="8">
        <v>49456</v>
      </c>
      <c r="L549" s="8">
        <f t="shared" si="9"/>
        <v>386212.6</v>
      </c>
    </row>
    <row r="550" spans="1:12" x14ac:dyDescent="0.25">
      <c r="A550" s="2" t="s">
        <v>1091</v>
      </c>
      <c r="B550" s="3" t="s">
        <v>1092</v>
      </c>
      <c r="C550" s="8">
        <v>725696</v>
      </c>
      <c r="D550" s="8">
        <v>0</v>
      </c>
      <c r="E550" s="8">
        <v>362062</v>
      </c>
      <c r="F550" s="8">
        <v>21797.200000000001</v>
      </c>
      <c r="G550" s="21">
        <v>21076</v>
      </c>
      <c r="H550" s="21"/>
      <c r="I550" s="21">
        <v>15171</v>
      </c>
      <c r="J550" s="10">
        <v>673223</v>
      </c>
      <c r="K550" s="8">
        <v>400929</v>
      </c>
      <c r="L550" s="8">
        <f t="shared" si="9"/>
        <v>2219954.2000000002</v>
      </c>
    </row>
    <row r="551" spans="1:12" x14ac:dyDescent="0.25">
      <c r="A551" s="2" t="s">
        <v>1093</v>
      </c>
      <c r="B551" s="3" t="s">
        <v>1094</v>
      </c>
      <c r="C551" s="8">
        <v>265996</v>
      </c>
      <c r="D551" s="8">
        <v>0</v>
      </c>
      <c r="E551" s="8">
        <v>109508</v>
      </c>
      <c r="F551" s="8">
        <v>8944.5</v>
      </c>
      <c r="G551" s="21">
        <v>14808</v>
      </c>
      <c r="H551" s="21"/>
      <c r="I551" s="21">
        <v>8552</v>
      </c>
      <c r="J551" s="10">
        <v>790288</v>
      </c>
      <c r="K551" s="8">
        <v>252112</v>
      </c>
      <c r="L551" s="8">
        <f t="shared" si="9"/>
        <v>1450208.5</v>
      </c>
    </row>
    <row r="552" spans="1:12" x14ac:dyDescent="0.25">
      <c r="A552" s="2" t="s">
        <v>1095</v>
      </c>
      <c r="B552" s="3" t="s">
        <v>1096</v>
      </c>
      <c r="C552" s="8">
        <v>112872</v>
      </c>
      <c r="D552" s="8">
        <v>0</v>
      </c>
      <c r="E552" s="8">
        <v>52638</v>
      </c>
      <c r="F552" s="8">
        <v>1690.4</v>
      </c>
      <c r="G552" s="21">
        <v>2429</v>
      </c>
      <c r="H552" s="21"/>
      <c r="I552" s="21">
        <v>1575</v>
      </c>
      <c r="J552" s="10">
        <v>135995</v>
      </c>
      <c r="K552" s="8">
        <v>42525</v>
      </c>
      <c r="L552" s="8">
        <f t="shared" si="9"/>
        <v>349724.4</v>
      </c>
    </row>
    <row r="553" spans="1:12" x14ac:dyDescent="0.25">
      <c r="A553" s="2" t="s">
        <v>1097</v>
      </c>
      <c r="B553" s="3" t="s">
        <v>1098</v>
      </c>
      <c r="C553" s="8">
        <v>194518</v>
      </c>
      <c r="D553" s="8">
        <v>10472.5</v>
      </c>
      <c r="E553" s="8">
        <v>86754</v>
      </c>
      <c r="F553" s="8">
        <v>4638.6000000000004</v>
      </c>
      <c r="G553" s="21">
        <v>4698</v>
      </c>
      <c r="H553" s="21"/>
      <c r="I553" s="21">
        <v>4173</v>
      </c>
      <c r="J553" s="10">
        <v>325106</v>
      </c>
      <c r="K553" s="8">
        <v>77538</v>
      </c>
      <c r="L553" s="8">
        <f t="shared" si="9"/>
        <v>707898.1</v>
      </c>
    </row>
    <row r="554" spans="1:12" x14ac:dyDescent="0.25">
      <c r="A554" s="2" t="s">
        <v>1099</v>
      </c>
      <c r="B554" s="3" t="s">
        <v>1100</v>
      </c>
      <c r="C554" s="8">
        <v>635264</v>
      </c>
      <c r="D554" s="8">
        <v>11326</v>
      </c>
      <c r="E554" s="8">
        <v>276872</v>
      </c>
      <c r="F554" s="8">
        <v>7631.3</v>
      </c>
      <c r="G554" s="21">
        <v>30963</v>
      </c>
      <c r="H554" s="21"/>
      <c r="I554" s="21">
        <v>18432</v>
      </c>
      <c r="J554" s="10">
        <v>1968260</v>
      </c>
      <c r="K554" s="8">
        <v>506148</v>
      </c>
      <c r="L554" s="8">
        <f t="shared" si="9"/>
        <v>3454896.3</v>
      </c>
    </row>
    <row r="555" spans="1:12" x14ac:dyDescent="0.25">
      <c r="A555" s="2" t="s">
        <v>1101</v>
      </c>
      <c r="B555" s="3" t="s">
        <v>1102</v>
      </c>
      <c r="C555" s="8">
        <v>346316</v>
      </c>
      <c r="D555" s="8">
        <v>0</v>
      </c>
      <c r="E555" s="8">
        <v>80532</v>
      </c>
      <c r="F555" s="8">
        <v>6809</v>
      </c>
      <c r="G555" s="21">
        <v>12525</v>
      </c>
      <c r="H555" s="21"/>
      <c r="I555" s="21">
        <v>7392</v>
      </c>
      <c r="J555" s="10">
        <v>535931</v>
      </c>
      <c r="K555" s="8">
        <v>226981</v>
      </c>
      <c r="L555" s="8">
        <f t="shared" si="9"/>
        <v>1216486</v>
      </c>
    </row>
    <row r="556" spans="1:12" x14ac:dyDescent="0.25">
      <c r="A556" s="2" t="s">
        <v>1103</v>
      </c>
      <c r="B556" s="3" t="s">
        <v>1104</v>
      </c>
      <c r="C556" s="8">
        <v>1421438</v>
      </c>
      <c r="D556" s="8">
        <v>0</v>
      </c>
      <c r="E556" s="8">
        <v>576376</v>
      </c>
      <c r="F556" s="8">
        <v>39913.300000000003</v>
      </c>
      <c r="G556" s="21">
        <v>46362</v>
      </c>
      <c r="H556" s="21"/>
      <c r="I556" s="21">
        <v>56275</v>
      </c>
      <c r="J556" s="10">
        <v>1749564</v>
      </c>
      <c r="K556" s="8">
        <v>877564</v>
      </c>
      <c r="L556" s="8">
        <f t="shared" si="9"/>
        <v>4767492.3</v>
      </c>
    </row>
    <row r="557" spans="1:12" x14ac:dyDescent="0.25">
      <c r="A557" s="2" t="s">
        <v>1105</v>
      </c>
      <c r="B557" s="3" t="s">
        <v>1106</v>
      </c>
      <c r="C557" s="8">
        <v>68914</v>
      </c>
      <c r="D557" s="8">
        <v>0</v>
      </c>
      <c r="E557" s="8">
        <v>54078</v>
      </c>
      <c r="F557" s="8">
        <v>822.1</v>
      </c>
      <c r="G557" s="21">
        <v>1298</v>
      </c>
      <c r="H557" s="21"/>
      <c r="I557" s="21">
        <v>960</v>
      </c>
      <c r="J557" s="10">
        <v>58024</v>
      </c>
      <c r="K557" s="8">
        <v>22805</v>
      </c>
      <c r="L557" s="8">
        <f t="shared" si="9"/>
        <v>206901.1</v>
      </c>
    </row>
    <row r="558" spans="1:12" x14ac:dyDescent="0.25">
      <c r="A558" s="2" t="s">
        <v>1107</v>
      </c>
      <c r="B558" s="3" t="s">
        <v>1108</v>
      </c>
      <c r="C558" s="8">
        <v>687670</v>
      </c>
      <c r="D558" s="8">
        <v>0</v>
      </c>
      <c r="E558" s="8">
        <v>227320</v>
      </c>
      <c r="F558" s="8">
        <v>24029.4</v>
      </c>
      <c r="G558" s="21">
        <v>22295</v>
      </c>
      <c r="H558" s="21"/>
      <c r="I558" s="21">
        <v>18673</v>
      </c>
      <c r="J558" s="10">
        <v>626298</v>
      </c>
      <c r="K558" s="8">
        <v>421097</v>
      </c>
      <c r="L558" s="8">
        <f t="shared" si="9"/>
        <v>2027382.4</v>
      </c>
    </row>
    <row r="559" spans="1:12" x14ac:dyDescent="0.25">
      <c r="A559" s="2" t="s">
        <v>1109</v>
      </c>
      <c r="B559" s="3" t="s">
        <v>1110</v>
      </c>
      <c r="C559" s="8">
        <v>309756</v>
      </c>
      <c r="D559" s="8">
        <v>0</v>
      </c>
      <c r="E559" s="8">
        <v>116602</v>
      </c>
      <c r="F559" s="8">
        <v>0</v>
      </c>
      <c r="G559" s="21">
        <v>15264</v>
      </c>
      <c r="H559" s="21"/>
      <c r="I559" s="21">
        <v>8152</v>
      </c>
      <c r="J559" s="10">
        <v>1099396</v>
      </c>
      <c r="K559" s="8">
        <v>250324</v>
      </c>
      <c r="L559" s="8">
        <f t="shared" si="9"/>
        <v>1799494</v>
      </c>
    </row>
    <row r="560" spans="1:12" x14ac:dyDescent="0.25">
      <c r="A560" s="2" t="s">
        <v>1111</v>
      </c>
      <c r="B560" s="3" t="s">
        <v>1112</v>
      </c>
      <c r="C560" s="8">
        <v>156466</v>
      </c>
      <c r="D560" s="8">
        <v>1373.7</v>
      </c>
      <c r="E560" s="8">
        <v>78556</v>
      </c>
      <c r="F560" s="8">
        <v>1786.6</v>
      </c>
      <c r="G560" s="21">
        <v>7014</v>
      </c>
      <c r="H560" s="21"/>
      <c r="I560" s="21">
        <v>4131</v>
      </c>
      <c r="J560" s="10">
        <v>368409</v>
      </c>
      <c r="K560" s="8">
        <v>118633</v>
      </c>
      <c r="L560" s="8">
        <f t="shared" si="9"/>
        <v>736369.3</v>
      </c>
    </row>
    <row r="561" spans="1:12" x14ac:dyDescent="0.25">
      <c r="A561" s="2" t="s">
        <v>1113</v>
      </c>
      <c r="B561" s="3" t="s">
        <v>1114</v>
      </c>
      <c r="C561" s="8">
        <v>70396</v>
      </c>
      <c r="D561" s="8">
        <v>0</v>
      </c>
      <c r="E561" s="8">
        <v>39788</v>
      </c>
      <c r="F561" s="8">
        <v>493.7</v>
      </c>
      <c r="G561" s="21">
        <v>633</v>
      </c>
      <c r="H561" s="21"/>
      <c r="I561" s="21">
        <v>564</v>
      </c>
      <c r="J561" s="10">
        <v>37136</v>
      </c>
      <c r="K561" s="8">
        <v>11134</v>
      </c>
      <c r="L561" s="8">
        <f t="shared" si="9"/>
        <v>160144.70000000001</v>
      </c>
    </row>
    <row r="562" spans="1:12" x14ac:dyDescent="0.25">
      <c r="A562" s="2" t="s">
        <v>1115</v>
      </c>
      <c r="B562" s="3" t="s">
        <v>1116</v>
      </c>
      <c r="C562" s="8">
        <v>832656</v>
      </c>
      <c r="D562" s="8">
        <v>79319.600000000006</v>
      </c>
      <c r="E562" s="8">
        <v>397022</v>
      </c>
      <c r="F562" s="8">
        <v>9417.9</v>
      </c>
      <c r="G562" s="21">
        <v>32127</v>
      </c>
      <c r="H562" s="21"/>
      <c r="I562" s="21">
        <v>32413</v>
      </c>
      <c r="J562" s="10">
        <v>853943</v>
      </c>
      <c r="K562" s="8">
        <v>624692</v>
      </c>
      <c r="L562" s="8">
        <f t="shared" si="9"/>
        <v>2861590.5</v>
      </c>
    </row>
    <row r="563" spans="1:12" x14ac:dyDescent="0.25">
      <c r="A563" s="2" t="s">
        <v>1117</v>
      </c>
      <c r="B563" s="3" t="s">
        <v>1118</v>
      </c>
      <c r="C563" s="8">
        <v>96732</v>
      </c>
      <c r="D563" s="8">
        <v>0</v>
      </c>
      <c r="E563" s="8">
        <v>32000</v>
      </c>
      <c r="F563" s="8">
        <v>0</v>
      </c>
      <c r="G563" s="21">
        <v>3892</v>
      </c>
      <c r="H563" s="21"/>
      <c r="I563" s="21">
        <v>2249</v>
      </c>
      <c r="J563" s="10">
        <v>165983</v>
      </c>
      <c r="K563" s="8">
        <v>68997</v>
      </c>
      <c r="L563" s="8">
        <f t="shared" si="9"/>
        <v>369853</v>
      </c>
    </row>
    <row r="564" spans="1:12" x14ac:dyDescent="0.25">
      <c r="A564" s="2" t="s">
        <v>1119</v>
      </c>
      <c r="B564" s="3" t="s">
        <v>1120</v>
      </c>
      <c r="C564" s="8">
        <v>852504</v>
      </c>
      <c r="D564" s="8">
        <v>0</v>
      </c>
      <c r="E564" s="8">
        <v>170566</v>
      </c>
      <c r="F564" s="8">
        <v>0</v>
      </c>
      <c r="G564" s="21">
        <v>58640</v>
      </c>
      <c r="H564" s="21"/>
      <c r="I564" s="21">
        <v>32686</v>
      </c>
      <c r="J564" s="10">
        <v>3451712</v>
      </c>
      <c r="K564" s="8">
        <v>1003710</v>
      </c>
      <c r="L564" s="8">
        <f t="shared" si="9"/>
        <v>5569818</v>
      </c>
    </row>
    <row r="565" spans="1:12" x14ac:dyDescent="0.25">
      <c r="A565" s="2" t="s">
        <v>1121</v>
      </c>
      <c r="B565" s="3" t="s">
        <v>1122</v>
      </c>
      <c r="C565" s="8">
        <v>335396</v>
      </c>
      <c r="D565" s="8">
        <v>0</v>
      </c>
      <c r="E565" s="8">
        <v>144006</v>
      </c>
      <c r="F565" s="8">
        <v>13866.3</v>
      </c>
      <c r="G565" s="21">
        <v>16451</v>
      </c>
      <c r="H565" s="21"/>
      <c r="I565" s="21">
        <v>10045</v>
      </c>
      <c r="J565" s="10">
        <v>1079508</v>
      </c>
      <c r="K565" s="8">
        <v>276080</v>
      </c>
      <c r="L565" s="8">
        <f t="shared" si="9"/>
        <v>1875352.3</v>
      </c>
    </row>
    <row r="566" spans="1:12" x14ac:dyDescent="0.25">
      <c r="A566" s="2" t="s">
        <v>1123</v>
      </c>
      <c r="B566" s="3" t="s">
        <v>1124</v>
      </c>
      <c r="C566" s="8">
        <v>338024</v>
      </c>
      <c r="D566" s="8">
        <v>0</v>
      </c>
      <c r="E566" s="8">
        <v>174716</v>
      </c>
      <c r="F566" s="8">
        <v>5173</v>
      </c>
      <c r="G566" s="21">
        <v>7135</v>
      </c>
      <c r="H566" s="21"/>
      <c r="I566" s="21">
        <v>4151</v>
      </c>
      <c r="J566" s="10">
        <v>636799</v>
      </c>
      <c r="K566" s="8">
        <v>119974</v>
      </c>
      <c r="L566" s="8">
        <f t="shared" si="9"/>
        <v>1285972</v>
      </c>
    </row>
    <row r="567" spans="1:12" x14ac:dyDescent="0.25">
      <c r="A567" s="2" t="s">
        <v>1125</v>
      </c>
      <c r="B567" s="3" t="s">
        <v>1126</v>
      </c>
      <c r="C567" s="8">
        <v>116278</v>
      </c>
      <c r="D567" s="8">
        <v>0</v>
      </c>
      <c r="E567" s="8">
        <v>55776</v>
      </c>
      <c r="F567" s="8">
        <v>2860.3</v>
      </c>
      <c r="G567" s="21">
        <v>3624</v>
      </c>
      <c r="H567" s="21"/>
      <c r="I567" s="21">
        <v>2334</v>
      </c>
      <c r="J567" s="10">
        <v>185538</v>
      </c>
      <c r="K567" s="8">
        <v>65196</v>
      </c>
      <c r="L567" s="8">
        <f t="shared" si="9"/>
        <v>431606.3</v>
      </c>
    </row>
    <row r="568" spans="1:12" x14ac:dyDescent="0.25">
      <c r="A568" s="2" t="s">
        <v>1127</v>
      </c>
      <c r="B568" s="3" t="s">
        <v>1128</v>
      </c>
      <c r="C568" s="8">
        <v>112998</v>
      </c>
      <c r="D568" s="8">
        <v>0</v>
      </c>
      <c r="E568" s="8">
        <v>45244</v>
      </c>
      <c r="F568" s="8">
        <v>0</v>
      </c>
      <c r="G568" s="21">
        <v>3867</v>
      </c>
      <c r="H568" s="21"/>
      <c r="I568" s="21">
        <v>1905</v>
      </c>
      <c r="J568" s="10">
        <v>280561</v>
      </c>
      <c r="K568" s="8">
        <v>58489</v>
      </c>
      <c r="L568" s="8">
        <f t="shared" si="9"/>
        <v>503064</v>
      </c>
    </row>
    <row r="569" spans="1:12" x14ac:dyDescent="0.25">
      <c r="A569" s="2" t="s">
        <v>1129</v>
      </c>
      <c r="B569" s="3" t="s">
        <v>1130</v>
      </c>
      <c r="C569" s="8">
        <v>150876</v>
      </c>
      <c r="D569" s="8">
        <v>0</v>
      </c>
      <c r="E569" s="8">
        <v>59392</v>
      </c>
      <c r="F569" s="8">
        <v>2143.8000000000002</v>
      </c>
      <c r="G569" s="21">
        <v>3615</v>
      </c>
      <c r="H569" s="21"/>
      <c r="I569" s="21">
        <v>1982</v>
      </c>
      <c r="J569" s="10">
        <v>271306</v>
      </c>
      <c r="K569" s="8">
        <v>57773</v>
      </c>
      <c r="L569" s="8">
        <f t="shared" si="9"/>
        <v>547087.80000000005</v>
      </c>
    </row>
    <row r="570" spans="1:12" x14ac:dyDescent="0.25">
      <c r="A570" s="2" t="s">
        <v>1131</v>
      </c>
      <c r="B570" s="3" t="s">
        <v>1132</v>
      </c>
      <c r="C570" s="8">
        <v>1796966</v>
      </c>
      <c r="D570" s="8">
        <v>0</v>
      </c>
      <c r="E570" s="8">
        <v>699562</v>
      </c>
      <c r="F570" s="8">
        <v>65596.3</v>
      </c>
      <c r="G570" s="21">
        <v>84283</v>
      </c>
      <c r="H570" s="21"/>
      <c r="I570" s="21">
        <v>69467</v>
      </c>
      <c r="J570" s="10">
        <v>4799325</v>
      </c>
      <c r="K570" s="8">
        <v>1524883</v>
      </c>
      <c r="L570" s="8">
        <f t="shared" si="9"/>
        <v>9040082.3000000007</v>
      </c>
    </row>
    <row r="571" spans="1:12" x14ac:dyDescent="0.25">
      <c r="A571" s="2" t="s">
        <v>1133</v>
      </c>
      <c r="B571" s="3" t="s">
        <v>1134</v>
      </c>
      <c r="C571" s="8">
        <v>194614</v>
      </c>
      <c r="D571" s="8">
        <v>0</v>
      </c>
      <c r="E571" s="8">
        <v>70164</v>
      </c>
      <c r="F571" s="8">
        <v>15249.7</v>
      </c>
      <c r="G571" s="21">
        <v>8777</v>
      </c>
      <c r="H571" s="21"/>
      <c r="I571" s="21">
        <v>4643</v>
      </c>
      <c r="J571" s="10">
        <v>674530</v>
      </c>
      <c r="K571" s="8">
        <v>135670</v>
      </c>
      <c r="L571" s="8">
        <f t="shared" si="9"/>
        <v>1103647.7</v>
      </c>
    </row>
    <row r="572" spans="1:12" x14ac:dyDescent="0.25">
      <c r="A572" s="2" t="s">
        <v>1135</v>
      </c>
      <c r="B572" s="3" t="s">
        <v>1136</v>
      </c>
      <c r="C572" s="8">
        <v>187356</v>
      </c>
      <c r="D572" s="8">
        <v>1575.3</v>
      </c>
      <c r="E572" s="8">
        <v>59084</v>
      </c>
      <c r="F572" s="8">
        <v>7161.7</v>
      </c>
      <c r="G572" s="21">
        <v>9014</v>
      </c>
      <c r="H572" s="21"/>
      <c r="I572" s="21">
        <v>5304</v>
      </c>
      <c r="J572" s="10">
        <v>635613</v>
      </c>
      <c r="K572" s="8">
        <v>140097</v>
      </c>
      <c r="L572" s="8">
        <f t="shared" si="9"/>
        <v>1045205</v>
      </c>
    </row>
    <row r="573" spans="1:12" x14ac:dyDescent="0.25">
      <c r="A573" s="2" t="s">
        <v>1137</v>
      </c>
      <c r="B573" s="3" t="s">
        <v>1138</v>
      </c>
      <c r="C573" s="8">
        <v>107610</v>
      </c>
      <c r="D573" s="8">
        <v>2339</v>
      </c>
      <c r="E573" s="8">
        <v>60654</v>
      </c>
      <c r="F573" s="8">
        <v>1019.5</v>
      </c>
      <c r="G573" s="21">
        <v>4119</v>
      </c>
      <c r="H573" s="21"/>
      <c r="I573" s="21">
        <v>2587</v>
      </c>
      <c r="J573" s="10">
        <v>317353</v>
      </c>
      <c r="K573" s="8">
        <v>67701</v>
      </c>
      <c r="L573" s="8">
        <f t="shared" si="9"/>
        <v>563382.5</v>
      </c>
    </row>
    <row r="574" spans="1:12" x14ac:dyDescent="0.25">
      <c r="A574" s="2" t="s">
        <v>1139</v>
      </c>
      <c r="B574" s="3" t="s">
        <v>1140</v>
      </c>
      <c r="C574" s="8">
        <v>135674</v>
      </c>
      <c r="D574" s="8">
        <v>0</v>
      </c>
      <c r="E574" s="8">
        <v>58794</v>
      </c>
      <c r="F574" s="8">
        <v>2880.7</v>
      </c>
      <c r="G574" s="21">
        <v>4594</v>
      </c>
      <c r="H574" s="21"/>
      <c r="I574" s="21">
        <v>2691</v>
      </c>
      <c r="J574" s="10">
        <v>380788</v>
      </c>
      <c r="K574" s="8">
        <v>76331</v>
      </c>
      <c r="L574" s="8">
        <f t="shared" si="9"/>
        <v>661752.69999999995</v>
      </c>
    </row>
    <row r="575" spans="1:12" x14ac:dyDescent="0.25">
      <c r="A575" s="2" t="s">
        <v>1141</v>
      </c>
      <c r="B575" s="3" t="s">
        <v>1142</v>
      </c>
      <c r="C575" s="8">
        <v>954536</v>
      </c>
      <c r="D575" s="8">
        <v>14286.3</v>
      </c>
      <c r="E575" s="8">
        <v>355204</v>
      </c>
      <c r="F575" s="8">
        <v>44708.7</v>
      </c>
      <c r="G575" s="21">
        <v>48162</v>
      </c>
      <c r="H575" s="21"/>
      <c r="I575" s="21">
        <v>35184</v>
      </c>
      <c r="J575" s="10">
        <v>2063643</v>
      </c>
      <c r="K575" s="8">
        <v>859231</v>
      </c>
      <c r="L575" s="8">
        <f t="shared" si="9"/>
        <v>4374955</v>
      </c>
    </row>
    <row r="576" spans="1:12" x14ac:dyDescent="0.25">
      <c r="C576" s="8"/>
      <c r="D576" s="8"/>
      <c r="E576" s="8"/>
      <c r="F576" s="8"/>
      <c r="G576" s="8"/>
      <c r="H576" s="8"/>
      <c r="I576" s="8"/>
      <c r="J576" s="10"/>
      <c r="K576" s="8"/>
      <c r="L576" s="8"/>
    </row>
    <row r="577" spans="1:12" x14ac:dyDescent="0.25">
      <c r="B577" s="11" t="s">
        <v>1165</v>
      </c>
      <c r="C577" s="8"/>
      <c r="D577" s="8"/>
      <c r="E577" s="8"/>
      <c r="F577" s="8"/>
      <c r="G577" s="8"/>
      <c r="H577" s="8"/>
      <c r="I577" s="8"/>
      <c r="J577" s="10"/>
      <c r="K577" s="8"/>
      <c r="L577" s="8"/>
    </row>
    <row r="578" spans="1:12" x14ac:dyDescent="0.25">
      <c r="A578" s="11"/>
      <c r="B578" s="11"/>
      <c r="C578" s="8"/>
      <c r="D578" s="20"/>
      <c r="E578" s="8"/>
      <c r="F578" s="8"/>
      <c r="G578" s="8"/>
      <c r="H578" s="8"/>
      <c r="I578" s="8"/>
      <c r="J578" s="10"/>
      <c r="K578" s="8"/>
      <c r="L578" s="8"/>
    </row>
    <row r="579" spans="1:12" x14ac:dyDescent="0.25">
      <c r="A579" s="11"/>
      <c r="B579" s="11"/>
      <c r="C579" s="8"/>
      <c r="D579" s="20"/>
      <c r="E579" s="8"/>
      <c r="F579" s="8"/>
      <c r="G579" s="8"/>
      <c r="H579" s="8"/>
      <c r="I579" s="8"/>
      <c r="J579" s="10"/>
      <c r="K579" s="8"/>
      <c r="L579" s="8"/>
    </row>
    <row r="580" spans="1:12" x14ac:dyDescent="0.25">
      <c r="A580" s="11"/>
      <c r="B580" s="11"/>
      <c r="C580" s="8"/>
      <c r="D580" s="20"/>
      <c r="E580" s="8"/>
      <c r="F580" s="8"/>
      <c r="G580" s="8"/>
      <c r="H580" s="8"/>
      <c r="I580" s="8"/>
      <c r="J580" s="10"/>
      <c r="K580" s="8"/>
      <c r="L580" s="8"/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0"/>
  <sheetViews>
    <sheetView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J6" sqref="J6"/>
    </sheetView>
  </sheetViews>
  <sheetFormatPr baseColWidth="10" defaultRowHeight="15" x14ac:dyDescent="0.25"/>
  <cols>
    <col min="1" max="1" width="4.42578125" style="9" bestFit="1" customWidth="1"/>
    <col min="2" max="2" width="51" style="9" bestFit="1" customWidth="1"/>
    <col min="3" max="5" width="15.28515625" style="9" bestFit="1" customWidth="1"/>
    <col min="6" max="6" width="15.28515625" bestFit="1" customWidth="1"/>
    <col min="7" max="7" width="15.28515625" customWidth="1"/>
    <col min="8" max="9" width="15.28515625" bestFit="1" customWidth="1"/>
    <col min="10" max="10" width="17.140625" bestFit="1" customWidth="1"/>
  </cols>
  <sheetData>
    <row r="1" spans="1:10" s="1" customFormat="1" x14ac:dyDescent="0.25">
      <c r="A1" s="4"/>
      <c r="B1" s="5" t="s">
        <v>1171</v>
      </c>
      <c r="C1" s="4"/>
      <c r="D1" s="4"/>
      <c r="E1" s="4"/>
    </row>
    <row r="2" spans="1:10" s="1" customFormat="1" x14ac:dyDescent="0.25">
      <c r="A2" s="4"/>
      <c r="B2" s="5" t="s">
        <v>1152</v>
      </c>
      <c r="C2" s="4"/>
      <c r="D2" s="4"/>
      <c r="E2" s="4"/>
    </row>
    <row r="3" spans="1:10" s="1" customFormat="1" ht="14.25" x14ac:dyDescent="0.2">
      <c r="A3" s="4"/>
      <c r="B3" s="4"/>
      <c r="C3" s="4"/>
      <c r="D3" s="4"/>
      <c r="E3" s="4"/>
    </row>
    <row r="4" spans="1:10" x14ac:dyDescent="0.25">
      <c r="A4" s="6" t="s">
        <v>0</v>
      </c>
      <c r="B4" s="6" t="s">
        <v>1</v>
      </c>
      <c r="C4" s="6" t="s">
        <v>1143</v>
      </c>
      <c r="D4" s="6" t="s">
        <v>1144</v>
      </c>
      <c r="E4" s="6" t="s">
        <v>1145</v>
      </c>
      <c r="F4" s="6" t="s">
        <v>1146</v>
      </c>
      <c r="G4" s="6" t="s">
        <v>1179</v>
      </c>
      <c r="H4" s="6" t="s">
        <v>1147</v>
      </c>
      <c r="I4" s="6" t="s">
        <v>1161</v>
      </c>
      <c r="J4" s="6" t="s">
        <v>1148</v>
      </c>
    </row>
    <row r="5" spans="1:10" x14ac:dyDescent="0.25">
      <c r="A5" s="6"/>
      <c r="B5" s="6"/>
      <c r="C5" s="7">
        <f t="shared" ref="C5:J5" si="0">SUM(C6:C575)</f>
        <v>244101712</v>
      </c>
      <c r="D5" s="7">
        <f t="shared" si="0"/>
        <v>98694474</v>
      </c>
      <c r="E5" s="7">
        <f t="shared" si="0"/>
        <v>9124326.4000000004</v>
      </c>
      <c r="F5" s="7">
        <f t="shared" si="0"/>
        <v>7192041</v>
      </c>
      <c r="G5" s="7">
        <f t="shared" si="0"/>
        <v>5009043</v>
      </c>
      <c r="H5" s="7">
        <f t="shared" si="0"/>
        <v>528286768</v>
      </c>
      <c r="I5" s="7">
        <f t="shared" si="0"/>
        <v>170010849</v>
      </c>
      <c r="J5" s="7">
        <f t="shared" si="0"/>
        <v>1062419213.4</v>
      </c>
    </row>
    <row r="6" spans="1:10" x14ac:dyDescent="0.25">
      <c r="A6" s="2" t="s">
        <v>3</v>
      </c>
      <c r="B6" s="3" t="s">
        <v>4</v>
      </c>
      <c r="C6" s="8">
        <v>121406</v>
      </c>
      <c r="D6" s="8">
        <v>53140</v>
      </c>
      <c r="E6" s="21">
        <v>2771.4</v>
      </c>
      <c r="F6" s="21">
        <v>1440</v>
      </c>
      <c r="G6" s="21"/>
      <c r="H6" s="10">
        <v>181488</v>
      </c>
      <c r="I6" s="8">
        <v>48472</v>
      </c>
      <c r="J6" s="8">
        <f>SUM(C6:I6)</f>
        <v>408717.4</v>
      </c>
    </row>
    <row r="7" spans="1:10" x14ac:dyDescent="0.25">
      <c r="A7" s="2" t="s">
        <v>5</v>
      </c>
      <c r="B7" s="3" t="s">
        <v>6</v>
      </c>
      <c r="C7" s="8">
        <v>1864530</v>
      </c>
      <c r="D7" s="8">
        <v>764458</v>
      </c>
      <c r="E7" s="21">
        <v>110672</v>
      </c>
      <c r="F7" s="21">
        <v>66109</v>
      </c>
      <c r="G7" s="21"/>
      <c r="H7" s="10">
        <v>5529342</v>
      </c>
      <c r="I7" s="8">
        <v>2007108</v>
      </c>
      <c r="J7" s="8">
        <f t="shared" ref="J7:J70" si="1">SUM(C7:I7)</f>
        <v>10342219</v>
      </c>
    </row>
    <row r="8" spans="1:10" x14ac:dyDescent="0.25">
      <c r="A8" s="2" t="s">
        <v>7</v>
      </c>
      <c r="B8" s="3" t="s">
        <v>8</v>
      </c>
      <c r="C8" s="8">
        <v>152128</v>
      </c>
      <c r="D8" s="8">
        <v>49564</v>
      </c>
      <c r="E8" s="21">
        <v>6534</v>
      </c>
      <c r="F8" s="21">
        <v>3304</v>
      </c>
      <c r="G8" s="21"/>
      <c r="H8" s="10">
        <v>625494</v>
      </c>
      <c r="I8" s="8">
        <v>111568</v>
      </c>
      <c r="J8" s="8">
        <f t="shared" si="1"/>
        <v>948592</v>
      </c>
    </row>
    <row r="9" spans="1:10" x14ac:dyDescent="0.25">
      <c r="A9" s="2" t="s">
        <v>9</v>
      </c>
      <c r="B9" s="3" t="s">
        <v>10</v>
      </c>
      <c r="C9" s="8">
        <v>85268</v>
      </c>
      <c r="D9" s="8">
        <v>38350</v>
      </c>
      <c r="E9" s="21">
        <v>2368</v>
      </c>
      <c r="F9" s="21">
        <v>1435</v>
      </c>
      <c r="G9" s="21"/>
      <c r="H9" s="10">
        <v>123368</v>
      </c>
      <c r="I9" s="8">
        <v>45253</v>
      </c>
      <c r="J9" s="8">
        <f t="shared" si="1"/>
        <v>296042</v>
      </c>
    </row>
    <row r="10" spans="1:10" x14ac:dyDescent="0.25">
      <c r="A10" s="2" t="s">
        <v>11</v>
      </c>
      <c r="B10" s="3" t="s">
        <v>12</v>
      </c>
      <c r="C10" s="8">
        <v>1024078</v>
      </c>
      <c r="D10" s="8">
        <v>314062</v>
      </c>
      <c r="E10" s="21">
        <v>32955</v>
      </c>
      <c r="F10" s="21">
        <v>24379</v>
      </c>
      <c r="G10" s="21"/>
      <c r="H10" s="10">
        <v>1259525</v>
      </c>
      <c r="I10" s="8">
        <v>659615</v>
      </c>
      <c r="J10" s="8">
        <f t="shared" si="1"/>
        <v>3314614</v>
      </c>
    </row>
    <row r="11" spans="1:10" x14ac:dyDescent="0.25">
      <c r="A11" s="2" t="s">
        <v>13</v>
      </c>
      <c r="B11" s="3" t="s">
        <v>14</v>
      </c>
      <c r="C11" s="8">
        <v>1080650</v>
      </c>
      <c r="D11" s="8">
        <v>458798</v>
      </c>
      <c r="E11" s="21">
        <v>40873</v>
      </c>
      <c r="F11" s="21">
        <v>34318</v>
      </c>
      <c r="G11" s="21"/>
      <c r="H11" s="10">
        <v>1985943</v>
      </c>
      <c r="I11" s="8">
        <v>796851</v>
      </c>
      <c r="J11" s="8">
        <f t="shared" si="1"/>
        <v>4397433</v>
      </c>
    </row>
    <row r="12" spans="1:10" x14ac:dyDescent="0.25">
      <c r="A12" s="2" t="s">
        <v>15</v>
      </c>
      <c r="B12" s="3" t="s">
        <v>16</v>
      </c>
      <c r="C12" s="8">
        <v>215924</v>
      </c>
      <c r="D12" s="8">
        <v>86468</v>
      </c>
      <c r="E12" s="21">
        <v>7092</v>
      </c>
      <c r="F12" s="21">
        <v>3704</v>
      </c>
      <c r="G12" s="21"/>
      <c r="H12" s="10">
        <v>646951</v>
      </c>
      <c r="I12" s="8">
        <v>116799</v>
      </c>
      <c r="J12" s="8">
        <f t="shared" si="1"/>
        <v>1076938</v>
      </c>
    </row>
    <row r="13" spans="1:10" x14ac:dyDescent="0.25">
      <c r="A13" s="2" t="s">
        <v>17</v>
      </c>
      <c r="B13" s="3" t="s">
        <v>18</v>
      </c>
      <c r="C13" s="8">
        <v>97856</v>
      </c>
      <c r="D13" s="8">
        <v>51278</v>
      </c>
      <c r="E13" s="21">
        <v>2032</v>
      </c>
      <c r="F13" s="21">
        <v>1181</v>
      </c>
      <c r="G13" s="21"/>
      <c r="H13" s="10">
        <v>111919</v>
      </c>
      <c r="I13" s="8">
        <v>37651</v>
      </c>
      <c r="J13" s="8">
        <f t="shared" si="1"/>
        <v>301917</v>
      </c>
    </row>
    <row r="14" spans="1:10" x14ac:dyDescent="0.25">
      <c r="A14" s="2" t="s">
        <v>19</v>
      </c>
      <c r="B14" s="3" t="s">
        <v>20</v>
      </c>
      <c r="C14" s="8">
        <v>310634</v>
      </c>
      <c r="D14" s="8">
        <v>167104</v>
      </c>
      <c r="E14" s="21">
        <v>16270</v>
      </c>
      <c r="F14" s="21">
        <v>9769</v>
      </c>
      <c r="G14" s="21"/>
      <c r="H14" s="10">
        <v>997256</v>
      </c>
      <c r="I14" s="8">
        <v>300496</v>
      </c>
      <c r="J14" s="8">
        <f t="shared" si="1"/>
        <v>1801529</v>
      </c>
    </row>
    <row r="15" spans="1:10" x14ac:dyDescent="0.25">
      <c r="A15" s="2" t="s">
        <v>21</v>
      </c>
      <c r="B15" s="3" t="s">
        <v>22</v>
      </c>
      <c r="C15" s="8">
        <v>589808</v>
      </c>
      <c r="D15" s="8">
        <v>217414</v>
      </c>
      <c r="E15" s="21">
        <v>29806</v>
      </c>
      <c r="F15" s="21">
        <v>20414</v>
      </c>
      <c r="G15" s="21">
        <v>909</v>
      </c>
      <c r="H15" s="10">
        <v>899161</v>
      </c>
      <c r="I15" s="8">
        <v>608504</v>
      </c>
      <c r="J15" s="8">
        <f t="shared" si="1"/>
        <v>2366016</v>
      </c>
    </row>
    <row r="16" spans="1:10" x14ac:dyDescent="0.25">
      <c r="A16" s="2" t="s">
        <v>23</v>
      </c>
      <c r="B16" s="3" t="s">
        <v>24</v>
      </c>
      <c r="C16" s="8">
        <v>103294</v>
      </c>
      <c r="D16" s="8">
        <v>39572</v>
      </c>
      <c r="E16" s="21">
        <v>3254</v>
      </c>
      <c r="F16" s="21">
        <v>1615</v>
      </c>
      <c r="G16" s="21"/>
      <c r="H16" s="10">
        <v>157334</v>
      </c>
      <c r="I16" s="8">
        <v>54554</v>
      </c>
      <c r="J16" s="8">
        <f t="shared" si="1"/>
        <v>359623</v>
      </c>
    </row>
    <row r="17" spans="1:10" x14ac:dyDescent="0.25">
      <c r="A17" s="2" t="s">
        <v>25</v>
      </c>
      <c r="B17" s="3" t="s">
        <v>26</v>
      </c>
      <c r="C17" s="8">
        <v>405074</v>
      </c>
      <c r="D17" s="8">
        <v>94580</v>
      </c>
      <c r="E17" s="21">
        <v>26632</v>
      </c>
      <c r="F17" s="21">
        <v>13056</v>
      </c>
      <c r="G17" s="21"/>
      <c r="H17" s="10">
        <v>2250027</v>
      </c>
      <c r="I17" s="8">
        <v>440906</v>
      </c>
      <c r="J17" s="8">
        <f t="shared" si="1"/>
        <v>3230275</v>
      </c>
    </row>
    <row r="18" spans="1:10" x14ac:dyDescent="0.25">
      <c r="A18" s="2" t="s">
        <v>27</v>
      </c>
      <c r="B18" s="3" t="s">
        <v>28</v>
      </c>
      <c r="C18" s="8">
        <v>302824</v>
      </c>
      <c r="D18" s="8">
        <v>171786</v>
      </c>
      <c r="E18" s="21">
        <v>6429</v>
      </c>
      <c r="F18" s="21">
        <v>4880</v>
      </c>
      <c r="G18" s="21"/>
      <c r="H18" s="10">
        <v>225116</v>
      </c>
      <c r="I18" s="8">
        <v>124535</v>
      </c>
      <c r="J18" s="8">
        <f t="shared" si="1"/>
        <v>835570</v>
      </c>
    </row>
    <row r="19" spans="1:10" x14ac:dyDescent="0.25">
      <c r="A19" s="2" t="s">
        <v>29</v>
      </c>
      <c r="B19" s="3" t="s">
        <v>30</v>
      </c>
      <c r="C19" s="8">
        <v>1956756</v>
      </c>
      <c r="D19" s="8">
        <v>622368</v>
      </c>
      <c r="E19" s="21">
        <v>55503</v>
      </c>
      <c r="F19" s="21">
        <v>63010</v>
      </c>
      <c r="G19" s="21"/>
      <c r="H19" s="10">
        <v>1584999</v>
      </c>
      <c r="I19" s="8">
        <v>1182756</v>
      </c>
      <c r="J19" s="8">
        <f t="shared" si="1"/>
        <v>5465392</v>
      </c>
    </row>
    <row r="20" spans="1:10" x14ac:dyDescent="0.25">
      <c r="A20" s="2" t="s">
        <v>31</v>
      </c>
      <c r="B20" s="3" t="s">
        <v>32</v>
      </c>
      <c r="C20" s="8">
        <v>258178</v>
      </c>
      <c r="D20" s="8">
        <v>84796</v>
      </c>
      <c r="E20" s="21">
        <v>13809</v>
      </c>
      <c r="F20" s="21">
        <v>6278</v>
      </c>
      <c r="G20" s="21"/>
      <c r="H20" s="10">
        <v>1148280</v>
      </c>
      <c r="I20" s="8">
        <v>210705</v>
      </c>
      <c r="J20" s="8">
        <f t="shared" si="1"/>
        <v>1722046</v>
      </c>
    </row>
    <row r="21" spans="1:10" x14ac:dyDescent="0.25">
      <c r="A21" s="2" t="s">
        <v>33</v>
      </c>
      <c r="B21" s="3" t="s">
        <v>34</v>
      </c>
      <c r="C21" s="8">
        <v>368310</v>
      </c>
      <c r="D21" s="8">
        <v>80908</v>
      </c>
      <c r="E21" s="21">
        <v>25662</v>
      </c>
      <c r="F21" s="21">
        <v>11305</v>
      </c>
      <c r="G21" s="21"/>
      <c r="H21" s="10">
        <v>2530421</v>
      </c>
      <c r="I21" s="8">
        <v>381478</v>
      </c>
      <c r="J21" s="8">
        <f t="shared" si="1"/>
        <v>3398084</v>
      </c>
    </row>
    <row r="22" spans="1:10" x14ac:dyDescent="0.25">
      <c r="A22" s="2" t="s">
        <v>35</v>
      </c>
      <c r="B22" s="3" t="s">
        <v>36</v>
      </c>
      <c r="C22" s="8">
        <v>196024</v>
      </c>
      <c r="D22" s="8">
        <v>49680</v>
      </c>
      <c r="E22" s="21">
        <v>8926</v>
      </c>
      <c r="F22" s="21">
        <v>4372</v>
      </c>
      <c r="G22" s="21"/>
      <c r="H22" s="10">
        <v>653953</v>
      </c>
      <c r="I22" s="8">
        <v>147654</v>
      </c>
      <c r="J22" s="8">
        <f t="shared" si="1"/>
        <v>1060609</v>
      </c>
    </row>
    <row r="23" spans="1:10" x14ac:dyDescent="0.25">
      <c r="A23" s="2" t="s">
        <v>37</v>
      </c>
      <c r="B23" s="3" t="s">
        <v>38</v>
      </c>
      <c r="C23" s="8">
        <v>95362</v>
      </c>
      <c r="D23" s="8">
        <v>46410</v>
      </c>
      <c r="E23" s="21">
        <v>2102</v>
      </c>
      <c r="F23" s="21">
        <v>1233</v>
      </c>
      <c r="G23" s="21"/>
      <c r="H23" s="10">
        <v>124886</v>
      </c>
      <c r="I23" s="8">
        <v>37293</v>
      </c>
      <c r="J23" s="8">
        <f t="shared" si="1"/>
        <v>307286</v>
      </c>
    </row>
    <row r="24" spans="1:10" x14ac:dyDescent="0.25">
      <c r="A24" s="2" t="s">
        <v>39</v>
      </c>
      <c r="B24" s="3" t="s">
        <v>40</v>
      </c>
      <c r="C24" s="8">
        <v>172828</v>
      </c>
      <c r="D24" s="8">
        <v>47628</v>
      </c>
      <c r="E24" s="21">
        <v>7920</v>
      </c>
      <c r="F24" s="21">
        <v>4067</v>
      </c>
      <c r="G24" s="21"/>
      <c r="H24" s="10">
        <v>482130</v>
      </c>
      <c r="I24" s="8">
        <v>137324</v>
      </c>
      <c r="J24" s="8">
        <f t="shared" si="1"/>
        <v>851897</v>
      </c>
    </row>
    <row r="25" spans="1:10" x14ac:dyDescent="0.25">
      <c r="A25" s="2" t="s">
        <v>41</v>
      </c>
      <c r="B25" s="3" t="s">
        <v>42</v>
      </c>
      <c r="C25" s="8">
        <v>214338</v>
      </c>
      <c r="D25" s="8">
        <v>162310</v>
      </c>
      <c r="E25" s="21">
        <v>10341</v>
      </c>
      <c r="F25" s="21">
        <v>5506</v>
      </c>
      <c r="G25" s="21"/>
      <c r="H25" s="10">
        <v>813111</v>
      </c>
      <c r="I25" s="8">
        <v>172606</v>
      </c>
      <c r="J25" s="8">
        <f t="shared" si="1"/>
        <v>1378212</v>
      </c>
    </row>
    <row r="26" spans="1:10" x14ac:dyDescent="0.25">
      <c r="A26" s="2" t="s">
        <v>43</v>
      </c>
      <c r="B26" s="3" t="s">
        <v>44</v>
      </c>
      <c r="C26" s="8">
        <v>618134</v>
      </c>
      <c r="D26" s="8">
        <v>213488</v>
      </c>
      <c r="E26" s="21">
        <v>34127</v>
      </c>
      <c r="F26" s="21">
        <v>22329</v>
      </c>
      <c r="G26" s="21"/>
      <c r="H26" s="10">
        <v>1618071</v>
      </c>
      <c r="I26" s="8">
        <v>655859</v>
      </c>
      <c r="J26" s="8">
        <f t="shared" si="1"/>
        <v>3162008</v>
      </c>
    </row>
    <row r="27" spans="1:10" x14ac:dyDescent="0.25">
      <c r="A27" s="2" t="s">
        <v>45</v>
      </c>
      <c r="B27" s="3" t="s">
        <v>46</v>
      </c>
      <c r="C27" s="8">
        <v>95900</v>
      </c>
      <c r="D27" s="8">
        <v>43524</v>
      </c>
      <c r="E27" s="21">
        <v>2037</v>
      </c>
      <c r="F27" s="21">
        <v>1564</v>
      </c>
      <c r="G27" s="21"/>
      <c r="H27" s="10">
        <v>150077</v>
      </c>
      <c r="I27" s="8">
        <v>38724</v>
      </c>
      <c r="J27" s="8">
        <f t="shared" si="1"/>
        <v>331826</v>
      </c>
    </row>
    <row r="28" spans="1:10" x14ac:dyDescent="0.25">
      <c r="A28" s="2" t="s">
        <v>47</v>
      </c>
      <c r="B28" s="3" t="s">
        <v>48</v>
      </c>
      <c r="C28" s="8">
        <v>652986</v>
      </c>
      <c r="D28" s="8">
        <v>327988</v>
      </c>
      <c r="E28" s="21">
        <v>41939</v>
      </c>
      <c r="F28" s="21">
        <v>28972</v>
      </c>
      <c r="G28" s="21"/>
      <c r="H28" s="10">
        <v>2728961</v>
      </c>
      <c r="I28" s="8">
        <v>824039</v>
      </c>
      <c r="J28" s="8">
        <f t="shared" si="1"/>
        <v>4604885</v>
      </c>
    </row>
    <row r="29" spans="1:10" x14ac:dyDescent="0.25">
      <c r="A29" s="2" t="s">
        <v>49</v>
      </c>
      <c r="B29" s="3" t="s">
        <v>50</v>
      </c>
      <c r="C29" s="8">
        <v>361096</v>
      </c>
      <c r="D29" s="8">
        <v>197888</v>
      </c>
      <c r="E29" s="21">
        <v>10541</v>
      </c>
      <c r="F29" s="21">
        <v>5254</v>
      </c>
      <c r="G29" s="21"/>
      <c r="H29" s="10">
        <v>869146</v>
      </c>
      <c r="I29" s="8">
        <v>171980</v>
      </c>
      <c r="J29" s="8">
        <f t="shared" si="1"/>
        <v>1615905</v>
      </c>
    </row>
    <row r="30" spans="1:10" x14ac:dyDescent="0.25">
      <c r="A30" s="2" t="s">
        <v>51</v>
      </c>
      <c r="B30" s="3" t="s">
        <v>52</v>
      </c>
      <c r="C30" s="8">
        <v>521254</v>
      </c>
      <c r="D30" s="8">
        <v>249082</v>
      </c>
      <c r="E30" s="21">
        <v>26265</v>
      </c>
      <c r="F30" s="21">
        <v>18279</v>
      </c>
      <c r="G30" s="21"/>
      <c r="H30" s="10">
        <v>1173991</v>
      </c>
      <c r="I30" s="8">
        <v>496578</v>
      </c>
      <c r="J30" s="8">
        <f t="shared" si="1"/>
        <v>2485449</v>
      </c>
    </row>
    <row r="31" spans="1:10" x14ac:dyDescent="0.25">
      <c r="A31" s="2" t="s">
        <v>53</v>
      </c>
      <c r="B31" s="3" t="s">
        <v>54</v>
      </c>
      <c r="C31" s="8">
        <v>421814</v>
      </c>
      <c r="D31" s="8">
        <v>111378</v>
      </c>
      <c r="E31" s="21">
        <v>21314</v>
      </c>
      <c r="F31" s="21">
        <v>12394</v>
      </c>
      <c r="G31" s="21"/>
      <c r="H31" s="10">
        <v>1319876</v>
      </c>
      <c r="I31" s="8">
        <v>379242</v>
      </c>
      <c r="J31" s="8">
        <f t="shared" si="1"/>
        <v>2266018</v>
      </c>
    </row>
    <row r="32" spans="1:10" x14ac:dyDescent="0.25">
      <c r="A32" s="2" t="s">
        <v>55</v>
      </c>
      <c r="B32" s="3" t="s">
        <v>56</v>
      </c>
      <c r="C32" s="8">
        <v>165098</v>
      </c>
      <c r="D32" s="8">
        <v>115160</v>
      </c>
      <c r="E32" s="21">
        <v>6507</v>
      </c>
      <c r="F32" s="21">
        <v>3372</v>
      </c>
      <c r="G32" s="21"/>
      <c r="H32" s="10">
        <v>573856</v>
      </c>
      <c r="I32" s="8">
        <v>109913</v>
      </c>
      <c r="J32" s="8">
        <f t="shared" si="1"/>
        <v>973906</v>
      </c>
    </row>
    <row r="33" spans="1:10" x14ac:dyDescent="0.25">
      <c r="A33" s="2" t="s">
        <v>57</v>
      </c>
      <c r="B33" s="3" t="s">
        <v>58</v>
      </c>
      <c r="C33" s="8">
        <v>902532</v>
      </c>
      <c r="D33" s="8">
        <v>252114</v>
      </c>
      <c r="E33" s="21">
        <v>48461</v>
      </c>
      <c r="F33" s="21">
        <v>31475</v>
      </c>
      <c r="G33" s="21"/>
      <c r="H33" s="10">
        <v>2201741</v>
      </c>
      <c r="I33" s="8">
        <v>879979</v>
      </c>
      <c r="J33" s="8">
        <f t="shared" si="1"/>
        <v>4316302</v>
      </c>
    </row>
    <row r="34" spans="1:10" x14ac:dyDescent="0.25">
      <c r="A34" s="2" t="s">
        <v>59</v>
      </c>
      <c r="B34" s="3" t="s">
        <v>60</v>
      </c>
      <c r="C34" s="8">
        <v>261158</v>
      </c>
      <c r="D34" s="8">
        <v>170222</v>
      </c>
      <c r="E34" s="21">
        <v>12634</v>
      </c>
      <c r="F34" s="21">
        <v>5645</v>
      </c>
      <c r="G34" s="21"/>
      <c r="H34" s="10">
        <v>1497508</v>
      </c>
      <c r="I34" s="8">
        <v>190627</v>
      </c>
      <c r="J34" s="8">
        <f t="shared" si="1"/>
        <v>2137794</v>
      </c>
    </row>
    <row r="35" spans="1:10" x14ac:dyDescent="0.25">
      <c r="A35" s="2" t="s">
        <v>61</v>
      </c>
      <c r="B35" s="3" t="s">
        <v>62</v>
      </c>
      <c r="C35" s="8">
        <v>1290232</v>
      </c>
      <c r="D35" s="8">
        <v>133380</v>
      </c>
      <c r="E35" s="21">
        <v>16866</v>
      </c>
      <c r="F35" s="21">
        <v>15421</v>
      </c>
      <c r="G35" s="21"/>
      <c r="H35" s="10">
        <v>471757</v>
      </c>
      <c r="I35" s="8">
        <v>371595</v>
      </c>
      <c r="J35" s="8">
        <f t="shared" si="1"/>
        <v>2299251</v>
      </c>
    </row>
    <row r="36" spans="1:10" x14ac:dyDescent="0.25">
      <c r="A36" s="2" t="s">
        <v>63</v>
      </c>
      <c r="B36" s="3" t="s">
        <v>64</v>
      </c>
      <c r="C36" s="8">
        <v>541186</v>
      </c>
      <c r="D36" s="8">
        <v>94658</v>
      </c>
      <c r="E36" s="21">
        <v>18794</v>
      </c>
      <c r="F36" s="21">
        <v>9798</v>
      </c>
      <c r="G36" s="21"/>
      <c r="H36" s="10">
        <v>1634424</v>
      </c>
      <c r="I36" s="8">
        <v>329204</v>
      </c>
      <c r="J36" s="8">
        <f t="shared" si="1"/>
        <v>2628064</v>
      </c>
    </row>
    <row r="37" spans="1:10" x14ac:dyDescent="0.25">
      <c r="A37" s="2" t="s">
        <v>65</v>
      </c>
      <c r="B37" s="3" t="s">
        <v>66</v>
      </c>
      <c r="C37" s="8">
        <v>107942</v>
      </c>
      <c r="D37" s="8">
        <v>53806</v>
      </c>
      <c r="E37" s="21">
        <v>2641</v>
      </c>
      <c r="F37" s="21">
        <v>1478</v>
      </c>
      <c r="G37" s="21"/>
      <c r="H37" s="10">
        <v>131188</v>
      </c>
      <c r="I37" s="8">
        <v>46192</v>
      </c>
      <c r="J37" s="8">
        <f t="shared" si="1"/>
        <v>343247</v>
      </c>
    </row>
    <row r="38" spans="1:10" x14ac:dyDescent="0.25">
      <c r="A38" s="2" t="s">
        <v>67</v>
      </c>
      <c r="B38" s="3" t="s">
        <v>68</v>
      </c>
      <c r="C38" s="8">
        <v>112896</v>
      </c>
      <c r="D38" s="8">
        <v>51784</v>
      </c>
      <c r="E38" s="21">
        <v>5190</v>
      </c>
      <c r="F38" s="21">
        <v>3222</v>
      </c>
      <c r="G38" s="21"/>
      <c r="H38" s="10">
        <v>197485</v>
      </c>
      <c r="I38" s="8">
        <v>108795</v>
      </c>
      <c r="J38" s="8">
        <f t="shared" si="1"/>
        <v>479372</v>
      </c>
    </row>
    <row r="39" spans="1:10" x14ac:dyDescent="0.25">
      <c r="A39" s="2" t="s">
        <v>69</v>
      </c>
      <c r="B39" s="3" t="s">
        <v>70</v>
      </c>
      <c r="C39" s="8">
        <v>113360</v>
      </c>
      <c r="D39" s="8">
        <v>59536</v>
      </c>
      <c r="E39" s="21">
        <v>3386</v>
      </c>
      <c r="F39" s="21">
        <v>1887</v>
      </c>
      <c r="G39" s="21"/>
      <c r="H39" s="10">
        <v>126851</v>
      </c>
      <c r="I39" s="8">
        <v>63721</v>
      </c>
      <c r="J39" s="8">
        <f t="shared" si="1"/>
        <v>368741</v>
      </c>
    </row>
    <row r="40" spans="1:10" x14ac:dyDescent="0.25">
      <c r="A40" s="2" t="s">
        <v>71</v>
      </c>
      <c r="B40" s="3" t="s">
        <v>72</v>
      </c>
      <c r="C40" s="8">
        <v>55676</v>
      </c>
      <c r="D40" s="8">
        <v>49822</v>
      </c>
      <c r="E40" s="21">
        <v>1112</v>
      </c>
      <c r="F40" s="21">
        <v>1077</v>
      </c>
      <c r="G40" s="21"/>
      <c r="H40" s="10">
        <v>20553</v>
      </c>
      <c r="I40" s="8">
        <v>24325</v>
      </c>
      <c r="J40" s="8">
        <f t="shared" si="1"/>
        <v>152565</v>
      </c>
    </row>
    <row r="41" spans="1:10" x14ac:dyDescent="0.25">
      <c r="A41" s="2" t="s">
        <v>73</v>
      </c>
      <c r="B41" s="3" t="s">
        <v>74</v>
      </c>
      <c r="C41" s="8">
        <v>262346</v>
      </c>
      <c r="D41" s="8">
        <v>62626</v>
      </c>
      <c r="E41" s="21">
        <v>13580</v>
      </c>
      <c r="F41" s="21">
        <v>7020</v>
      </c>
      <c r="G41" s="21"/>
      <c r="H41" s="10">
        <v>774149</v>
      </c>
      <c r="I41" s="8">
        <v>236327</v>
      </c>
      <c r="J41" s="8">
        <f t="shared" si="1"/>
        <v>1356048</v>
      </c>
    </row>
    <row r="42" spans="1:10" x14ac:dyDescent="0.25">
      <c r="A42" s="2" t="s">
        <v>75</v>
      </c>
      <c r="B42" s="3" t="s">
        <v>76</v>
      </c>
      <c r="C42" s="8">
        <v>223424</v>
      </c>
      <c r="D42" s="8">
        <v>55868</v>
      </c>
      <c r="E42" s="21">
        <v>12025</v>
      </c>
      <c r="F42" s="21">
        <v>5837</v>
      </c>
      <c r="G42" s="21"/>
      <c r="H42" s="10">
        <v>1001638</v>
      </c>
      <c r="I42" s="8">
        <v>196842</v>
      </c>
      <c r="J42" s="8">
        <f t="shared" si="1"/>
        <v>1495634</v>
      </c>
    </row>
    <row r="43" spans="1:10" x14ac:dyDescent="0.25">
      <c r="A43" s="2" t="s">
        <v>77</v>
      </c>
      <c r="B43" s="3" t="s">
        <v>78</v>
      </c>
      <c r="C43" s="8">
        <v>132106</v>
      </c>
      <c r="D43" s="8">
        <v>67648</v>
      </c>
      <c r="E43" s="21">
        <v>5540</v>
      </c>
      <c r="F43" s="21">
        <v>2797</v>
      </c>
      <c r="G43" s="21"/>
      <c r="H43" s="10">
        <v>448651</v>
      </c>
      <c r="I43" s="8">
        <v>94441</v>
      </c>
      <c r="J43" s="8">
        <f t="shared" si="1"/>
        <v>751183</v>
      </c>
    </row>
    <row r="44" spans="1:10" x14ac:dyDescent="0.25">
      <c r="A44" s="2" t="s">
        <v>79</v>
      </c>
      <c r="B44" s="3" t="s">
        <v>80</v>
      </c>
      <c r="C44" s="8">
        <v>5271236</v>
      </c>
      <c r="D44" s="8">
        <v>2323930</v>
      </c>
      <c r="E44" s="21">
        <v>149346</v>
      </c>
      <c r="F44" s="21">
        <v>161852</v>
      </c>
      <c r="G44" s="21"/>
      <c r="H44" s="10">
        <v>4430308</v>
      </c>
      <c r="I44" s="8">
        <v>3122968</v>
      </c>
      <c r="J44" s="8">
        <f t="shared" si="1"/>
        <v>15459640</v>
      </c>
    </row>
    <row r="45" spans="1:10" x14ac:dyDescent="0.25">
      <c r="A45" s="2" t="s">
        <v>81</v>
      </c>
      <c r="B45" s="3" t="s">
        <v>82</v>
      </c>
      <c r="C45" s="8">
        <v>275212</v>
      </c>
      <c r="D45" s="8">
        <v>65006</v>
      </c>
      <c r="E45" s="21">
        <v>17217</v>
      </c>
      <c r="F45" s="21">
        <v>7938</v>
      </c>
      <c r="G45" s="21"/>
      <c r="H45" s="10">
        <v>1714457</v>
      </c>
      <c r="I45" s="8">
        <v>268076</v>
      </c>
      <c r="J45" s="8">
        <f t="shared" si="1"/>
        <v>2347906</v>
      </c>
    </row>
    <row r="46" spans="1:10" x14ac:dyDescent="0.25">
      <c r="A46" s="2" t="s">
        <v>83</v>
      </c>
      <c r="B46" s="3" t="s">
        <v>84</v>
      </c>
      <c r="C46" s="8">
        <v>1450598</v>
      </c>
      <c r="D46" s="8">
        <v>669936</v>
      </c>
      <c r="E46" s="21">
        <v>80206</v>
      </c>
      <c r="F46" s="21">
        <v>39730</v>
      </c>
      <c r="G46" s="21"/>
      <c r="H46" s="10">
        <v>6413722</v>
      </c>
      <c r="I46" s="8">
        <v>1341679</v>
      </c>
      <c r="J46" s="8">
        <f t="shared" si="1"/>
        <v>9995871</v>
      </c>
    </row>
    <row r="47" spans="1:10" x14ac:dyDescent="0.25">
      <c r="A47" s="2" t="s">
        <v>85</v>
      </c>
      <c r="B47" s="3" t="s">
        <v>86</v>
      </c>
      <c r="C47" s="8">
        <v>455530</v>
      </c>
      <c r="D47" s="8">
        <v>123624</v>
      </c>
      <c r="E47" s="21">
        <v>18507</v>
      </c>
      <c r="F47" s="21">
        <v>12473</v>
      </c>
      <c r="G47" s="21"/>
      <c r="H47" s="10">
        <v>906059</v>
      </c>
      <c r="I47" s="8">
        <v>343155</v>
      </c>
      <c r="J47" s="8">
        <f t="shared" si="1"/>
        <v>1859348</v>
      </c>
    </row>
    <row r="48" spans="1:10" x14ac:dyDescent="0.25">
      <c r="A48" s="2" t="s">
        <v>87</v>
      </c>
      <c r="B48" s="3" t="s">
        <v>88</v>
      </c>
      <c r="C48" s="8">
        <v>5694368</v>
      </c>
      <c r="D48" s="8">
        <v>2020766</v>
      </c>
      <c r="E48" s="21">
        <v>205691</v>
      </c>
      <c r="F48" s="21">
        <v>173751</v>
      </c>
      <c r="G48" s="21"/>
      <c r="H48" s="10">
        <v>6628603</v>
      </c>
      <c r="I48" s="8">
        <v>4160351</v>
      </c>
      <c r="J48" s="8">
        <f t="shared" si="1"/>
        <v>18883530</v>
      </c>
    </row>
    <row r="49" spans="1:10" x14ac:dyDescent="0.25">
      <c r="A49" s="2" t="s">
        <v>89</v>
      </c>
      <c r="B49" s="3" t="s">
        <v>90</v>
      </c>
      <c r="C49" s="8">
        <v>2697746</v>
      </c>
      <c r="D49" s="8">
        <v>1333264</v>
      </c>
      <c r="E49" s="21">
        <v>94712</v>
      </c>
      <c r="F49" s="21">
        <v>71015</v>
      </c>
      <c r="G49" s="21"/>
      <c r="H49" s="10">
        <v>3698826</v>
      </c>
      <c r="I49" s="8">
        <v>1857307</v>
      </c>
      <c r="J49" s="8">
        <f t="shared" si="1"/>
        <v>9752870</v>
      </c>
    </row>
    <row r="50" spans="1:10" x14ac:dyDescent="0.25">
      <c r="A50" s="2" t="s">
        <v>91</v>
      </c>
      <c r="B50" s="3" t="s">
        <v>92</v>
      </c>
      <c r="C50" s="8">
        <v>290904</v>
      </c>
      <c r="D50" s="8">
        <v>611346</v>
      </c>
      <c r="E50" s="21">
        <v>15940</v>
      </c>
      <c r="F50" s="21">
        <v>11385</v>
      </c>
      <c r="G50" s="21"/>
      <c r="H50" s="10">
        <v>412495</v>
      </c>
      <c r="I50" s="8">
        <v>336358</v>
      </c>
      <c r="J50" s="8">
        <f t="shared" si="1"/>
        <v>1678428</v>
      </c>
    </row>
    <row r="51" spans="1:10" x14ac:dyDescent="0.25">
      <c r="A51" s="2" t="s">
        <v>93</v>
      </c>
      <c r="B51" s="3" t="s">
        <v>94</v>
      </c>
      <c r="C51" s="8">
        <v>271244</v>
      </c>
      <c r="D51" s="8">
        <v>110060</v>
      </c>
      <c r="E51" s="21">
        <v>8311</v>
      </c>
      <c r="F51" s="21">
        <v>7168</v>
      </c>
      <c r="G51" s="21"/>
      <c r="H51" s="10">
        <v>628241</v>
      </c>
      <c r="I51" s="8">
        <v>148146</v>
      </c>
      <c r="J51" s="8">
        <f t="shared" si="1"/>
        <v>1173170</v>
      </c>
    </row>
    <row r="52" spans="1:10" x14ac:dyDescent="0.25">
      <c r="A52" s="2" t="s">
        <v>95</v>
      </c>
      <c r="B52" s="3" t="s">
        <v>96</v>
      </c>
      <c r="C52" s="8">
        <v>49536</v>
      </c>
      <c r="D52" s="8">
        <v>29906</v>
      </c>
      <c r="E52" s="21">
        <v>209</v>
      </c>
      <c r="F52" s="21">
        <v>149</v>
      </c>
      <c r="G52" s="21"/>
      <c r="H52" s="10">
        <v>8550</v>
      </c>
      <c r="I52" s="8">
        <v>4158</v>
      </c>
      <c r="J52" s="8">
        <f t="shared" si="1"/>
        <v>92508</v>
      </c>
    </row>
    <row r="53" spans="1:10" x14ac:dyDescent="0.25">
      <c r="A53" s="2" t="s">
        <v>97</v>
      </c>
      <c r="B53" s="3" t="s">
        <v>98</v>
      </c>
      <c r="C53" s="8">
        <v>122042</v>
      </c>
      <c r="D53" s="8">
        <v>56610</v>
      </c>
      <c r="E53" s="21">
        <v>3598</v>
      </c>
      <c r="F53" s="21">
        <v>1727</v>
      </c>
      <c r="G53" s="21"/>
      <c r="H53" s="10">
        <v>289754</v>
      </c>
      <c r="I53" s="8">
        <v>58310</v>
      </c>
      <c r="J53" s="8">
        <f t="shared" si="1"/>
        <v>532041</v>
      </c>
    </row>
    <row r="54" spans="1:10" x14ac:dyDescent="0.25">
      <c r="A54" s="2" t="s">
        <v>99</v>
      </c>
      <c r="B54" s="3" t="s">
        <v>100</v>
      </c>
      <c r="C54" s="8">
        <v>100432</v>
      </c>
      <c r="D54" s="8">
        <v>45712</v>
      </c>
      <c r="E54" s="21">
        <v>2811</v>
      </c>
      <c r="F54" s="21">
        <v>1546</v>
      </c>
      <c r="G54" s="21"/>
      <c r="H54" s="10">
        <v>176206</v>
      </c>
      <c r="I54" s="8">
        <v>51021</v>
      </c>
      <c r="J54" s="8">
        <f t="shared" si="1"/>
        <v>377728</v>
      </c>
    </row>
    <row r="55" spans="1:10" x14ac:dyDescent="0.25">
      <c r="A55" s="2" t="s">
        <v>101</v>
      </c>
      <c r="B55" s="3" t="s">
        <v>102</v>
      </c>
      <c r="C55" s="8">
        <v>220558</v>
      </c>
      <c r="D55" s="8">
        <v>80468</v>
      </c>
      <c r="E55" s="21">
        <v>10014</v>
      </c>
      <c r="F55" s="21">
        <v>5435</v>
      </c>
      <c r="G55" s="21"/>
      <c r="H55" s="10">
        <v>958817</v>
      </c>
      <c r="I55" s="8">
        <v>168939</v>
      </c>
      <c r="J55" s="8">
        <f t="shared" si="1"/>
        <v>1444231</v>
      </c>
    </row>
    <row r="56" spans="1:10" x14ac:dyDescent="0.25">
      <c r="A56" s="2" t="s">
        <v>103</v>
      </c>
      <c r="B56" s="3" t="s">
        <v>104</v>
      </c>
      <c r="C56" s="8">
        <v>242010</v>
      </c>
      <c r="D56" s="8">
        <v>94126</v>
      </c>
      <c r="E56" s="21">
        <v>12291</v>
      </c>
      <c r="F56" s="21">
        <v>6000</v>
      </c>
      <c r="G56" s="21"/>
      <c r="H56" s="10">
        <v>1109682</v>
      </c>
      <c r="I56" s="8">
        <v>195322</v>
      </c>
      <c r="J56" s="8">
        <f t="shared" si="1"/>
        <v>1659431</v>
      </c>
    </row>
    <row r="57" spans="1:10" x14ac:dyDescent="0.25">
      <c r="A57" s="2" t="s">
        <v>105</v>
      </c>
      <c r="B57" s="3" t="s">
        <v>106</v>
      </c>
      <c r="C57" s="8">
        <v>339472</v>
      </c>
      <c r="D57" s="8">
        <v>120386</v>
      </c>
      <c r="E57" s="21">
        <v>14758</v>
      </c>
      <c r="F57" s="21">
        <v>9164</v>
      </c>
      <c r="G57" s="21"/>
      <c r="H57" s="10">
        <v>778415</v>
      </c>
      <c r="I57" s="8">
        <v>276438</v>
      </c>
      <c r="J57" s="8">
        <f t="shared" si="1"/>
        <v>1538633</v>
      </c>
    </row>
    <row r="58" spans="1:10" x14ac:dyDescent="0.25">
      <c r="A58" s="2" t="s">
        <v>107</v>
      </c>
      <c r="B58" s="3" t="s">
        <v>108</v>
      </c>
      <c r="C58" s="8">
        <v>333218</v>
      </c>
      <c r="D58" s="8">
        <v>175776</v>
      </c>
      <c r="E58" s="21">
        <v>2851</v>
      </c>
      <c r="F58" s="21">
        <v>1617</v>
      </c>
      <c r="G58" s="21"/>
      <c r="H58" s="10">
        <v>110385</v>
      </c>
      <c r="I58" s="8">
        <v>54599</v>
      </c>
      <c r="J58" s="8">
        <f t="shared" si="1"/>
        <v>678446</v>
      </c>
    </row>
    <row r="59" spans="1:10" x14ac:dyDescent="0.25">
      <c r="A59" s="2" t="s">
        <v>109</v>
      </c>
      <c r="B59" s="3" t="s">
        <v>110</v>
      </c>
      <c r="C59" s="8">
        <v>76198</v>
      </c>
      <c r="D59" s="8">
        <v>41414</v>
      </c>
      <c r="E59" s="21">
        <v>958</v>
      </c>
      <c r="F59" s="21">
        <v>748</v>
      </c>
      <c r="G59" s="21"/>
      <c r="H59" s="10">
        <v>39881</v>
      </c>
      <c r="I59" s="8">
        <v>18289</v>
      </c>
      <c r="J59" s="8">
        <f t="shared" si="1"/>
        <v>177488</v>
      </c>
    </row>
    <row r="60" spans="1:10" x14ac:dyDescent="0.25">
      <c r="A60" s="2" t="s">
        <v>111</v>
      </c>
      <c r="B60" s="3" t="s">
        <v>112</v>
      </c>
      <c r="C60" s="8">
        <v>213560</v>
      </c>
      <c r="D60" s="8">
        <v>101612</v>
      </c>
      <c r="E60" s="21">
        <v>8551</v>
      </c>
      <c r="F60" s="21">
        <v>6176</v>
      </c>
      <c r="G60" s="21"/>
      <c r="H60" s="10">
        <v>348861</v>
      </c>
      <c r="I60" s="8">
        <v>157849</v>
      </c>
      <c r="J60" s="8">
        <f t="shared" si="1"/>
        <v>836609</v>
      </c>
    </row>
    <row r="61" spans="1:10" x14ac:dyDescent="0.25">
      <c r="A61" s="2" t="s">
        <v>113</v>
      </c>
      <c r="B61" s="3" t="s">
        <v>114</v>
      </c>
      <c r="C61" s="8">
        <v>105228</v>
      </c>
      <c r="D61" s="8">
        <v>39322</v>
      </c>
      <c r="E61" s="21">
        <v>3622</v>
      </c>
      <c r="F61" s="21">
        <v>1921</v>
      </c>
      <c r="G61" s="21"/>
      <c r="H61" s="10">
        <v>157111</v>
      </c>
      <c r="I61" s="8">
        <v>64883</v>
      </c>
      <c r="J61" s="8">
        <f t="shared" si="1"/>
        <v>372087</v>
      </c>
    </row>
    <row r="62" spans="1:10" x14ac:dyDescent="0.25">
      <c r="A62" s="2" t="s">
        <v>115</v>
      </c>
      <c r="B62" s="3" t="s">
        <v>116</v>
      </c>
      <c r="C62" s="8">
        <v>2379696</v>
      </c>
      <c r="D62" s="8">
        <v>795040</v>
      </c>
      <c r="E62" s="21">
        <v>84580</v>
      </c>
      <c r="F62" s="21">
        <v>69299</v>
      </c>
      <c r="G62" s="21"/>
      <c r="H62" s="10">
        <v>3369435</v>
      </c>
      <c r="I62" s="8">
        <v>1649553</v>
      </c>
      <c r="J62" s="8">
        <f t="shared" si="1"/>
        <v>8347603</v>
      </c>
    </row>
    <row r="63" spans="1:10" x14ac:dyDescent="0.25">
      <c r="A63" s="2" t="s">
        <v>117</v>
      </c>
      <c r="B63" s="3" t="s">
        <v>118</v>
      </c>
      <c r="C63" s="8">
        <v>569570</v>
      </c>
      <c r="D63" s="8">
        <v>98432</v>
      </c>
      <c r="E63" s="21">
        <v>37543</v>
      </c>
      <c r="F63" s="21">
        <v>17864</v>
      </c>
      <c r="G63" s="21"/>
      <c r="H63" s="10">
        <v>2649630</v>
      </c>
      <c r="I63" s="8">
        <v>600768</v>
      </c>
      <c r="J63" s="8">
        <f t="shared" si="1"/>
        <v>3973807</v>
      </c>
    </row>
    <row r="64" spans="1:10" x14ac:dyDescent="0.25">
      <c r="A64" s="2" t="s">
        <v>119</v>
      </c>
      <c r="B64" s="3" t="s">
        <v>120</v>
      </c>
      <c r="C64" s="8">
        <v>2173598</v>
      </c>
      <c r="D64" s="8">
        <v>922716</v>
      </c>
      <c r="E64" s="21">
        <v>100438</v>
      </c>
      <c r="F64" s="21">
        <v>54803</v>
      </c>
      <c r="G64" s="21"/>
      <c r="H64" s="10">
        <v>5064423</v>
      </c>
      <c r="I64" s="8">
        <v>1850689</v>
      </c>
      <c r="J64" s="8">
        <f t="shared" si="1"/>
        <v>10166667</v>
      </c>
    </row>
    <row r="65" spans="1:10" x14ac:dyDescent="0.25">
      <c r="A65" s="2" t="s">
        <v>121</v>
      </c>
      <c r="B65" s="3" t="s">
        <v>122</v>
      </c>
      <c r="C65" s="8">
        <v>175824</v>
      </c>
      <c r="D65" s="8">
        <v>70560</v>
      </c>
      <c r="E65" s="21">
        <v>7292</v>
      </c>
      <c r="F65" s="21">
        <v>3895</v>
      </c>
      <c r="G65" s="21"/>
      <c r="H65" s="10">
        <v>615939</v>
      </c>
      <c r="I65" s="8">
        <v>123865</v>
      </c>
      <c r="J65" s="8">
        <f t="shared" si="1"/>
        <v>997375</v>
      </c>
    </row>
    <row r="66" spans="1:10" x14ac:dyDescent="0.25">
      <c r="A66" s="2" t="s">
        <v>123</v>
      </c>
      <c r="B66" s="3" t="s">
        <v>124</v>
      </c>
      <c r="C66" s="8">
        <v>230568</v>
      </c>
      <c r="D66" s="8">
        <v>99356</v>
      </c>
      <c r="E66" s="21">
        <v>7091</v>
      </c>
      <c r="F66" s="21">
        <v>3864</v>
      </c>
      <c r="G66" s="21"/>
      <c r="H66" s="10">
        <v>580271</v>
      </c>
      <c r="I66" s="8">
        <v>114832</v>
      </c>
      <c r="J66" s="8">
        <f t="shared" si="1"/>
        <v>1035982</v>
      </c>
    </row>
    <row r="67" spans="1:10" x14ac:dyDescent="0.25">
      <c r="A67" s="2" t="s">
        <v>125</v>
      </c>
      <c r="B67" s="3" t="s">
        <v>126</v>
      </c>
      <c r="C67" s="8">
        <v>79622</v>
      </c>
      <c r="D67" s="8">
        <v>40984</v>
      </c>
      <c r="E67" s="21">
        <v>1305</v>
      </c>
      <c r="F67" s="21">
        <v>862</v>
      </c>
      <c r="G67" s="21"/>
      <c r="H67" s="10">
        <v>33341</v>
      </c>
      <c r="I67" s="8">
        <v>26203</v>
      </c>
      <c r="J67" s="8">
        <f t="shared" si="1"/>
        <v>182317</v>
      </c>
    </row>
    <row r="68" spans="1:10" x14ac:dyDescent="0.25">
      <c r="A68" s="2" t="s">
        <v>127</v>
      </c>
      <c r="B68" s="3" t="s">
        <v>128</v>
      </c>
      <c r="C68" s="8">
        <v>144406</v>
      </c>
      <c r="D68" s="8">
        <v>33876</v>
      </c>
      <c r="E68" s="21">
        <v>8414</v>
      </c>
      <c r="F68" s="21">
        <v>5140</v>
      </c>
      <c r="G68" s="21"/>
      <c r="H68" s="10">
        <v>204663</v>
      </c>
      <c r="I68" s="8">
        <v>173590</v>
      </c>
      <c r="J68" s="8">
        <f t="shared" si="1"/>
        <v>570089</v>
      </c>
    </row>
    <row r="69" spans="1:10" x14ac:dyDescent="0.25">
      <c r="A69" s="2" t="s">
        <v>129</v>
      </c>
      <c r="B69" s="3" t="s">
        <v>130</v>
      </c>
      <c r="C69" s="8">
        <v>349238</v>
      </c>
      <c r="D69" s="8">
        <v>105068</v>
      </c>
      <c r="E69" s="21">
        <v>18154</v>
      </c>
      <c r="F69" s="21">
        <v>10224</v>
      </c>
      <c r="G69" s="21"/>
      <c r="H69" s="10">
        <v>1413469</v>
      </c>
      <c r="I69" s="8">
        <v>330456</v>
      </c>
      <c r="J69" s="8">
        <f t="shared" si="1"/>
        <v>2226609</v>
      </c>
    </row>
    <row r="70" spans="1:10" x14ac:dyDescent="0.25">
      <c r="A70" s="2" t="s">
        <v>131</v>
      </c>
      <c r="B70" s="3" t="s">
        <v>132</v>
      </c>
      <c r="C70" s="8">
        <v>126460</v>
      </c>
      <c r="D70" s="8">
        <v>70762</v>
      </c>
      <c r="E70" s="21">
        <v>3108</v>
      </c>
      <c r="F70" s="21">
        <v>1932</v>
      </c>
      <c r="G70" s="21"/>
      <c r="H70" s="10">
        <v>179772</v>
      </c>
      <c r="I70" s="8">
        <v>52855</v>
      </c>
      <c r="J70" s="8">
        <f t="shared" si="1"/>
        <v>434889</v>
      </c>
    </row>
    <row r="71" spans="1:10" x14ac:dyDescent="0.25">
      <c r="A71" s="2" t="s">
        <v>133</v>
      </c>
      <c r="B71" s="3" t="s">
        <v>134</v>
      </c>
      <c r="C71" s="8">
        <v>389026</v>
      </c>
      <c r="D71" s="8">
        <v>265834</v>
      </c>
      <c r="E71" s="21">
        <v>12999</v>
      </c>
      <c r="F71" s="21">
        <v>7088</v>
      </c>
      <c r="G71" s="21"/>
      <c r="H71" s="10">
        <v>730317</v>
      </c>
      <c r="I71" s="8">
        <v>239368</v>
      </c>
      <c r="J71" s="8">
        <f t="shared" ref="J71:J134" si="2">SUM(C71:I71)</f>
        <v>1644632</v>
      </c>
    </row>
    <row r="72" spans="1:10" x14ac:dyDescent="0.25">
      <c r="A72" s="2" t="s">
        <v>135</v>
      </c>
      <c r="B72" s="3" t="s">
        <v>136</v>
      </c>
      <c r="C72" s="8">
        <v>35624812</v>
      </c>
      <c r="D72" s="8">
        <v>14169676</v>
      </c>
      <c r="E72" s="21">
        <v>525494</v>
      </c>
      <c r="F72" s="21">
        <v>1261774</v>
      </c>
      <c r="G72" s="21">
        <v>4716094</v>
      </c>
      <c r="H72" s="10">
        <v>11399380</v>
      </c>
      <c r="I72" s="8">
        <v>11776452</v>
      </c>
      <c r="J72" s="8">
        <f t="shared" si="2"/>
        <v>79473682</v>
      </c>
    </row>
    <row r="73" spans="1:10" x14ac:dyDescent="0.25">
      <c r="A73" s="2" t="s">
        <v>137</v>
      </c>
      <c r="B73" s="3" t="s">
        <v>138</v>
      </c>
      <c r="C73" s="8">
        <v>1061752</v>
      </c>
      <c r="D73" s="8">
        <v>463462</v>
      </c>
      <c r="E73" s="21">
        <v>49452</v>
      </c>
      <c r="F73" s="21">
        <v>32922</v>
      </c>
      <c r="G73" s="21"/>
      <c r="H73" s="10">
        <v>2425169</v>
      </c>
      <c r="I73" s="8">
        <v>954298</v>
      </c>
      <c r="J73" s="8">
        <f t="shared" si="2"/>
        <v>4987055</v>
      </c>
    </row>
    <row r="74" spans="1:10" x14ac:dyDescent="0.25">
      <c r="A74" s="2" t="s">
        <v>139</v>
      </c>
      <c r="B74" s="3" t="s">
        <v>140</v>
      </c>
      <c r="C74" s="8">
        <v>155034</v>
      </c>
      <c r="D74" s="8">
        <v>54266</v>
      </c>
      <c r="E74" s="21">
        <v>6325</v>
      </c>
      <c r="F74" s="21">
        <v>3287</v>
      </c>
      <c r="G74" s="21"/>
      <c r="H74" s="10">
        <v>380290</v>
      </c>
      <c r="I74" s="8">
        <v>109377</v>
      </c>
      <c r="J74" s="8">
        <f t="shared" si="2"/>
        <v>708579</v>
      </c>
    </row>
    <row r="75" spans="1:10" x14ac:dyDescent="0.25">
      <c r="A75" s="2" t="s">
        <v>141</v>
      </c>
      <c r="B75" s="3" t="s">
        <v>142</v>
      </c>
      <c r="C75" s="8">
        <v>279912</v>
      </c>
      <c r="D75" s="8">
        <v>123294</v>
      </c>
      <c r="E75" s="21">
        <v>16999</v>
      </c>
      <c r="F75" s="21">
        <v>9099</v>
      </c>
      <c r="G75" s="21"/>
      <c r="H75" s="10">
        <v>1312825</v>
      </c>
      <c r="I75" s="8">
        <v>296426</v>
      </c>
      <c r="J75" s="8">
        <f t="shared" si="2"/>
        <v>2038555</v>
      </c>
    </row>
    <row r="76" spans="1:10" x14ac:dyDescent="0.25">
      <c r="A76" s="2" t="s">
        <v>143</v>
      </c>
      <c r="B76" s="3" t="s">
        <v>144</v>
      </c>
      <c r="C76" s="8">
        <v>307124</v>
      </c>
      <c r="D76" s="8">
        <v>189266</v>
      </c>
      <c r="E76" s="21">
        <v>8225</v>
      </c>
      <c r="F76" s="21">
        <v>4307</v>
      </c>
      <c r="G76" s="21"/>
      <c r="H76" s="10">
        <v>754647</v>
      </c>
      <c r="I76" s="8">
        <v>136833</v>
      </c>
      <c r="J76" s="8">
        <f t="shared" si="2"/>
        <v>1400402</v>
      </c>
    </row>
    <row r="77" spans="1:10" x14ac:dyDescent="0.25">
      <c r="A77" s="2" t="s">
        <v>145</v>
      </c>
      <c r="B77" s="3" t="s">
        <v>146</v>
      </c>
      <c r="C77" s="8">
        <v>276592</v>
      </c>
      <c r="D77" s="8">
        <v>71104</v>
      </c>
      <c r="E77" s="21">
        <v>16866</v>
      </c>
      <c r="F77" s="21">
        <v>8867</v>
      </c>
      <c r="G77" s="21"/>
      <c r="H77" s="10">
        <v>1093175</v>
      </c>
      <c r="I77" s="8">
        <v>294191</v>
      </c>
      <c r="J77" s="8">
        <f t="shared" si="2"/>
        <v>1760795</v>
      </c>
    </row>
    <row r="78" spans="1:10" x14ac:dyDescent="0.25">
      <c r="A78" s="2" t="s">
        <v>147</v>
      </c>
      <c r="B78" s="3" t="s">
        <v>148</v>
      </c>
      <c r="C78" s="8">
        <v>1404374</v>
      </c>
      <c r="D78" s="8">
        <v>518268</v>
      </c>
      <c r="E78" s="21">
        <v>75685</v>
      </c>
      <c r="F78" s="21">
        <v>48339</v>
      </c>
      <c r="G78" s="21"/>
      <c r="H78" s="10">
        <v>3984411</v>
      </c>
      <c r="I78" s="8">
        <v>1426328</v>
      </c>
      <c r="J78" s="8">
        <f t="shared" si="2"/>
        <v>7457405</v>
      </c>
    </row>
    <row r="79" spans="1:10" x14ac:dyDescent="0.25">
      <c r="A79" s="2" t="s">
        <v>149</v>
      </c>
      <c r="B79" s="3" t="s">
        <v>150</v>
      </c>
      <c r="C79" s="8">
        <v>102190</v>
      </c>
      <c r="D79" s="8">
        <v>51796</v>
      </c>
      <c r="E79" s="21">
        <v>1240</v>
      </c>
      <c r="F79" s="21">
        <v>669</v>
      </c>
      <c r="G79" s="21"/>
      <c r="H79" s="10">
        <v>77996</v>
      </c>
      <c r="I79" s="8">
        <v>22581</v>
      </c>
      <c r="J79" s="8">
        <f t="shared" si="2"/>
        <v>256472</v>
      </c>
    </row>
    <row r="80" spans="1:10" x14ac:dyDescent="0.25">
      <c r="A80" s="2" t="s">
        <v>151</v>
      </c>
      <c r="B80" s="3" t="s">
        <v>152</v>
      </c>
      <c r="C80" s="8">
        <v>331696</v>
      </c>
      <c r="D80" s="8">
        <v>141606</v>
      </c>
      <c r="E80" s="21">
        <v>6274</v>
      </c>
      <c r="F80" s="21">
        <v>3537</v>
      </c>
      <c r="G80" s="21"/>
      <c r="H80" s="10">
        <v>260952</v>
      </c>
      <c r="I80" s="8">
        <v>119438</v>
      </c>
      <c r="J80" s="8">
        <f t="shared" si="2"/>
        <v>863503</v>
      </c>
    </row>
    <row r="81" spans="1:10" x14ac:dyDescent="0.25">
      <c r="A81" s="2" t="s">
        <v>153</v>
      </c>
      <c r="B81" s="3" t="s">
        <v>154</v>
      </c>
      <c r="C81" s="8">
        <v>188712</v>
      </c>
      <c r="D81" s="8">
        <v>93156</v>
      </c>
      <c r="E81" s="21">
        <v>8241</v>
      </c>
      <c r="F81" s="21">
        <v>4938</v>
      </c>
      <c r="G81" s="21"/>
      <c r="H81" s="10">
        <v>386971</v>
      </c>
      <c r="I81" s="8">
        <v>148951</v>
      </c>
      <c r="J81" s="8">
        <f t="shared" si="2"/>
        <v>830969</v>
      </c>
    </row>
    <row r="82" spans="1:10" x14ac:dyDescent="0.25">
      <c r="A82" s="2" t="s">
        <v>155</v>
      </c>
      <c r="B82" s="3" t="s">
        <v>156</v>
      </c>
      <c r="C82" s="8">
        <v>191836</v>
      </c>
      <c r="D82" s="8">
        <v>78336</v>
      </c>
      <c r="E82" s="21">
        <v>7972</v>
      </c>
      <c r="F82" s="21">
        <v>5498</v>
      </c>
      <c r="G82" s="21"/>
      <c r="H82" s="10">
        <v>276295</v>
      </c>
      <c r="I82" s="8">
        <v>159549</v>
      </c>
      <c r="J82" s="8">
        <f t="shared" si="2"/>
        <v>719486</v>
      </c>
    </row>
    <row r="83" spans="1:10" x14ac:dyDescent="0.25">
      <c r="A83" s="2" t="s">
        <v>157</v>
      </c>
      <c r="B83" s="3" t="s">
        <v>158</v>
      </c>
      <c r="C83" s="8">
        <v>114822</v>
      </c>
      <c r="D83" s="8">
        <v>48214</v>
      </c>
      <c r="E83" s="21">
        <v>2400</v>
      </c>
      <c r="F83" s="21">
        <v>1628</v>
      </c>
      <c r="G83" s="21"/>
      <c r="H83" s="10">
        <v>113748</v>
      </c>
      <c r="I83" s="8">
        <v>48830</v>
      </c>
      <c r="J83" s="8">
        <f t="shared" si="2"/>
        <v>329642</v>
      </c>
    </row>
    <row r="84" spans="1:10" x14ac:dyDescent="0.25">
      <c r="A84" s="2" t="s">
        <v>159</v>
      </c>
      <c r="B84" s="3" t="s">
        <v>160</v>
      </c>
      <c r="C84" s="8">
        <v>5532748</v>
      </c>
      <c r="D84" s="8">
        <v>1611088</v>
      </c>
      <c r="E84" s="21">
        <v>168188</v>
      </c>
      <c r="F84" s="21">
        <v>185431</v>
      </c>
      <c r="G84" s="21">
        <v>69883</v>
      </c>
      <c r="H84" s="10">
        <v>3670302</v>
      </c>
      <c r="I84" s="8">
        <v>3683358</v>
      </c>
      <c r="J84" s="8">
        <f t="shared" si="2"/>
        <v>14920998</v>
      </c>
    </row>
    <row r="85" spans="1:10" x14ac:dyDescent="0.25">
      <c r="A85" s="2" t="s">
        <v>161</v>
      </c>
      <c r="B85" s="3" t="s">
        <v>162</v>
      </c>
      <c r="C85" s="8">
        <v>113696</v>
      </c>
      <c r="D85" s="8">
        <v>49392</v>
      </c>
      <c r="E85" s="21">
        <v>3371</v>
      </c>
      <c r="F85" s="21">
        <v>1737</v>
      </c>
      <c r="G85" s="21"/>
      <c r="H85" s="10">
        <v>193859</v>
      </c>
      <c r="I85" s="8">
        <v>58668</v>
      </c>
      <c r="J85" s="8">
        <f t="shared" si="2"/>
        <v>420723</v>
      </c>
    </row>
    <row r="86" spans="1:10" x14ac:dyDescent="0.25">
      <c r="A86" s="2" t="s">
        <v>163</v>
      </c>
      <c r="B86" s="3" t="s">
        <v>164</v>
      </c>
      <c r="C86" s="8">
        <v>123884</v>
      </c>
      <c r="D86" s="8">
        <v>48962</v>
      </c>
      <c r="E86" s="21">
        <v>4893</v>
      </c>
      <c r="F86" s="21">
        <v>2576</v>
      </c>
      <c r="G86" s="21"/>
      <c r="H86" s="10">
        <v>338643</v>
      </c>
      <c r="I86" s="8">
        <v>85587</v>
      </c>
      <c r="J86" s="8">
        <f t="shared" si="2"/>
        <v>604545</v>
      </c>
    </row>
    <row r="87" spans="1:10" x14ac:dyDescent="0.25">
      <c r="A87" s="2" t="s">
        <v>165</v>
      </c>
      <c r="B87" s="3" t="s">
        <v>166</v>
      </c>
      <c r="C87" s="8">
        <v>211378</v>
      </c>
      <c r="D87" s="8">
        <v>55748</v>
      </c>
      <c r="E87" s="21">
        <v>9971</v>
      </c>
      <c r="F87" s="21">
        <v>5233</v>
      </c>
      <c r="G87" s="21"/>
      <c r="H87" s="10">
        <v>565906</v>
      </c>
      <c r="I87" s="8">
        <v>176720</v>
      </c>
      <c r="J87" s="8">
        <f t="shared" si="2"/>
        <v>1024956</v>
      </c>
    </row>
    <row r="88" spans="1:10" x14ac:dyDescent="0.25">
      <c r="A88" s="2" t="s">
        <v>167</v>
      </c>
      <c r="B88" s="3" t="s">
        <v>168</v>
      </c>
      <c r="C88" s="8">
        <v>291644</v>
      </c>
      <c r="D88" s="8">
        <v>128136</v>
      </c>
      <c r="E88" s="21">
        <v>17301</v>
      </c>
      <c r="F88" s="21">
        <v>12432</v>
      </c>
      <c r="G88" s="21"/>
      <c r="H88" s="10">
        <v>621083</v>
      </c>
      <c r="I88" s="8">
        <v>361713</v>
      </c>
      <c r="J88" s="8">
        <f t="shared" si="2"/>
        <v>1432309</v>
      </c>
    </row>
    <row r="89" spans="1:10" x14ac:dyDescent="0.25">
      <c r="A89" s="2" t="s">
        <v>169</v>
      </c>
      <c r="B89" s="3" t="s">
        <v>170</v>
      </c>
      <c r="C89" s="8">
        <v>211364</v>
      </c>
      <c r="D89" s="8">
        <v>76072</v>
      </c>
      <c r="E89" s="21">
        <v>8097</v>
      </c>
      <c r="F89" s="21">
        <v>7036</v>
      </c>
      <c r="G89" s="21"/>
      <c r="H89" s="10">
        <v>199611</v>
      </c>
      <c r="I89" s="8">
        <v>174082</v>
      </c>
      <c r="J89" s="8">
        <f t="shared" si="2"/>
        <v>676262</v>
      </c>
    </row>
    <row r="90" spans="1:10" x14ac:dyDescent="0.25">
      <c r="A90" s="2" t="s">
        <v>171</v>
      </c>
      <c r="B90" s="3" t="s">
        <v>172</v>
      </c>
      <c r="C90" s="8">
        <v>795410</v>
      </c>
      <c r="D90" s="8">
        <v>121550</v>
      </c>
      <c r="E90" s="21">
        <v>64889</v>
      </c>
      <c r="F90" s="21">
        <v>29880</v>
      </c>
      <c r="G90" s="21"/>
      <c r="H90" s="10">
        <v>6890787</v>
      </c>
      <c r="I90" s="8">
        <v>1009032</v>
      </c>
      <c r="J90" s="8">
        <f t="shared" si="2"/>
        <v>8911548</v>
      </c>
    </row>
    <row r="91" spans="1:10" x14ac:dyDescent="0.25">
      <c r="A91" s="2" t="s">
        <v>173</v>
      </c>
      <c r="B91" s="3" t="s">
        <v>174</v>
      </c>
      <c r="C91" s="8">
        <v>96724</v>
      </c>
      <c r="D91" s="8">
        <v>50084</v>
      </c>
      <c r="E91" s="21">
        <v>2155</v>
      </c>
      <c r="F91" s="21">
        <v>1453</v>
      </c>
      <c r="G91" s="21"/>
      <c r="H91" s="10">
        <v>198768</v>
      </c>
      <c r="I91" s="8">
        <v>39082</v>
      </c>
      <c r="J91" s="8">
        <f t="shared" si="2"/>
        <v>388266</v>
      </c>
    </row>
    <row r="92" spans="1:10" x14ac:dyDescent="0.25">
      <c r="A92" s="2" t="s">
        <v>175</v>
      </c>
      <c r="B92" s="3" t="s">
        <v>176</v>
      </c>
      <c r="C92" s="8">
        <v>179964</v>
      </c>
      <c r="D92" s="8">
        <v>118746</v>
      </c>
      <c r="E92" s="21">
        <v>9789</v>
      </c>
      <c r="F92" s="21">
        <v>5852</v>
      </c>
      <c r="G92" s="21"/>
      <c r="H92" s="10">
        <v>397882</v>
      </c>
      <c r="I92" s="8">
        <v>182220</v>
      </c>
      <c r="J92" s="8">
        <f t="shared" si="2"/>
        <v>894453</v>
      </c>
    </row>
    <row r="93" spans="1:10" x14ac:dyDescent="0.25">
      <c r="A93" s="2" t="s">
        <v>177</v>
      </c>
      <c r="B93" s="3" t="s">
        <v>178</v>
      </c>
      <c r="C93" s="8">
        <v>186432</v>
      </c>
      <c r="D93" s="8">
        <v>74664</v>
      </c>
      <c r="E93" s="21">
        <v>7394</v>
      </c>
      <c r="F93" s="21">
        <v>3871</v>
      </c>
      <c r="G93" s="21"/>
      <c r="H93" s="10">
        <v>683203</v>
      </c>
      <c r="I93" s="8">
        <v>127487</v>
      </c>
      <c r="J93" s="8">
        <f t="shared" si="2"/>
        <v>1083051</v>
      </c>
    </row>
    <row r="94" spans="1:10" x14ac:dyDescent="0.25">
      <c r="A94" s="2" t="s">
        <v>179</v>
      </c>
      <c r="B94" s="3" t="s">
        <v>180</v>
      </c>
      <c r="C94" s="8">
        <v>128440</v>
      </c>
      <c r="D94" s="8">
        <v>38412</v>
      </c>
      <c r="E94" s="21">
        <v>5138</v>
      </c>
      <c r="F94" s="21">
        <v>2930</v>
      </c>
      <c r="G94" s="21"/>
      <c r="H94" s="10">
        <v>194766</v>
      </c>
      <c r="I94" s="8">
        <v>96230</v>
      </c>
      <c r="J94" s="8">
        <f t="shared" si="2"/>
        <v>465916</v>
      </c>
    </row>
    <row r="95" spans="1:10" x14ac:dyDescent="0.25">
      <c r="A95" s="2" t="s">
        <v>181</v>
      </c>
      <c r="B95" s="3" t="s">
        <v>182</v>
      </c>
      <c r="C95" s="8">
        <v>294084</v>
      </c>
      <c r="D95" s="8">
        <v>112810</v>
      </c>
      <c r="E95" s="21">
        <v>14742</v>
      </c>
      <c r="F95" s="21">
        <v>8467</v>
      </c>
      <c r="G95" s="21"/>
      <c r="H95" s="10">
        <v>762924</v>
      </c>
      <c r="I95" s="8">
        <v>262352</v>
      </c>
      <c r="J95" s="8">
        <f t="shared" si="2"/>
        <v>1455379</v>
      </c>
    </row>
    <row r="96" spans="1:10" x14ac:dyDescent="0.25">
      <c r="A96" s="2" t="s">
        <v>183</v>
      </c>
      <c r="B96" s="3" t="s">
        <v>184</v>
      </c>
      <c r="C96" s="8">
        <v>250390</v>
      </c>
      <c r="D96" s="8">
        <v>203112</v>
      </c>
      <c r="E96" s="21">
        <v>10129</v>
      </c>
      <c r="F96" s="21">
        <v>10207</v>
      </c>
      <c r="G96" s="21"/>
      <c r="H96" s="10">
        <v>237998</v>
      </c>
      <c r="I96" s="8">
        <v>218172</v>
      </c>
      <c r="J96" s="8">
        <f t="shared" si="2"/>
        <v>930008</v>
      </c>
    </row>
    <row r="97" spans="1:10" x14ac:dyDescent="0.25">
      <c r="A97" s="2" t="s">
        <v>185</v>
      </c>
      <c r="B97" s="3" t="s">
        <v>186</v>
      </c>
      <c r="C97" s="8">
        <v>125068</v>
      </c>
      <c r="D97" s="8">
        <v>57434</v>
      </c>
      <c r="E97" s="21">
        <v>3351</v>
      </c>
      <c r="F97" s="21">
        <v>2260</v>
      </c>
      <c r="G97" s="21"/>
      <c r="H97" s="10">
        <v>207000</v>
      </c>
      <c r="I97" s="8">
        <v>64347</v>
      </c>
      <c r="J97" s="8">
        <f t="shared" si="2"/>
        <v>459460</v>
      </c>
    </row>
    <row r="98" spans="1:10" x14ac:dyDescent="0.25">
      <c r="A98" s="2" t="s">
        <v>187</v>
      </c>
      <c r="B98" s="3" t="s">
        <v>188</v>
      </c>
      <c r="C98" s="8">
        <v>69988</v>
      </c>
      <c r="D98" s="8">
        <v>31246</v>
      </c>
      <c r="E98" s="21">
        <v>1184</v>
      </c>
      <c r="F98" s="21">
        <v>761</v>
      </c>
      <c r="G98" s="21"/>
      <c r="H98" s="10">
        <v>68207</v>
      </c>
      <c r="I98" s="8">
        <v>22581</v>
      </c>
      <c r="J98" s="8">
        <f t="shared" si="2"/>
        <v>193967</v>
      </c>
    </row>
    <row r="99" spans="1:10" x14ac:dyDescent="0.25">
      <c r="A99" s="2" t="s">
        <v>189</v>
      </c>
      <c r="B99" s="3" t="s">
        <v>190</v>
      </c>
      <c r="C99" s="8">
        <v>132768</v>
      </c>
      <c r="D99" s="8">
        <v>47024</v>
      </c>
      <c r="E99" s="21">
        <v>4719</v>
      </c>
      <c r="F99" s="21">
        <v>2582</v>
      </c>
      <c r="G99" s="21"/>
      <c r="H99" s="10">
        <v>358631</v>
      </c>
      <c r="I99" s="8">
        <v>84872</v>
      </c>
      <c r="J99" s="8">
        <f t="shared" si="2"/>
        <v>630596</v>
      </c>
    </row>
    <row r="100" spans="1:10" x14ac:dyDescent="0.25">
      <c r="A100" s="2" t="s">
        <v>191</v>
      </c>
      <c r="B100" s="3" t="s">
        <v>192</v>
      </c>
      <c r="C100" s="8">
        <v>228470</v>
      </c>
      <c r="D100" s="8">
        <v>104108</v>
      </c>
      <c r="E100" s="21">
        <v>11290</v>
      </c>
      <c r="F100" s="21">
        <v>5523</v>
      </c>
      <c r="G100" s="21"/>
      <c r="H100" s="10">
        <v>1033800</v>
      </c>
      <c r="I100" s="8">
        <v>178419</v>
      </c>
      <c r="J100" s="8">
        <f t="shared" si="2"/>
        <v>1561610</v>
      </c>
    </row>
    <row r="101" spans="1:10" x14ac:dyDescent="0.25">
      <c r="A101" s="2" t="s">
        <v>193</v>
      </c>
      <c r="B101" s="3" t="s">
        <v>194</v>
      </c>
      <c r="C101" s="8">
        <v>84524</v>
      </c>
      <c r="D101" s="8">
        <v>28712</v>
      </c>
      <c r="E101" s="21">
        <v>1701</v>
      </c>
      <c r="F101" s="21">
        <v>1022</v>
      </c>
      <c r="G101" s="21"/>
      <c r="H101" s="10">
        <v>60657</v>
      </c>
      <c r="I101" s="8">
        <v>34521</v>
      </c>
      <c r="J101" s="8">
        <f t="shared" si="2"/>
        <v>211137</v>
      </c>
    </row>
    <row r="102" spans="1:10" x14ac:dyDescent="0.25">
      <c r="A102" s="2" t="s">
        <v>195</v>
      </c>
      <c r="B102" s="3" t="s">
        <v>196</v>
      </c>
      <c r="C102" s="8">
        <v>116954</v>
      </c>
      <c r="D102" s="8">
        <v>51368</v>
      </c>
      <c r="E102" s="21">
        <v>4274</v>
      </c>
      <c r="F102" s="21">
        <v>2402</v>
      </c>
      <c r="G102" s="21"/>
      <c r="H102" s="10">
        <v>211822</v>
      </c>
      <c r="I102" s="8">
        <v>77807</v>
      </c>
      <c r="J102" s="8">
        <f t="shared" si="2"/>
        <v>464627</v>
      </c>
    </row>
    <row r="103" spans="1:10" x14ac:dyDescent="0.25">
      <c r="A103" s="2" t="s">
        <v>197</v>
      </c>
      <c r="B103" s="3" t="s">
        <v>198</v>
      </c>
      <c r="C103" s="8">
        <v>229124</v>
      </c>
      <c r="D103" s="8">
        <v>55976</v>
      </c>
      <c r="E103" s="21">
        <v>11888</v>
      </c>
      <c r="F103" s="21">
        <v>6209</v>
      </c>
      <c r="G103" s="21"/>
      <c r="H103" s="10">
        <v>1088392</v>
      </c>
      <c r="I103" s="8">
        <v>197960</v>
      </c>
      <c r="J103" s="8">
        <f t="shared" si="2"/>
        <v>1589549</v>
      </c>
    </row>
    <row r="104" spans="1:10" x14ac:dyDescent="0.25">
      <c r="A104" s="2" t="s">
        <v>199</v>
      </c>
      <c r="B104" s="3" t="s">
        <v>200</v>
      </c>
      <c r="C104" s="8">
        <v>114886</v>
      </c>
      <c r="D104" s="8">
        <v>59988</v>
      </c>
      <c r="E104" s="21">
        <v>1244</v>
      </c>
      <c r="F104" s="21">
        <v>640</v>
      </c>
      <c r="G104" s="21"/>
      <c r="H104" s="10">
        <v>87760</v>
      </c>
      <c r="I104" s="8">
        <v>21240</v>
      </c>
      <c r="J104" s="8">
        <f t="shared" si="2"/>
        <v>285758</v>
      </c>
    </row>
    <row r="105" spans="1:10" x14ac:dyDescent="0.25">
      <c r="A105" s="2" t="s">
        <v>201</v>
      </c>
      <c r="B105" s="3" t="s">
        <v>202</v>
      </c>
      <c r="C105" s="8">
        <v>99080</v>
      </c>
      <c r="D105" s="8">
        <v>49828</v>
      </c>
      <c r="E105" s="21">
        <v>1258</v>
      </c>
      <c r="F105" s="21">
        <v>658</v>
      </c>
      <c r="G105" s="21"/>
      <c r="H105" s="10">
        <v>87967</v>
      </c>
      <c r="I105" s="8">
        <v>22224</v>
      </c>
      <c r="J105" s="8">
        <f t="shared" si="2"/>
        <v>261015</v>
      </c>
    </row>
    <row r="106" spans="1:10" x14ac:dyDescent="0.25">
      <c r="A106" s="2" t="s">
        <v>203</v>
      </c>
      <c r="B106" s="3" t="s">
        <v>204</v>
      </c>
      <c r="C106" s="8">
        <v>109740</v>
      </c>
      <c r="D106" s="8">
        <v>53344</v>
      </c>
      <c r="E106" s="21">
        <v>1919</v>
      </c>
      <c r="F106" s="21">
        <v>976</v>
      </c>
      <c r="G106" s="21"/>
      <c r="H106" s="10">
        <v>148376</v>
      </c>
      <c r="I106" s="8">
        <v>32464</v>
      </c>
      <c r="J106" s="8">
        <f t="shared" si="2"/>
        <v>346819</v>
      </c>
    </row>
    <row r="107" spans="1:10" x14ac:dyDescent="0.25">
      <c r="A107" s="2" t="s">
        <v>205</v>
      </c>
      <c r="B107" s="3" t="s">
        <v>206</v>
      </c>
      <c r="C107" s="8">
        <v>183194</v>
      </c>
      <c r="D107" s="8">
        <v>64138</v>
      </c>
      <c r="E107" s="21">
        <v>10136</v>
      </c>
      <c r="F107" s="21">
        <v>5964</v>
      </c>
      <c r="G107" s="21"/>
      <c r="H107" s="10">
        <v>646101</v>
      </c>
      <c r="I107" s="8">
        <v>196977</v>
      </c>
      <c r="J107" s="8">
        <f t="shared" si="2"/>
        <v>1106510</v>
      </c>
    </row>
    <row r="108" spans="1:10" x14ac:dyDescent="0.25">
      <c r="A108" s="2" t="s">
        <v>207</v>
      </c>
      <c r="B108" s="3" t="s">
        <v>208</v>
      </c>
      <c r="C108" s="8">
        <v>359586</v>
      </c>
      <c r="D108" s="8">
        <v>171644</v>
      </c>
      <c r="E108" s="21">
        <v>14119</v>
      </c>
      <c r="F108" s="21">
        <v>14004</v>
      </c>
      <c r="G108" s="21"/>
      <c r="H108" s="10">
        <v>638223</v>
      </c>
      <c r="I108" s="8">
        <v>252693</v>
      </c>
      <c r="J108" s="8">
        <f t="shared" si="2"/>
        <v>1450269</v>
      </c>
    </row>
    <row r="109" spans="1:10" x14ac:dyDescent="0.25">
      <c r="A109" s="2" t="s">
        <v>209</v>
      </c>
      <c r="B109" s="3" t="s">
        <v>210</v>
      </c>
      <c r="C109" s="8">
        <v>217776</v>
      </c>
      <c r="D109" s="8">
        <v>235360</v>
      </c>
      <c r="E109" s="21">
        <v>6473</v>
      </c>
      <c r="F109" s="21">
        <v>3747</v>
      </c>
      <c r="G109" s="21"/>
      <c r="H109" s="10">
        <v>592659</v>
      </c>
      <c r="I109" s="8">
        <v>112149</v>
      </c>
      <c r="J109" s="8">
        <f t="shared" si="2"/>
        <v>1168164</v>
      </c>
    </row>
    <row r="110" spans="1:10" x14ac:dyDescent="0.25">
      <c r="A110" s="2" t="s">
        <v>211</v>
      </c>
      <c r="B110" s="3" t="s">
        <v>212</v>
      </c>
      <c r="C110" s="8">
        <v>291578</v>
      </c>
      <c r="D110" s="8">
        <v>61278</v>
      </c>
      <c r="E110" s="21">
        <v>16672</v>
      </c>
      <c r="F110" s="21">
        <v>8981</v>
      </c>
      <c r="G110" s="21"/>
      <c r="H110" s="10">
        <v>1094040</v>
      </c>
      <c r="I110" s="8">
        <v>297365</v>
      </c>
      <c r="J110" s="8">
        <f t="shared" si="2"/>
        <v>1769914</v>
      </c>
    </row>
    <row r="111" spans="1:10" x14ac:dyDescent="0.25">
      <c r="A111" s="2" t="s">
        <v>213</v>
      </c>
      <c r="B111" s="3" t="s">
        <v>214</v>
      </c>
      <c r="C111" s="8">
        <v>64622</v>
      </c>
      <c r="D111" s="8">
        <v>30552</v>
      </c>
      <c r="E111" s="21">
        <v>725</v>
      </c>
      <c r="F111" s="21">
        <v>490</v>
      </c>
      <c r="G111" s="21"/>
      <c r="H111" s="10">
        <v>37624</v>
      </c>
      <c r="I111" s="8">
        <v>13280</v>
      </c>
      <c r="J111" s="8">
        <f t="shared" si="2"/>
        <v>147293</v>
      </c>
    </row>
    <row r="112" spans="1:10" x14ac:dyDescent="0.25">
      <c r="A112" s="2" t="s">
        <v>215</v>
      </c>
      <c r="B112" s="3" t="s">
        <v>216</v>
      </c>
      <c r="C112" s="8">
        <v>758432</v>
      </c>
      <c r="D112" s="8">
        <v>373134</v>
      </c>
      <c r="E112" s="21">
        <v>46270</v>
      </c>
      <c r="F112" s="21">
        <v>29732</v>
      </c>
      <c r="G112" s="21"/>
      <c r="H112" s="10">
        <v>1366752</v>
      </c>
      <c r="I112" s="8">
        <v>959441</v>
      </c>
      <c r="J112" s="8">
        <f t="shared" si="2"/>
        <v>3533761</v>
      </c>
    </row>
    <row r="113" spans="1:10" x14ac:dyDescent="0.25">
      <c r="A113" s="2" t="s">
        <v>217</v>
      </c>
      <c r="B113" s="3" t="s">
        <v>218</v>
      </c>
      <c r="C113" s="8">
        <v>218528</v>
      </c>
      <c r="D113" s="8">
        <v>54434</v>
      </c>
      <c r="E113" s="21">
        <v>11192</v>
      </c>
      <c r="F113" s="21">
        <v>5679</v>
      </c>
      <c r="G113" s="21"/>
      <c r="H113" s="10">
        <v>895349</v>
      </c>
      <c r="I113" s="8">
        <v>191789</v>
      </c>
      <c r="J113" s="8">
        <f t="shared" si="2"/>
        <v>1376971</v>
      </c>
    </row>
    <row r="114" spans="1:10" x14ac:dyDescent="0.25">
      <c r="A114" s="2" t="s">
        <v>219</v>
      </c>
      <c r="B114" s="3" t="s">
        <v>220</v>
      </c>
      <c r="C114" s="8">
        <v>87246</v>
      </c>
      <c r="D114" s="8">
        <v>37524</v>
      </c>
      <c r="E114" s="21">
        <v>2819</v>
      </c>
      <c r="F114" s="21">
        <v>1675</v>
      </c>
      <c r="G114" s="21"/>
      <c r="H114" s="10">
        <v>96949</v>
      </c>
      <c r="I114" s="8">
        <v>55135</v>
      </c>
      <c r="J114" s="8">
        <f t="shared" si="2"/>
        <v>281348</v>
      </c>
    </row>
    <row r="115" spans="1:10" x14ac:dyDescent="0.25">
      <c r="A115" s="2" t="s">
        <v>221</v>
      </c>
      <c r="B115" s="3" t="s">
        <v>222</v>
      </c>
      <c r="C115" s="8">
        <v>143482</v>
      </c>
      <c r="D115" s="8">
        <v>52868</v>
      </c>
      <c r="E115" s="21">
        <v>4531</v>
      </c>
      <c r="F115" s="21">
        <v>2189</v>
      </c>
      <c r="G115" s="21"/>
      <c r="H115" s="10">
        <v>545125</v>
      </c>
      <c r="I115" s="8">
        <v>71680</v>
      </c>
      <c r="J115" s="8">
        <f t="shared" si="2"/>
        <v>819875</v>
      </c>
    </row>
    <row r="116" spans="1:10" x14ac:dyDescent="0.25">
      <c r="A116" s="2" t="s">
        <v>223</v>
      </c>
      <c r="B116" s="3" t="s">
        <v>224</v>
      </c>
      <c r="C116" s="8">
        <v>256444</v>
      </c>
      <c r="D116" s="8">
        <v>88082</v>
      </c>
      <c r="E116" s="21">
        <v>11680</v>
      </c>
      <c r="F116" s="21">
        <v>5831</v>
      </c>
      <c r="G116" s="21"/>
      <c r="H116" s="10">
        <v>784218</v>
      </c>
      <c r="I116" s="8">
        <v>196485</v>
      </c>
      <c r="J116" s="8">
        <f t="shared" si="2"/>
        <v>1342740</v>
      </c>
    </row>
    <row r="117" spans="1:10" x14ac:dyDescent="0.25">
      <c r="A117" s="2" t="s">
        <v>225</v>
      </c>
      <c r="B117" s="3" t="s">
        <v>226</v>
      </c>
      <c r="C117" s="8">
        <v>341246</v>
      </c>
      <c r="D117" s="8">
        <v>175774</v>
      </c>
      <c r="E117" s="21">
        <v>6032</v>
      </c>
      <c r="F117" s="21">
        <v>3597</v>
      </c>
      <c r="G117" s="21"/>
      <c r="H117" s="10">
        <v>365899</v>
      </c>
      <c r="I117" s="8">
        <v>109063</v>
      </c>
      <c r="J117" s="8">
        <f t="shared" si="2"/>
        <v>1001611</v>
      </c>
    </row>
    <row r="118" spans="1:10" x14ac:dyDescent="0.25">
      <c r="A118" s="2" t="s">
        <v>227</v>
      </c>
      <c r="B118" s="3" t="s">
        <v>228</v>
      </c>
      <c r="C118" s="8">
        <v>209184</v>
      </c>
      <c r="D118" s="8">
        <v>154394</v>
      </c>
      <c r="E118" s="21">
        <v>7186</v>
      </c>
      <c r="F118" s="21">
        <v>4333</v>
      </c>
      <c r="G118" s="21"/>
      <c r="H118" s="10">
        <v>430953</v>
      </c>
      <c r="I118" s="8">
        <v>126637</v>
      </c>
      <c r="J118" s="8">
        <f t="shared" si="2"/>
        <v>932687</v>
      </c>
    </row>
    <row r="119" spans="1:10" x14ac:dyDescent="0.25">
      <c r="A119" s="2" t="s">
        <v>229</v>
      </c>
      <c r="B119" s="3" t="s">
        <v>230</v>
      </c>
      <c r="C119" s="8">
        <v>85712</v>
      </c>
      <c r="D119" s="8">
        <v>36442</v>
      </c>
      <c r="E119" s="21">
        <v>1678</v>
      </c>
      <c r="F119" s="21">
        <v>941</v>
      </c>
      <c r="G119" s="21"/>
      <c r="H119" s="10">
        <v>96853</v>
      </c>
      <c r="I119" s="8">
        <v>30273</v>
      </c>
      <c r="J119" s="8">
        <f t="shared" si="2"/>
        <v>251899</v>
      </c>
    </row>
    <row r="120" spans="1:10" x14ac:dyDescent="0.25">
      <c r="A120" s="2" t="s">
        <v>231</v>
      </c>
      <c r="B120" s="3" t="s">
        <v>232</v>
      </c>
      <c r="C120" s="8">
        <v>337036</v>
      </c>
      <c r="D120" s="8">
        <v>182674</v>
      </c>
      <c r="E120" s="21">
        <v>18421</v>
      </c>
      <c r="F120" s="21">
        <v>15021</v>
      </c>
      <c r="G120" s="21"/>
      <c r="H120" s="10">
        <v>432269</v>
      </c>
      <c r="I120" s="8">
        <v>388319</v>
      </c>
      <c r="J120" s="8">
        <f t="shared" si="2"/>
        <v>1373740</v>
      </c>
    </row>
    <row r="121" spans="1:10" x14ac:dyDescent="0.25">
      <c r="A121" s="2" t="s">
        <v>233</v>
      </c>
      <c r="B121" s="3" t="s">
        <v>234</v>
      </c>
      <c r="C121" s="8">
        <v>214056</v>
      </c>
      <c r="D121" s="8">
        <v>60382</v>
      </c>
      <c r="E121" s="21">
        <v>11229</v>
      </c>
      <c r="F121" s="21">
        <v>5387</v>
      </c>
      <c r="G121" s="21"/>
      <c r="H121" s="10">
        <v>981134</v>
      </c>
      <c r="I121" s="8">
        <v>181192</v>
      </c>
      <c r="J121" s="8">
        <f t="shared" si="2"/>
        <v>1453380</v>
      </c>
    </row>
    <row r="122" spans="1:10" x14ac:dyDescent="0.25">
      <c r="A122" s="2" t="s">
        <v>235</v>
      </c>
      <c r="B122" s="3" t="s">
        <v>236</v>
      </c>
      <c r="C122" s="8">
        <v>152976</v>
      </c>
      <c r="D122" s="8">
        <v>62396</v>
      </c>
      <c r="E122" s="21">
        <v>6400</v>
      </c>
      <c r="F122" s="21">
        <v>3214</v>
      </c>
      <c r="G122" s="21"/>
      <c r="H122" s="10">
        <v>631917</v>
      </c>
      <c r="I122" s="8">
        <v>108303</v>
      </c>
      <c r="J122" s="8">
        <f t="shared" si="2"/>
        <v>965206</v>
      </c>
    </row>
    <row r="123" spans="1:10" x14ac:dyDescent="0.25">
      <c r="A123" s="2" t="s">
        <v>237</v>
      </c>
      <c r="B123" s="3" t="s">
        <v>238</v>
      </c>
      <c r="C123" s="8">
        <v>350154</v>
      </c>
      <c r="D123" s="8">
        <v>124574</v>
      </c>
      <c r="E123" s="21">
        <v>6549</v>
      </c>
      <c r="F123" s="21">
        <v>5310</v>
      </c>
      <c r="G123" s="21"/>
      <c r="H123" s="10">
        <v>477899</v>
      </c>
      <c r="I123" s="8">
        <v>110450</v>
      </c>
      <c r="J123" s="8">
        <f t="shared" si="2"/>
        <v>1074936</v>
      </c>
    </row>
    <row r="124" spans="1:10" x14ac:dyDescent="0.25">
      <c r="A124" s="2" t="s">
        <v>239</v>
      </c>
      <c r="B124" s="3" t="s">
        <v>240</v>
      </c>
      <c r="C124" s="8">
        <v>85872</v>
      </c>
      <c r="D124" s="8">
        <v>44888</v>
      </c>
      <c r="E124" s="21">
        <v>1009</v>
      </c>
      <c r="F124" s="21">
        <v>528</v>
      </c>
      <c r="G124" s="21"/>
      <c r="H124" s="10">
        <v>86437</v>
      </c>
      <c r="I124" s="8">
        <v>17841</v>
      </c>
      <c r="J124" s="8">
        <f t="shared" si="2"/>
        <v>236575</v>
      </c>
    </row>
    <row r="125" spans="1:10" x14ac:dyDescent="0.25">
      <c r="A125" s="2" t="s">
        <v>241</v>
      </c>
      <c r="B125" s="3" t="s">
        <v>242</v>
      </c>
      <c r="C125" s="8">
        <v>93626</v>
      </c>
      <c r="D125" s="8">
        <v>50258</v>
      </c>
      <c r="E125" s="21">
        <v>872</v>
      </c>
      <c r="F125" s="21">
        <v>678</v>
      </c>
      <c r="G125" s="21"/>
      <c r="H125" s="10">
        <v>34272</v>
      </c>
      <c r="I125" s="8">
        <v>16455</v>
      </c>
      <c r="J125" s="8">
        <f t="shared" si="2"/>
        <v>196161</v>
      </c>
    </row>
    <row r="126" spans="1:10" x14ac:dyDescent="0.25">
      <c r="A126" s="2" t="s">
        <v>243</v>
      </c>
      <c r="B126" s="3" t="s">
        <v>244</v>
      </c>
      <c r="C126" s="8">
        <v>93732</v>
      </c>
      <c r="D126" s="8">
        <v>39442</v>
      </c>
      <c r="E126" s="21">
        <v>1599</v>
      </c>
      <c r="F126" s="21">
        <v>989</v>
      </c>
      <c r="G126" s="21"/>
      <c r="H126" s="10">
        <v>100162</v>
      </c>
      <c r="I126" s="8">
        <v>29289</v>
      </c>
      <c r="J126" s="8">
        <f t="shared" si="2"/>
        <v>265213</v>
      </c>
    </row>
    <row r="127" spans="1:10" x14ac:dyDescent="0.25">
      <c r="A127" s="2" t="s">
        <v>245</v>
      </c>
      <c r="B127" s="3" t="s">
        <v>246</v>
      </c>
      <c r="C127" s="8">
        <v>80422</v>
      </c>
      <c r="D127" s="8">
        <v>46252</v>
      </c>
      <c r="E127" s="21">
        <v>1545</v>
      </c>
      <c r="F127" s="21">
        <v>920</v>
      </c>
      <c r="G127" s="21"/>
      <c r="H127" s="10">
        <v>125601</v>
      </c>
      <c r="I127" s="8">
        <v>30273</v>
      </c>
      <c r="J127" s="8">
        <f t="shared" si="2"/>
        <v>285013</v>
      </c>
    </row>
    <row r="128" spans="1:10" x14ac:dyDescent="0.25">
      <c r="A128" s="2" t="s">
        <v>247</v>
      </c>
      <c r="B128" s="3" t="s">
        <v>248</v>
      </c>
      <c r="C128" s="8">
        <v>149338</v>
      </c>
      <c r="D128" s="8">
        <v>80324</v>
      </c>
      <c r="E128" s="21">
        <v>6723</v>
      </c>
      <c r="F128" s="21">
        <v>3582</v>
      </c>
      <c r="G128" s="21"/>
      <c r="H128" s="10">
        <v>469988</v>
      </c>
      <c r="I128" s="8">
        <v>120958</v>
      </c>
      <c r="J128" s="8">
        <f t="shared" si="2"/>
        <v>830913</v>
      </c>
    </row>
    <row r="129" spans="1:10" x14ac:dyDescent="0.25">
      <c r="A129" s="2" t="s">
        <v>249</v>
      </c>
      <c r="B129" s="3" t="s">
        <v>250</v>
      </c>
      <c r="C129" s="8">
        <v>742650</v>
      </c>
      <c r="D129" s="8">
        <v>244832</v>
      </c>
      <c r="E129" s="21">
        <v>46992</v>
      </c>
      <c r="F129" s="21">
        <v>27106</v>
      </c>
      <c r="G129" s="21"/>
      <c r="H129" s="10">
        <v>3269340</v>
      </c>
      <c r="I129" s="8">
        <v>764387</v>
      </c>
      <c r="J129" s="8">
        <f t="shared" si="2"/>
        <v>5095307</v>
      </c>
    </row>
    <row r="130" spans="1:10" x14ac:dyDescent="0.25">
      <c r="A130" s="2" t="s">
        <v>251</v>
      </c>
      <c r="B130" s="3" t="s">
        <v>252</v>
      </c>
      <c r="C130" s="8">
        <v>527426</v>
      </c>
      <c r="D130" s="8">
        <v>232596</v>
      </c>
      <c r="E130" s="21">
        <v>30649</v>
      </c>
      <c r="F130" s="21">
        <v>15831</v>
      </c>
      <c r="G130" s="21"/>
      <c r="H130" s="10">
        <v>2439887</v>
      </c>
      <c r="I130" s="8">
        <v>528238</v>
      </c>
      <c r="J130" s="8">
        <f t="shared" si="2"/>
        <v>3774627</v>
      </c>
    </row>
    <row r="131" spans="1:10" x14ac:dyDescent="0.25">
      <c r="A131" s="2" t="s">
        <v>253</v>
      </c>
      <c r="B131" s="3" t="s">
        <v>254</v>
      </c>
      <c r="C131" s="8">
        <v>236484</v>
      </c>
      <c r="D131" s="8">
        <v>113378</v>
      </c>
      <c r="E131" s="21">
        <v>13553</v>
      </c>
      <c r="F131" s="21">
        <v>6863</v>
      </c>
      <c r="G131" s="21"/>
      <c r="H131" s="10">
        <v>1348929</v>
      </c>
      <c r="I131" s="8">
        <v>224656</v>
      </c>
      <c r="J131" s="8">
        <f t="shared" si="2"/>
        <v>1943863</v>
      </c>
    </row>
    <row r="132" spans="1:10" x14ac:dyDescent="0.25">
      <c r="A132" s="2" t="s">
        <v>255</v>
      </c>
      <c r="B132" s="3" t="s">
        <v>256</v>
      </c>
      <c r="C132" s="8">
        <v>134040</v>
      </c>
      <c r="D132" s="8">
        <v>49626</v>
      </c>
      <c r="E132" s="21">
        <v>3599</v>
      </c>
      <c r="F132" s="21">
        <v>1742</v>
      </c>
      <c r="G132" s="21"/>
      <c r="H132" s="10">
        <v>456787</v>
      </c>
      <c r="I132" s="8">
        <v>57371</v>
      </c>
      <c r="J132" s="8">
        <f t="shared" si="2"/>
        <v>703165</v>
      </c>
    </row>
    <row r="133" spans="1:10" x14ac:dyDescent="0.25">
      <c r="A133" s="2" t="s">
        <v>257</v>
      </c>
      <c r="B133" s="3" t="s">
        <v>258</v>
      </c>
      <c r="C133" s="8">
        <v>111356</v>
      </c>
      <c r="D133" s="8">
        <v>62902</v>
      </c>
      <c r="E133" s="21">
        <v>2954</v>
      </c>
      <c r="F133" s="21">
        <v>1629</v>
      </c>
      <c r="G133" s="21"/>
      <c r="H133" s="10">
        <v>133488</v>
      </c>
      <c r="I133" s="8">
        <v>55001</v>
      </c>
      <c r="J133" s="8">
        <f t="shared" si="2"/>
        <v>367330</v>
      </c>
    </row>
    <row r="134" spans="1:10" x14ac:dyDescent="0.25">
      <c r="A134" s="2" t="s">
        <v>259</v>
      </c>
      <c r="B134" s="3" t="s">
        <v>260</v>
      </c>
      <c r="C134" s="8">
        <v>129286</v>
      </c>
      <c r="D134" s="8">
        <v>80986</v>
      </c>
      <c r="E134" s="21">
        <v>745</v>
      </c>
      <c r="F134" s="21">
        <v>1600</v>
      </c>
      <c r="G134" s="21"/>
      <c r="H134" s="10">
        <v>30332</v>
      </c>
      <c r="I134" s="8">
        <v>14935</v>
      </c>
      <c r="J134" s="8">
        <f t="shared" si="2"/>
        <v>257884</v>
      </c>
    </row>
    <row r="135" spans="1:10" x14ac:dyDescent="0.25">
      <c r="A135" s="2" t="s">
        <v>261</v>
      </c>
      <c r="B135" s="22" t="s">
        <v>262</v>
      </c>
      <c r="C135" s="23">
        <v>241292</v>
      </c>
      <c r="D135" s="8">
        <v>127566</v>
      </c>
      <c r="E135" s="21">
        <v>13353</v>
      </c>
      <c r="F135" s="21">
        <v>6751</v>
      </c>
      <c r="G135" s="21"/>
      <c r="H135" s="10">
        <v>1038373</v>
      </c>
      <c r="I135" s="8">
        <v>227965</v>
      </c>
      <c r="J135" s="8">
        <f t="shared" ref="J135:J198" si="3">SUM(C135:I135)</f>
        <v>1655300</v>
      </c>
    </row>
    <row r="136" spans="1:10" x14ac:dyDescent="0.25">
      <c r="A136" s="2" t="s">
        <v>263</v>
      </c>
      <c r="B136" s="3" t="s">
        <v>264</v>
      </c>
      <c r="C136" s="8">
        <v>591758</v>
      </c>
      <c r="D136" s="8">
        <v>233780</v>
      </c>
      <c r="E136" s="21">
        <v>26835</v>
      </c>
      <c r="F136" s="21">
        <v>14156</v>
      </c>
      <c r="G136" s="21"/>
      <c r="H136" s="10">
        <v>1912455</v>
      </c>
      <c r="I136" s="8">
        <v>469525</v>
      </c>
      <c r="J136" s="8">
        <f t="shared" si="3"/>
        <v>3248509</v>
      </c>
    </row>
    <row r="137" spans="1:10" x14ac:dyDescent="0.25">
      <c r="A137" s="2" t="s">
        <v>265</v>
      </c>
      <c r="B137" s="3" t="s">
        <v>266</v>
      </c>
      <c r="C137" s="8">
        <v>134810</v>
      </c>
      <c r="D137" s="8">
        <v>58984</v>
      </c>
      <c r="E137" s="21">
        <v>2917</v>
      </c>
      <c r="F137" s="21">
        <v>2017</v>
      </c>
      <c r="G137" s="21"/>
      <c r="H137" s="10">
        <v>145713</v>
      </c>
      <c r="I137" s="8">
        <v>55672</v>
      </c>
      <c r="J137" s="8">
        <f t="shared" si="3"/>
        <v>400113</v>
      </c>
    </row>
    <row r="138" spans="1:10" x14ac:dyDescent="0.25">
      <c r="A138" s="2" t="s">
        <v>267</v>
      </c>
      <c r="B138" s="3" t="s">
        <v>268</v>
      </c>
      <c r="C138" s="8">
        <v>216138</v>
      </c>
      <c r="D138" s="8">
        <v>67890</v>
      </c>
      <c r="E138" s="21">
        <v>10896</v>
      </c>
      <c r="F138" s="21">
        <v>5262</v>
      </c>
      <c r="G138" s="21"/>
      <c r="H138" s="10">
        <v>1533615</v>
      </c>
      <c r="I138" s="8">
        <v>177704</v>
      </c>
      <c r="J138" s="8">
        <f t="shared" si="3"/>
        <v>2011505</v>
      </c>
    </row>
    <row r="139" spans="1:10" x14ac:dyDescent="0.25">
      <c r="A139" s="2" t="s">
        <v>269</v>
      </c>
      <c r="B139" s="3" t="s">
        <v>270</v>
      </c>
      <c r="C139" s="8">
        <v>945270</v>
      </c>
      <c r="D139" s="8">
        <v>297668</v>
      </c>
      <c r="E139" s="21">
        <v>71464</v>
      </c>
      <c r="F139" s="21">
        <v>35538</v>
      </c>
      <c r="G139" s="21"/>
      <c r="H139" s="10">
        <v>4798838</v>
      </c>
      <c r="I139" s="8">
        <v>1200106</v>
      </c>
      <c r="J139" s="8">
        <f t="shared" si="3"/>
        <v>7348884</v>
      </c>
    </row>
    <row r="140" spans="1:10" x14ac:dyDescent="0.25">
      <c r="A140" s="2" t="s">
        <v>271</v>
      </c>
      <c r="B140" s="3" t="s">
        <v>272</v>
      </c>
      <c r="C140" s="8">
        <v>264020</v>
      </c>
      <c r="D140" s="8">
        <v>191884</v>
      </c>
      <c r="E140" s="21">
        <v>17222</v>
      </c>
      <c r="F140" s="21">
        <v>10078</v>
      </c>
      <c r="G140" s="21"/>
      <c r="H140" s="10">
        <v>1219754</v>
      </c>
      <c r="I140" s="8">
        <v>321378</v>
      </c>
      <c r="J140" s="8">
        <f t="shared" si="3"/>
        <v>2024336</v>
      </c>
    </row>
    <row r="141" spans="1:10" x14ac:dyDescent="0.25">
      <c r="A141" s="2" t="s">
        <v>273</v>
      </c>
      <c r="B141" s="3" t="s">
        <v>274</v>
      </c>
      <c r="C141" s="8">
        <v>499092</v>
      </c>
      <c r="D141" s="8">
        <v>298116</v>
      </c>
      <c r="E141" s="21">
        <v>28768</v>
      </c>
      <c r="F141" s="21">
        <v>15479</v>
      </c>
      <c r="G141" s="21"/>
      <c r="H141" s="10">
        <v>2435544</v>
      </c>
      <c r="I141" s="8">
        <v>517595</v>
      </c>
      <c r="J141" s="8">
        <f t="shared" si="3"/>
        <v>3794594</v>
      </c>
    </row>
    <row r="142" spans="1:10" x14ac:dyDescent="0.25">
      <c r="A142" s="2" t="s">
        <v>275</v>
      </c>
      <c r="B142" s="3" t="s">
        <v>276</v>
      </c>
      <c r="C142" s="8">
        <v>226562</v>
      </c>
      <c r="D142" s="8">
        <v>93800</v>
      </c>
      <c r="E142" s="21">
        <v>9104</v>
      </c>
      <c r="F142" s="21">
        <v>4854</v>
      </c>
      <c r="G142" s="21"/>
      <c r="H142" s="10">
        <v>1019350</v>
      </c>
      <c r="I142" s="8">
        <v>153244</v>
      </c>
      <c r="J142" s="8">
        <f t="shared" si="3"/>
        <v>1506914</v>
      </c>
    </row>
    <row r="143" spans="1:10" x14ac:dyDescent="0.25">
      <c r="A143" s="2" t="s">
        <v>277</v>
      </c>
      <c r="B143" s="3" t="s">
        <v>278</v>
      </c>
      <c r="C143" s="8">
        <v>71484</v>
      </c>
      <c r="D143" s="8">
        <v>37476</v>
      </c>
      <c r="E143" s="21">
        <v>1128</v>
      </c>
      <c r="F143" s="21">
        <v>626</v>
      </c>
      <c r="G143" s="21"/>
      <c r="H143" s="10">
        <v>49486</v>
      </c>
      <c r="I143" s="8">
        <v>20569</v>
      </c>
      <c r="J143" s="8">
        <f t="shared" si="3"/>
        <v>180769</v>
      </c>
    </row>
    <row r="144" spans="1:10" x14ac:dyDescent="0.25">
      <c r="A144" s="2" t="s">
        <v>279</v>
      </c>
      <c r="B144" s="3" t="s">
        <v>280</v>
      </c>
      <c r="C144" s="8">
        <v>158762</v>
      </c>
      <c r="D144" s="8">
        <v>55166</v>
      </c>
      <c r="E144" s="21">
        <v>5850</v>
      </c>
      <c r="F144" s="21">
        <v>2834</v>
      </c>
      <c r="G144" s="21"/>
      <c r="H144" s="10">
        <v>520852</v>
      </c>
      <c r="I144" s="8">
        <v>95514</v>
      </c>
      <c r="J144" s="8">
        <f t="shared" si="3"/>
        <v>838978</v>
      </c>
    </row>
    <row r="145" spans="1:10" x14ac:dyDescent="0.25">
      <c r="A145" s="2" t="s">
        <v>281</v>
      </c>
      <c r="B145" s="3" t="s">
        <v>282</v>
      </c>
      <c r="C145" s="8">
        <v>71972</v>
      </c>
      <c r="D145" s="8">
        <v>30296</v>
      </c>
      <c r="E145" s="21">
        <v>1954</v>
      </c>
      <c r="F145" s="21">
        <v>1116</v>
      </c>
      <c r="G145" s="21"/>
      <c r="H145" s="10">
        <v>108251</v>
      </c>
      <c r="I145" s="8">
        <v>36980</v>
      </c>
      <c r="J145" s="8">
        <f t="shared" si="3"/>
        <v>250569</v>
      </c>
    </row>
    <row r="146" spans="1:10" x14ac:dyDescent="0.25">
      <c r="A146" s="2" t="s">
        <v>283</v>
      </c>
      <c r="B146" s="3" t="s">
        <v>284</v>
      </c>
      <c r="C146" s="8">
        <v>372036</v>
      </c>
      <c r="D146" s="8">
        <v>289996</v>
      </c>
      <c r="E146" s="21">
        <v>18111</v>
      </c>
      <c r="F146" s="21">
        <v>15273</v>
      </c>
      <c r="G146" s="21"/>
      <c r="H146" s="10">
        <v>1097508</v>
      </c>
      <c r="I146" s="8">
        <v>323391</v>
      </c>
      <c r="J146" s="8">
        <f t="shared" si="3"/>
        <v>2116315</v>
      </c>
    </row>
    <row r="147" spans="1:10" x14ac:dyDescent="0.25">
      <c r="A147" s="2" t="s">
        <v>285</v>
      </c>
      <c r="B147" s="3" t="s">
        <v>286</v>
      </c>
      <c r="C147" s="8">
        <v>101168</v>
      </c>
      <c r="D147" s="8">
        <v>40048</v>
      </c>
      <c r="E147" s="21">
        <v>3047</v>
      </c>
      <c r="F147" s="21">
        <v>1536</v>
      </c>
      <c r="G147" s="21"/>
      <c r="H147" s="10">
        <v>205155</v>
      </c>
      <c r="I147" s="8">
        <v>51871</v>
      </c>
      <c r="J147" s="8">
        <f t="shared" si="3"/>
        <v>402825</v>
      </c>
    </row>
    <row r="148" spans="1:10" x14ac:dyDescent="0.25">
      <c r="A148" s="2" t="s">
        <v>287</v>
      </c>
      <c r="B148" s="3" t="s">
        <v>288</v>
      </c>
      <c r="C148" s="8">
        <v>530188</v>
      </c>
      <c r="D148" s="8">
        <v>206312</v>
      </c>
      <c r="E148" s="21">
        <v>21000</v>
      </c>
      <c r="F148" s="21">
        <v>14359</v>
      </c>
      <c r="G148" s="21"/>
      <c r="H148" s="10">
        <v>996824</v>
      </c>
      <c r="I148" s="8">
        <v>400616</v>
      </c>
      <c r="J148" s="8">
        <f t="shared" si="3"/>
        <v>2169299</v>
      </c>
    </row>
    <row r="149" spans="1:10" x14ac:dyDescent="0.25">
      <c r="A149" s="2" t="s">
        <v>289</v>
      </c>
      <c r="B149" s="3" t="s">
        <v>290</v>
      </c>
      <c r="C149" s="8">
        <v>83020</v>
      </c>
      <c r="D149" s="8">
        <v>42250</v>
      </c>
      <c r="E149" s="21">
        <v>2701</v>
      </c>
      <c r="F149" s="21">
        <v>1508</v>
      </c>
      <c r="G149" s="21"/>
      <c r="H149" s="10">
        <v>208750</v>
      </c>
      <c r="I149" s="8">
        <v>49635</v>
      </c>
      <c r="J149" s="8">
        <f t="shared" si="3"/>
        <v>387864</v>
      </c>
    </row>
    <row r="150" spans="1:10" x14ac:dyDescent="0.25">
      <c r="A150" s="2" t="s">
        <v>291</v>
      </c>
      <c r="B150" s="3" t="s">
        <v>292</v>
      </c>
      <c r="C150" s="8">
        <v>229488</v>
      </c>
      <c r="D150" s="8">
        <v>78376</v>
      </c>
      <c r="E150" s="21">
        <v>7871</v>
      </c>
      <c r="F150" s="21">
        <v>6314</v>
      </c>
      <c r="G150" s="21"/>
      <c r="H150" s="10">
        <v>360053</v>
      </c>
      <c r="I150" s="8">
        <v>155345</v>
      </c>
      <c r="J150" s="8">
        <f t="shared" si="3"/>
        <v>837447</v>
      </c>
    </row>
    <row r="151" spans="1:10" x14ac:dyDescent="0.25">
      <c r="A151" s="2" t="s">
        <v>293</v>
      </c>
      <c r="B151" s="3" t="s">
        <v>294</v>
      </c>
      <c r="C151" s="8">
        <v>180182</v>
      </c>
      <c r="D151" s="8">
        <v>85498</v>
      </c>
      <c r="E151" s="21">
        <v>7192</v>
      </c>
      <c r="F151" s="21">
        <v>3674</v>
      </c>
      <c r="G151" s="21"/>
      <c r="H151" s="10">
        <v>665626</v>
      </c>
      <c r="I151" s="8">
        <v>119214</v>
      </c>
      <c r="J151" s="8">
        <f t="shared" si="3"/>
        <v>1061386</v>
      </c>
    </row>
    <row r="152" spans="1:10" x14ac:dyDescent="0.25">
      <c r="A152" s="2" t="s">
        <v>295</v>
      </c>
      <c r="B152" s="3" t="s">
        <v>296</v>
      </c>
      <c r="C152" s="8">
        <v>112998</v>
      </c>
      <c r="D152" s="8">
        <v>64434</v>
      </c>
      <c r="E152" s="21">
        <v>892</v>
      </c>
      <c r="F152" s="21">
        <v>577</v>
      </c>
      <c r="G152" s="21"/>
      <c r="H152" s="10">
        <v>70259</v>
      </c>
      <c r="I152" s="8">
        <v>16902</v>
      </c>
      <c r="J152" s="8">
        <f t="shared" si="3"/>
        <v>266062</v>
      </c>
    </row>
    <row r="153" spans="1:10" x14ac:dyDescent="0.25">
      <c r="A153" s="2" t="s">
        <v>297</v>
      </c>
      <c r="B153" s="3" t="s">
        <v>298</v>
      </c>
      <c r="C153" s="8">
        <v>175300</v>
      </c>
      <c r="D153" s="8">
        <v>74950</v>
      </c>
      <c r="E153" s="21">
        <v>5154</v>
      </c>
      <c r="F153" s="21">
        <v>2599</v>
      </c>
      <c r="G153" s="21"/>
      <c r="H153" s="10">
        <v>387978</v>
      </c>
      <c r="I153" s="8">
        <v>86973</v>
      </c>
      <c r="J153" s="8">
        <f t="shared" si="3"/>
        <v>732954</v>
      </c>
    </row>
    <row r="154" spans="1:10" x14ac:dyDescent="0.25">
      <c r="A154" s="2" t="s">
        <v>299</v>
      </c>
      <c r="B154" s="3" t="s">
        <v>300</v>
      </c>
      <c r="C154" s="8">
        <v>123192</v>
      </c>
      <c r="D154" s="8">
        <v>60514</v>
      </c>
      <c r="E154" s="21">
        <v>4071</v>
      </c>
      <c r="F154" s="21">
        <v>2124</v>
      </c>
      <c r="G154" s="21"/>
      <c r="H154" s="10">
        <v>268276</v>
      </c>
      <c r="I154" s="8">
        <v>67477</v>
      </c>
      <c r="J154" s="8">
        <f t="shared" si="3"/>
        <v>525654</v>
      </c>
    </row>
    <row r="155" spans="1:10" x14ac:dyDescent="0.25">
      <c r="A155" s="2" t="s">
        <v>301</v>
      </c>
      <c r="B155" s="3" t="s">
        <v>302</v>
      </c>
      <c r="C155" s="8">
        <v>434282</v>
      </c>
      <c r="D155" s="8">
        <v>105422</v>
      </c>
      <c r="E155" s="21">
        <v>25859</v>
      </c>
      <c r="F155" s="21">
        <v>18140</v>
      </c>
      <c r="G155" s="21"/>
      <c r="H155" s="10">
        <v>972357</v>
      </c>
      <c r="I155" s="8">
        <v>531815</v>
      </c>
      <c r="J155" s="8">
        <f t="shared" si="3"/>
        <v>2087875</v>
      </c>
    </row>
    <row r="156" spans="1:10" x14ac:dyDescent="0.25">
      <c r="A156" s="2" t="s">
        <v>303</v>
      </c>
      <c r="B156" s="3" t="s">
        <v>304</v>
      </c>
      <c r="C156" s="8">
        <v>67658</v>
      </c>
      <c r="D156" s="8">
        <v>30074</v>
      </c>
      <c r="E156" s="21">
        <v>1007</v>
      </c>
      <c r="F156" s="21">
        <v>522</v>
      </c>
      <c r="G156" s="21"/>
      <c r="H156" s="10">
        <v>67710</v>
      </c>
      <c r="I156" s="8">
        <v>17618</v>
      </c>
      <c r="J156" s="8">
        <f t="shared" si="3"/>
        <v>184589</v>
      </c>
    </row>
    <row r="157" spans="1:10" x14ac:dyDescent="0.25">
      <c r="A157" s="2" t="s">
        <v>305</v>
      </c>
      <c r="B157" s="3" t="s">
        <v>306</v>
      </c>
      <c r="C157" s="8">
        <v>135662</v>
      </c>
      <c r="D157" s="8">
        <v>48240</v>
      </c>
      <c r="E157" s="21">
        <v>5900</v>
      </c>
      <c r="F157" s="21">
        <v>2852</v>
      </c>
      <c r="G157" s="21"/>
      <c r="H157" s="10">
        <v>362139</v>
      </c>
      <c r="I157" s="8">
        <v>96230</v>
      </c>
      <c r="J157" s="8">
        <f t="shared" si="3"/>
        <v>651023</v>
      </c>
    </row>
    <row r="158" spans="1:10" x14ac:dyDescent="0.25">
      <c r="A158" s="2" t="s">
        <v>307</v>
      </c>
      <c r="B158" s="3" t="s">
        <v>308</v>
      </c>
      <c r="C158" s="8">
        <v>206512</v>
      </c>
      <c r="D158" s="8">
        <v>47176</v>
      </c>
      <c r="E158" s="21">
        <v>11744</v>
      </c>
      <c r="F158" s="21">
        <v>6267</v>
      </c>
      <c r="G158" s="21"/>
      <c r="H158" s="10">
        <v>814990</v>
      </c>
      <c r="I158" s="8">
        <v>211644</v>
      </c>
      <c r="J158" s="8">
        <f t="shared" si="3"/>
        <v>1298333</v>
      </c>
    </row>
    <row r="159" spans="1:10" x14ac:dyDescent="0.25">
      <c r="A159" s="2" t="s">
        <v>309</v>
      </c>
      <c r="B159" s="3" t="s">
        <v>310</v>
      </c>
      <c r="C159" s="8">
        <v>180348</v>
      </c>
      <c r="D159" s="8">
        <v>80872</v>
      </c>
      <c r="E159" s="21">
        <v>6179</v>
      </c>
      <c r="F159" s="21">
        <v>3450</v>
      </c>
      <c r="G159" s="21"/>
      <c r="H159" s="10">
        <v>487986</v>
      </c>
      <c r="I159" s="8">
        <v>107007</v>
      </c>
      <c r="J159" s="8">
        <f t="shared" si="3"/>
        <v>865842</v>
      </c>
    </row>
    <row r="160" spans="1:10" x14ac:dyDescent="0.25">
      <c r="A160" s="2" t="s">
        <v>311</v>
      </c>
      <c r="B160" s="3" t="s">
        <v>312</v>
      </c>
      <c r="C160" s="8">
        <v>113024</v>
      </c>
      <c r="D160" s="8">
        <v>58046</v>
      </c>
      <c r="E160" s="21">
        <v>2611</v>
      </c>
      <c r="F160" s="21">
        <v>1356</v>
      </c>
      <c r="G160" s="21"/>
      <c r="H160" s="10">
        <v>185542</v>
      </c>
      <c r="I160" s="8">
        <v>42033</v>
      </c>
      <c r="J160" s="8">
        <f t="shared" si="3"/>
        <v>402612</v>
      </c>
    </row>
    <row r="161" spans="1:10" x14ac:dyDescent="0.25">
      <c r="A161" s="2" t="s">
        <v>313</v>
      </c>
      <c r="B161" s="3" t="s">
        <v>314</v>
      </c>
      <c r="C161" s="8">
        <v>198490</v>
      </c>
      <c r="D161" s="8">
        <v>71324</v>
      </c>
      <c r="E161" s="21">
        <v>8436</v>
      </c>
      <c r="F161" s="21">
        <v>5416</v>
      </c>
      <c r="G161" s="21"/>
      <c r="H161" s="10">
        <v>382720</v>
      </c>
      <c r="I161" s="8">
        <v>155524</v>
      </c>
      <c r="J161" s="8">
        <f t="shared" si="3"/>
        <v>821910</v>
      </c>
    </row>
    <row r="162" spans="1:10" x14ac:dyDescent="0.25">
      <c r="A162" s="2" t="s">
        <v>315</v>
      </c>
      <c r="B162" s="3" t="s">
        <v>316</v>
      </c>
      <c r="C162" s="8">
        <v>909282</v>
      </c>
      <c r="D162" s="8">
        <v>230670</v>
      </c>
      <c r="E162" s="21">
        <v>26961</v>
      </c>
      <c r="F162" s="21">
        <v>33217</v>
      </c>
      <c r="G162" s="21"/>
      <c r="H162" s="10">
        <v>437525</v>
      </c>
      <c r="I162" s="8">
        <v>619773</v>
      </c>
      <c r="J162" s="8">
        <f t="shared" si="3"/>
        <v>2257428</v>
      </c>
    </row>
    <row r="163" spans="1:10" x14ac:dyDescent="0.25">
      <c r="A163" s="2" t="s">
        <v>317</v>
      </c>
      <c r="B163" s="3" t="s">
        <v>318</v>
      </c>
      <c r="C163" s="8">
        <v>165992</v>
      </c>
      <c r="D163" s="8">
        <v>67016</v>
      </c>
      <c r="E163" s="21">
        <v>6083</v>
      </c>
      <c r="F163" s="21">
        <v>3278</v>
      </c>
      <c r="G163" s="21"/>
      <c r="H163" s="10">
        <v>484572</v>
      </c>
      <c r="I163" s="8">
        <v>99762</v>
      </c>
      <c r="J163" s="8">
        <f t="shared" si="3"/>
        <v>826703</v>
      </c>
    </row>
    <row r="164" spans="1:10" x14ac:dyDescent="0.25">
      <c r="A164" s="2" t="s">
        <v>319</v>
      </c>
      <c r="B164" s="3" t="s">
        <v>320</v>
      </c>
      <c r="C164" s="8">
        <v>247838</v>
      </c>
      <c r="D164" s="8">
        <v>73388</v>
      </c>
      <c r="E164" s="21">
        <v>14799</v>
      </c>
      <c r="F164" s="21">
        <v>7336</v>
      </c>
      <c r="G164" s="21"/>
      <c r="H164" s="10">
        <v>1226241</v>
      </c>
      <c r="I164" s="8">
        <v>243661</v>
      </c>
      <c r="J164" s="8">
        <f t="shared" si="3"/>
        <v>1813263</v>
      </c>
    </row>
    <row r="165" spans="1:10" x14ac:dyDescent="0.25">
      <c r="A165" s="2" t="s">
        <v>321</v>
      </c>
      <c r="B165" s="3" t="s">
        <v>322</v>
      </c>
      <c r="C165" s="8">
        <v>135422</v>
      </c>
      <c r="D165" s="8">
        <v>54050</v>
      </c>
      <c r="E165" s="21">
        <v>3457</v>
      </c>
      <c r="F165" s="21">
        <v>2394</v>
      </c>
      <c r="G165" s="21"/>
      <c r="H165" s="10">
        <v>200792</v>
      </c>
      <c r="I165" s="8">
        <v>64794</v>
      </c>
      <c r="J165" s="8">
        <f t="shared" si="3"/>
        <v>460909</v>
      </c>
    </row>
    <row r="166" spans="1:10" x14ac:dyDescent="0.25">
      <c r="A166" s="2" t="s">
        <v>323</v>
      </c>
      <c r="B166" s="3" t="s">
        <v>324</v>
      </c>
      <c r="C166" s="8">
        <v>161206</v>
      </c>
      <c r="D166" s="8">
        <v>48706</v>
      </c>
      <c r="E166" s="21">
        <v>6440</v>
      </c>
      <c r="F166" s="21">
        <v>3389</v>
      </c>
      <c r="G166" s="21"/>
      <c r="H166" s="10">
        <v>537362</v>
      </c>
      <c r="I166" s="8">
        <v>114430</v>
      </c>
      <c r="J166" s="8">
        <f t="shared" si="3"/>
        <v>871533</v>
      </c>
    </row>
    <row r="167" spans="1:10" x14ac:dyDescent="0.25">
      <c r="A167" s="2" t="s">
        <v>325</v>
      </c>
      <c r="B167" s="3" t="s">
        <v>326</v>
      </c>
      <c r="C167" s="8">
        <v>124562</v>
      </c>
      <c r="D167" s="8">
        <v>42706</v>
      </c>
      <c r="E167" s="21">
        <v>4730</v>
      </c>
      <c r="F167" s="21">
        <v>2452</v>
      </c>
      <c r="G167" s="21"/>
      <c r="H167" s="10">
        <v>410864</v>
      </c>
      <c r="I167" s="8">
        <v>82636</v>
      </c>
      <c r="J167" s="8">
        <f t="shared" si="3"/>
        <v>667950</v>
      </c>
    </row>
    <row r="168" spans="1:10" x14ac:dyDescent="0.25">
      <c r="A168" s="2" t="s">
        <v>327</v>
      </c>
      <c r="B168" s="3" t="s">
        <v>328</v>
      </c>
      <c r="C168" s="8">
        <v>117318</v>
      </c>
      <c r="D168" s="8">
        <v>90690</v>
      </c>
      <c r="E168" s="21">
        <v>4318</v>
      </c>
      <c r="F168" s="21">
        <v>2127</v>
      </c>
      <c r="G168" s="21"/>
      <c r="H168" s="10">
        <v>351264</v>
      </c>
      <c r="I168" s="8">
        <v>71814</v>
      </c>
      <c r="J168" s="8">
        <f t="shared" si="3"/>
        <v>637531</v>
      </c>
    </row>
    <row r="169" spans="1:10" x14ac:dyDescent="0.25">
      <c r="A169" s="2" t="s">
        <v>329</v>
      </c>
      <c r="B169" s="3" t="s">
        <v>330</v>
      </c>
      <c r="C169" s="8">
        <v>165926</v>
      </c>
      <c r="D169" s="8">
        <v>49834</v>
      </c>
      <c r="E169" s="21">
        <v>8240</v>
      </c>
      <c r="F169" s="21">
        <v>4289</v>
      </c>
      <c r="G169" s="21"/>
      <c r="H169" s="10">
        <v>370846</v>
      </c>
      <c r="I169" s="8">
        <v>143764</v>
      </c>
      <c r="J169" s="8">
        <f t="shared" si="3"/>
        <v>742899</v>
      </c>
    </row>
    <row r="170" spans="1:10" x14ac:dyDescent="0.25">
      <c r="A170" s="2" t="s">
        <v>331</v>
      </c>
      <c r="B170" s="3" t="s">
        <v>332</v>
      </c>
      <c r="C170" s="8">
        <v>124350</v>
      </c>
      <c r="D170" s="8">
        <v>75404</v>
      </c>
      <c r="E170" s="21">
        <v>3832</v>
      </c>
      <c r="F170" s="21">
        <v>2184</v>
      </c>
      <c r="G170" s="21"/>
      <c r="H170" s="10">
        <v>227123</v>
      </c>
      <c r="I170" s="8">
        <v>67566</v>
      </c>
      <c r="J170" s="8">
        <f t="shared" si="3"/>
        <v>500459</v>
      </c>
    </row>
    <row r="171" spans="1:10" x14ac:dyDescent="0.25">
      <c r="A171" s="2" t="s">
        <v>333</v>
      </c>
      <c r="B171" s="3" t="s">
        <v>334</v>
      </c>
      <c r="C171" s="8">
        <v>469422</v>
      </c>
      <c r="D171" s="8">
        <v>132002</v>
      </c>
      <c r="E171" s="21">
        <v>26392</v>
      </c>
      <c r="F171" s="21">
        <v>14591</v>
      </c>
      <c r="G171" s="21"/>
      <c r="H171" s="10">
        <v>1650516</v>
      </c>
      <c r="I171" s="8">
        <v>492733</v>
      </c>
      <c r="J171" s="8">
        <f t="shared" si="3"/>
        <v>2785656</v>
      </c>
    </row>
    <row r="172" spans="1:10" x14ac:dyDescent="0.25">
      <c r="A172" s="2" t="s">
        <v>335</v>
      </c>
      <c r="B172" s="3" t="s">
        <v>336</v>
      </c>
      <c r="C172" s="8">
        <v>131964</v>
      </c>
      <c r="D172" s="8">
        <v>56388</v>
      </c>
      <c r="E172" s="21">
        <v>5428</v>
      </c>
      <c r="F172" s="21">
        <v>2859</v>
      </c>
      <c r="G172" s="21"/>
      <c r="H172" s="10">
        <v>477815</v>
      </c>
      <c r="I172" s="8">
        <v>93636</v>
      </c>
      <c r="J172" s="8">
        <f t="shared" si="3"/>
        <v>768090</v>
      </c>
    </row>
    <row r="173" spans="1:10" x14ac:dyDescent="0.25">
      <c r="A173" s="2" t="s">
        <v>337</v>
      </c>
      <c r="B173" s="3" t="s">
        <v>338</v>
      </c>
      <c r="C173" s="8">
        <v>91958</v>
      </c>
      <c r="D173" s="8">
        <v>38138</v>
      </c>
      <c r="E173" s="21">
        <v>2450</v>
      </c>
      <c r="F173" s="21">
        <v>1294</v>
      </c>
      <c r="G173" s="21"/>
      <c r="H173" s="10">
        <v>150407</v>
      </c>
      <c r="I173" s="8">
        <v>43688</v>
      </c>
      <c r="J173" s="8">
        <f t="shared" si="3"/>
        <v>327935</v>
      </c>
    </row>
    <row r="174" spans="1:10" x14ac:dyDescent="0.25">
      <c r="A174" s="2" t="s">
        <v>339</v>
      </c>
      <c r="B174" s="3" t="s">
        <v>340</v>
      </c>
      <c r="C174" s="8">
        <v>225496</v>
      </c>
      <c r="D174" s="8">
        <v>95358</v>
      </c>
      <c r="E174" s="21">
        <v>10452</v>
      </c>
      <c r="F174" s="21">
        <v>5153</v>
      </c>
      <c r="G174" s="21"/>
      <c r="H174" s="10">
        <v>702248</v>
      </c>
      <c r="I174" s="8">
        <v>164736</v>
      </c>
      <c r="J174" s="8">
        <f t="shared" si="3"/>
        <v>1203443</v>
      </c>
    </row>
    <row r="175" spans="1:10" x14ac:dyDescent="0.25">
      <c r="A175" s="2" t="s">
        <v>341</v>
      </c>
      <c r="B175" s="3" t="s">
        <v>342</v>
      </c>
      <c r="C175" s="8">
        <v>275628</v>
      </c>
      <c r="D175" s="8">
        <v>97362</v>
      </c>
      <c r="E175" s="21">
        <v>10913</v>
      </c>
      <c r="F175" s="21">
        <v>5298</v>
      </c>
      <c r="G175" s="21"/>
      <c r="H175" s="10">
        <v>1135220</v>
      </c>
      <c r="I175" s="8">
        <v>172114</v>
      </c>
      <c r="J175" s="8">
        <f t="shared" si="3"/>
        <v>1696535</v>
      </c>
    </row>
    <row r="176" spans="1:10" x14ac:dyDescent="0.25">
      <c r="A176" s="2" t="s">
        <v>343</v>
      </c>
      <c r="B176" s="3" t="s">
        <v>344</v>
      </c>
      <c r="C176" s="8">
        <v>737492</v>
      </c>
      <c r="D176" s="8">
        <v>237590</v>
      </c>
      <c r="E176" s="21">
        <v>56599</v>
      </c>
      <c r="F176" s="21">
        <v>24468</v>
      </c>
      <c r="G176" s="21"/>
      <c r="H176" s="10">
        <v>7087483</v>
      </c>
      <c r="I176" s="8">
        <v>826274</v>
      </c>
      <c r="J176" s="8">
        <f t="shared" si="3"/>
        <v>8969906</v>
      </c>
    </row>
    <row r="177" spans="1:10" x14ac:dyDescent="0.25">
      <c r="A177" s="2" t="s">
        <v>345</v>
      </c>
      <c r="B177" s="3" t="s">
        <v>346</v>
      </c>
      <c r="C177" s="8">
        <v>46252</v>
      </c>
      <c r="D177" s="8">
        <v>20200</v>
      </c>
      <c r="E177" s="21">
        <v>995</v>
      </c>
      <c r="F177" s="21">
        <v>681</v>
      </c>
      <c r="G177" s="21"/>
      <c r="H177" s="10">
        <v>47581</v>
      </c>
      <c r="I177" s="8">
        <v>19228</v>
      </c>
      <c r="J177" s="8">
        <f t="shared" si="3"/>
        <v>134937</v>
      </c>
    </row>
    <row r="178" spans="1:10" x14ac:dyDescent="0.25">
      <c r="A178" s="2" t="s">
        <v>347</v>
      </c>
      <c r="B178" s="3" t="s">
        <v>348</v>
      </c>
      <c r="C178" s="8">
        <v>112928</v>
      </c>
      <c r="D178" s="8">
        <v>48404</v>
      </c>
      <c r="E178" s="21">
        <v>3723</v>
      </c>
      <c r="F178" s="21">
        <v>2191</v>
      </c>
      <c r="G178" s="21"/>
      <c r="H178" s="10">
        <v>119606</v>
      </c>
      <c r="I178" s="8">
        <v>67835</v>
      </c>
      <c r="J178" s="8">
        <f t="shared" si="3"/>
        <v>354687</v>
      </c>
    </row>
    <row r="179" spans="1:10" x14ac:dyDescent="0.25">
      <c r="A179" s="2" t="s">
        <v>349</v>
      </c>
      <c r="B179" s="3" t="s">
        <v>350</v>
      </c>
      <c r="C179" s="8">
        <v>172290</v>
      </c>
      <c r="D179" s="8">
        <v>83962</v>
      </c>
      <c r="E179" s="21">
        <v>7729</v>
      </c>
      <c r="F179" s="21">
        <v>4978</v>
      </c>
      <c r="G179" s="21"/>
      <c r="H179" s="10">
        <v>107460</v>
      </c>
      <c r="I179" s="8">
        <v>168090</v>
      </c>
      <c r="J179" s="8">
        <f t="shared" si="3"/>
        <v>544509</v>
      </c>
    </row>
    <row r="180" spans="1:10" x14ac:dyDescent="0.25">
      <c r="A180" s="2" t="s">
        <v>351</v>
      </c>
      <c r="B180" s="3" t="s">
        <v>352</v>
      </c>
      <c r="C180" s="8">
        <v>124632</v>
      </c>
      <c r="D180" s="8">
        <v>60048</v>
      </c>
      <c r="E180" s="21">
        <v>4378</v>
      </c>
      <c r="F180" s="21">
        <v>2397</v>
      </c>
      <c r="G180" s="21"/>
      <c r="H180" s="10">
        <v>215382</v>
      </c>
      <c r="I180" s="8">
        <v>77091</v>
      </c>
      <c r="J180" s="8">
        <f t="shared" si="3"/>
        <v>483928</v>
      </c>
    </row>
    <row r="181" spans="1:10" x14ac:dyDescent="0.25">
      <c r="A181" s="2" t="s">
        <v>353</v>
      </c>
      <c r="B181" s="3" t="s">
        <v>354</v>
      </c>
      <c r="C181" s="8">
        <v>216922</v>
      </c>
      <c r="D181" s="8">
        <v>83636</v>
      </c>
      <c r="E181" s="21">
        <v>7182</v>
      </c>
      <c r="F181" s="21">
        <v>3909</v>
      </c>
      <c r="G181" s="21"/>
      <c r="H181" s="10">
        <v>623312</v>
      </c>
      <c r="I181" s="8">
        <v>125564</v>
      </c>
      <c r="J181" s="8">
        <f t="shared" si="3"/>
        <v>1060525</v>
      </c>
    </row>
    <row r="182" spans="1:10" x14ac:dyDescent="0.25">
      <c r="A182" s="2" t="s">
        <v>355</v>
      </c>
      <c r="B182" s="3" t="s">
        <v>356</v>
      </c>
      <c r="C182" s="8">
        <v>421398</v>
      </c>
      <c r="D182" s="8">
        <v>94546</v>
      </c>
      <c r="E182" s="21">
        <v>22734</v>
      </c>
      <c r="F182" s="21">
        <v>14520</v>
      </c>
      <c r="G182" s="21"/>
      <c r="H182" s="10">
        <v>1095455</v>
      </c>
      <c r="I182" s="8">
        <v>422170</v>
      </c>
      <c r="J182" s="8">
        <f t="shared" si="3"/>
        <v>2070823</v>
      </c>
    </row>
    <row r="183" spans="1:10" x14ac:dyDescent="0.25">
      <c r="A183" s="2" t="s">
        <v>357</v>
      </c>
      <c r="B183" s="3" t="s">
        <v>358</v>
      </c>
      <c r="C183" s="8">
        <v>231298</v>
      </c>
      <c r="D183" s="8">
        <v>49328</v>
      </c>
      <c r="E183" s="21">
        <v>13646</v>
      </c>
      <c r="F183" s="21">
        <v>8586</v>
      </c>
      <c r="G183" s="21"/>
      <c r="H183" s="10">
        <v>386965</v>
      </c>
      <c r="I183" s="8">
        <v>281133</v>
      </c>
      <c r="J183" s="8">
        <f t="shared" si="3"/>
        <v>970956</v>
      </c>
    </row>
    <row r="184" spans="1:10" x14ac:dyDescent="0.25">
      <c r="A184" s="2" t="s">
        <v>359</v>
      </c>
      <c r="B184" s="3" t="s">
        <v>360</v>
      </c>
      <c r="C184" s="8">
        <v>127280</v>
      </c>
      <c r="D184" s="8">
        <v>63048</v>
      </c>
      <c r="E184" s="21">
        <v>3652</v>
      </c>
      <c r="F184" s="21">
        <v>2181</v>
      </c>
      <c r="G184" s="21"/>
      <c r="H184" s="10">
        <v>228723</v>
      </c>
      <c r="I184" s="8">
        <v>65375</v>
      </c>
      <c r="J184" s="8">
        <f t="shared" si="3"/>
        <v>490259</v>
      </c>
    </row>
    <row r="185" spans="1:10" x14ac:dyDescent="0.25">
      <c r="A185" s="2" t="s">
        <v>361</v>
      </c>
      <c r="B185" s="3" t="s">
        <v>362</v>
      </c>
      <c r="C185" s="8">
        <v>138652</v>
      </c>
      <c r="D185" s="8">
        <v>51122</v>
      </c>
      <c r="E185" s="21">
        <v>5701</v>
      </c>
      <c r="F185" s="21">
        <v>3232</v>
      </c>
      <c r="G185" s="21"/>
      <c r="H185" s="10">
        <v>315315</v>
      </c>
      <c r="I185" s="8">
        <v>103966</v>
      </c>
      <c r="J185" s="8">
        <f t="shared" si="3"/>
        <v>617988</v>
      </c>
    </row>
    <row r="186" spans="1:10" x14ac:dyDescent="0.25">
      <c r="A186" s="2" t="s">
        <v>363</v>
      </c>
      <c r="B186" s="3" t="s">
        <v>364</v>
      </c>
      <c r="C186" s="8">
        <v>80860</v>
      </c>
      <c r="D186" s="8">
        <v>40160</v>
      </c>
      <c r="E186" s="21">
        <v>1016</v>
      </c>
      <c r="F186" s="21">
        <v>727</v>
      </c>
      <c r="G186" s="21"/>
      <c r="H186" s="10">
        <v>76712</v>
      </c>
      <c r="I186" s="8">
        <v>18646</v>
      </c>
      <c r="J186" s="8">
        <f t="shared" si="3"/>
        <v>218121</v>
      </c>
    </row>
    <row r="187" spans="1:10" x14ac:dyDescent="0.25">
      <c r="A187" s="2" t="s">
        <v>365</v>
      </c>
      <c r="B187" s="3" t="s">
        <v>366</v>
      </c>
      <c r="C187" s="8">
        <v>154848</v>
      </c>
      <c r="D187" s="8">
        <v>51250</v>
      </c>
      <c r="E187" s="21">
        <v>6026</v>
      </c>
      <c r="F187" s="21">
        <v>5241</v>
      </c>
      <c r="G187" s="21"/>
      <c r="H187" s="10">
        <v>500874</v>
      </c>
      <c r="I187" s="8">
        <v>102490</v>
      </c>
      <c r="J187" s="8">
        <f t="shared" si="3"/>
        <v>820729</v>
      </c>
    </row>
    <row r="188" spans="1:10" x14ac:dyDescent="0.25">
      <c r="A188" s="2" t="s">
        <v>367</v>
      </c>
      <c r="B188" s="3" t="s">
        <v>368</v>
      </c>
      <c r="C188" s="8">
        <v>122794</v>
      </c>
      <c r="D188" s="8">
        <v>58474</v>
      </c>
      <c r="E188" s="21">
        <v>3648</v>
      </c>
      <c r="F188" s="21">
        <v>2006</v>
      </c>
      <c r="G188" s="21"/>
      <c r="H188" s="10">
        <v>240629</v>
      </c>
      <c r="I188" s="8">
        <v>64705</v>
      </c>
      <c r="J188" s="8">
        <f t="shared" si="3"/>
        <v>492256</v>
      </c>
    </row>
    <row r="189" spans="1:10" x14ac:dyDescent="0.25">
      <c r="A189" s="2" t="s">
        <v>369</v>
      </c>
      <c r="B189" s="3" t="s">
        <v>370</v>
      </c>
      <c r="C189" s="8">
        <v>12505498</v>
      </c>
      <c r="D189" s="8">
        <v>6136604</v>
      </c>
      <c r="E189" s="21">
        <v>340831</v>
      </c>
      <c r="F189" s="21">
        <v>355747</v>
      </c>
      <c r="G189" s="21"/>
      <c r="H189" s="10">
        <v>12184129</v>
      </c>
      <c r="I189" s="8">
        <v>6965339</v>
      </c>
      <c r="J189" s="8">
        <f t="shared" si="3"/>
        <v>38488148</v>
      </c>
    </row>
    <row r="190" spans="1:10" x14ac:dyDescent="0.25">
      <c r="A190" s="2" t="s">
        <v>371</v>
      </c>
      <c r="B190" s="3" t="s">
        <v>372</v>
      </c>
      <c r="C190" s="8">
        <v>345578</v>
      </c>
      <c r="D190" s="8">
        <v>100172</v>
      </c>
      <c r="E190" s="21">
        <v>20691</v>
      </c>
      <c r="F190" s="21">
        <v>11494</v>
      </c>
      <c r="G190" s="21"/>
      <c r="H190" s="10">
        <v>844448</v>
      </c>
      <c r="I190" s="8">
        <v>388140</v>
      </c>
      <c r="J190" s="8">
        <f t="shared" si="3"/>
        <v>1710523</v>
      </c>
    </row>
    <row r="191" spans="1:10" x14ac:dyDescent="0.25">
      <c r="A191" s="2" t="s">
        <v>373</v>
      </c>
      <c r="B191" s="3" t="s">
        <v>374</v>
      </c>
      <c r="C191" s="8">
        <v>98906</v>
      </c>
      <c r="D191" s="8">
        <v>53034</v>
      </c>
      <c r="E191" s="21">
        <v>1489</v>
      </c>
      <c r="F191" s="21">
        <v>848</v>
      </c>
      <c r="G191" s="21"/>
      <c r="H191" s="10">
        <v>83184</v>
      </c>
      <c r="I191" s="8">
        <v>27053</v>
      </c>
      <c r="J191" s="8">
        <f t="shared" si="3"/>
        <v>264514</v>
      </c>
    </row>
    <row r="192" spans="1:10" x14ac:dyDescent="0.25">
      <c r="A192" s="2" t="s">
        <v>375</v>
      </c>
      <c r="B192" s="3" t="s">
        <v>376</v>
      </c>
      <c r="C192" s="8">
        <v>151830</v>
      </c>
      <c r="D192" s="8">
        <v>62902</v>
      </c>
      <c r="E192" s="21">
        <v>6854</v>
      </c>
      <c r="F192" s="21">
        <v>3474</v>
      </c>
      <c r="G192" s="21"/>
      <c r="H192" s="10">
        <v>759037</v>
      </c>
      <c r="I192" s="8">
        <v>113356</v>
      </c>
      <c r="J192" s="8">
        <f t="shared" si="3"/>
        <v>1097453</v>
      </c>
    </row>
    <row r="193" spans="1:10" x14ac:dyDescent="0.25">
      <c r="A193" s="2" t="s">
        <v>377</v>
      </c>
      <c r="B193" s="3" t="s">
        <v>378</v>
      </c>
      <c r="C193" s="8">
        <v>363880</v>
      </c>
      <c r="D193" s="8">
        <v>77346</v>
      </c>
      <c r="E193" s="21">
        <v>24420</v>
      </c>
      <c r="F193" s="21">
        <v>12733</v>
      </c>
      <c r="G193" s="21"/>
      <c r="H193" s="10">
        <v>1804589</v>
      </c>
      <c r="I193" s="8">
        <v>424540</v>
      </c>
      <c r="J193" s="8">
        <f t="shared" si="3"/>
        <v>2707508</v>
      </c>
    </row>
    <row r="194" spans="1:10" x14ac:dyDescent="0.25">
      <c r="A194" s="2" t="s">
        <v>379</v>
      </c>
      <c r="B194" s="3" t="s">
        <v>380</v>
      </c>
      <c r="C194" s="8">
        <v>150248</v>
      </c>
      <c r="D194" s="8">
        <v>43608</v>
      </c>
      <c r="E194" s="21">
        <v>7157</v>
      </c>
      <c r="F194" s="21">
        <v>3360</v>
      </c>
      <c r="G194" s="21"/>
      <c r="H194" s="10">
        <v>1118390</v>
      </c>
      <c r="I194" s="8">
        <v>112551</v>
      </c>
      <c r="J194" s="8">
        <f t="shared" si="3"/>
        <v>1435314</v>
      </c>
    </row>
    <row r="195" spans="1:10" x14ac:dyDescent="0.25">
      <c r="A195" s="2" t="s">
        <v>381</v>
      </c>
      <c r="B195" s="3" t="s">
        <v>382</v>
      </c>
      <c r="C195" s="8">
        <v>858522</v>
      </c>
      <c r="D195" s="8">
        <v>166582</v>
      </c>
      <c r="E195" s="21">
        <v>55727</v>
      </c>
      <c r="F195" s="21">
        <v>31611</v>
      </c>
      <c r="G195" s="21"/>
      <c r="H195" s="10">
        <v>3593525</v>
      </c>
      <c r="I195" s="8">
        <v>999686</v>
      </c>
      <c r="J195" s="8">
        <f t="shared" si="3"/>
        <v>5705653</v>
      </c>
    </row>
    <row r="196" spans="1:10" x14ac:dyDescent="0.25">
      <c r="A196" s="2" t="s">
        <v>383</v>
      </c>
      <c r="B196" s="3" t="s">
        <v>384</v>
      </c>
      <c r="C196" s="8">
        <v>47154</v>
      </c>
      <c r="D196" s="8">
        <v>22488</v>
      </c>
      <c r="E196" s="21">
        <v>737</v>
      </c>
      <c r="F196" s="21">
        <v>452</v>
      </c>
      <c r="G196" s="21"/>
      <c r="H196" s="10">
        <v>20464</v>
      </c>
      <c r="I196" s="8">
        <v>14309</v>
      </c>
      <c r="J196" s="8">
        <f t="shared" si="3"/>
        <v>105604</v>
      </c>
    </row>
    <row r="197" spans="1:10" x14ac:dyDescent="0.25">
      <c r="A197" s="2" t="s">
        <v>385</v>
      </c>
      <c r="B197" s="3" t="s">
        <v>386</v>
      </c>
      <c r="C197" s="8">
        <v>113020</v>
      </c>
      <c r="D197" s="8">
        <v>52890</v>
      </c>
      <c r="E197" s="21">
        <v>3111</v>
      </c>
      <c r="F197" s="21">
        <v>2337</v>
      </c>
      <c r="G197" s="21"/>
      <c r="H197" s="10">
        <v>81082</v>
      </c>
      <c r="I197" s="8">
        <v>64481</v>
      </c>
      <c r="J197" s="8">
        <f t="shared" si="3"/>
        <v>316921</v>
      </c>
    </row>
    <row r="198" spans="1:10" x14ac:dyDescent="0.25">
      <c r="A198" s="2" t="s">
        <v>387</v>
      </c>
      <c r="B198" s="3" t="s">
        <v>388</v>
      </c>
      <c r="C198" s="8">
        <v>139424</v>
      </c>
      <c r="D198" s="8">
        <v>44514</v>
      </c>
      <c r="E198" s="21">
        <v>5905</v>
      </c>
      <c r="F198" s="21">
        <v>5305</v>
      </c>
      <c r="G198" s="21"/>
      <c r="H198" s="10">
        <v>275894</v>
      </c>
      <c r="I198" s="8">
        <v>113848</v>
      </c>
      <c r="J198" s="8">
        <f t="shared" si="3"/>
        <v>584890</v>
      </c>
    </row>
    <row r="199" spans="1:10" x14ac:dyDescent="0.25">
      <c r="A199" s="2" t="s">
        <v>389</v>
      </c>
      <c r="B199" s="3" t="s">
        <v>390</v>
      </c>
      <c r="C199" s="8">
        <v>147362</v>
      </c>
      <c r="D199" s="8">
        <v>59446</v>
      </c>
      <c r="E199" s="21">
        <v>2948</v>
      </c>
      <c r="F199" s="21">
        <v>2101</v>
      </c>
      <c r="G199" s="21"/>
      <c r="H199" s="10">
        <v>165452</v>
      </c>
      <c r="I199" s="8">
        <v>55046</v>
      </c>
      <c r="J199" s="8">
        <f t="shared" ref="J199:J262" si="4">SUM(C199:I199)</f>
        <v>432355</v>
      </c>
    </row>
    <row r="200" spans="1:10" x14ac:dyDescent="0.25">
      <c r="A200" s="2" t="s">
        <v>391</v>
      </c>
      <c r="B200" s="3" t="s">
        <v>392</v>
      </c>
      <c r="C200" s="8">
        <v>155690</v>
      </c>
      <c r="D200" s="8">
        <v>67948</v>
      </c>
      <c r="E200" s="21">
        <v>3350</v>
      </c>
      <c r="F200" s="21">
        <v>1835</v>
      </c>
      <c r="G200" s="21"/>
      <c r="H200" s="10">
        <v>276091</v>
      </c>
      <c r="I200" s="8">
        <v>56164</v>
      </c>
      <c r="J200" s="8">
        <f t="shared" si="4"/>
        <v>561078</v>
      </c>
    </row>
    <row r="201" spans="1:10" x14ac:dyDescent="0.25">
      <c r="A201" s="2" t="s">
        <v>393</v>
      </c>
      <c r="B201" s="3" t="s">
        <v>394</v>
      </c>
      <c r="C201" s="8">
        <v>72930</v>
      </c>
      <c r="D201" s="8">
        <v>36328</v>
      </c>
      <c r="E201" s="21">
        <v>916</v>
      </c>
      <c r="F201" s="21">
        <v>616</v>
      </c>
      <c r="G201" s="21"/>
      <c r="H201" s="10">
        <v>19453</v>
      </c>
      <c r="I201" s="8">
        <v>18065</v>
      </c>
      <c r="J201" s="8">
        <f t="shared" si="4"/>
        <v>148308</v>
      </c>
    </row>
    <row r="202" spans="1:10" x14ac:dyDescent="0.25">
      <c r="A202" s="2" t="s">
        <v>395</v>
      </c>
      <c r="B202" s="3" t="s">
        <v>396</v>
      </c>
      <c r="C202" s="8">
        <v>250366</v>
      </c>
      <c r="D202" s="8">
        <v>111482</v>
      </c>
      <c r="E202" s="21">
        <v>7367</v>
      </c>
      <c r="F202" s="21">
        <v>5305</v>
      </c>
      <c r="G202" s="21"/>
      <c r="H202" s="10">
        <v>459456</v>
      </c>
      <c r="I202" s="8">
        <v>136251</v>
      </c>
      <c r="J202" s="8">
        <f t="shared" si="4"/>
        <v>970227</v>
      </c>
    </row>
    <row r="203" spans="1:10" x14ac:dyDescent="0.25">
      <c r="A203" s="2" t="s">
        <v>397</v>
      </c>
      <c r="B203" s="3" t="s">
        <v>398</v>
      </c>
      <c r="C203" s="8">
        <v>1129482</v>
      </c>
      <c r="D203" s="8">
        <v>665602</v>
      </c>
      <c r="E203" s="21">
        <v>73160</v>
      </c>
      <c r="F203" s="21">
        <v>40350</v>
      </c>
      <c r="G203" s="21">
        <v>57607</v>
      </c>
      <c r="H203" s="10">
        <v>4942274</v>
      </c>
      <c r="I203" s="8">
        <v>1258417</v>
      </c>
      <c r="J203" s="8">
        <f t="shared" si="4"/>
        <v>8166892</v>
      </c>
    </row>
    <row r="204" spans="1:10" x14ac:dyDescent="0.25">
      <c r="A204" s="2" t="s">
        <v>399</v>
      </c>
      <c r="B204" s="3" t="s">
        <v>400</v>
      </c>
      <c r="C204" s="8">
        <v>92858</v>
      </c>
      <c r="D204" s="8">
        <v>43546</v>
      </c>
      <c r="E204" s="21">
        <v>1966</v>
      </c>
      <c r="F204" s="21">
        <v>961</v>
      </c>
      <c r="G204" s="21"/>
      <c r="H204" s="10">
        <v>150053</v>
      </c>
      <c r="I204" s="8">
        <v>31882</v>
      </c>
      <c r="J204" s="8">
        <f t="shared" si="4"/>
        <v>321266</v>
      </c>
    </row>
    <row r="205" spans="1:10" x14ac:dyDescent="0.25">
      <c r="A205" s="2" t="s">
        <v>401</v>
      </c>
      <c r="B205" s="3" t="s">
        <v>402</v>
      </c>
      <c r="C205" s="8">
        <v>207172</v>
      </c>
      <c r="D205" s="8">
        <v>57662</v>
      </c>
      <c r="E205" s="21">
        <v>10142</v>
      </c>
      <c r="F205" s="21">
        <v>5196</v>
      </c>
      <c r="G205" s="21"/>
      <c r="H205" s="10">
        <v>900150</v>
      </c>
      <c r="I205" s="8">
        <v>175468</v>
      </c>
      <c r="J205" s="8">
        <f t="shared" si="4"/>
        <v>1355790</v>
      </c>
    </row>
    <row r="206" spans="1:10" x14ac:dyDescent="0.25">
      <c r="A206" s="2" t="s">
        <v>403</v>
      </c>
      <c r="B206" s="3" t="s">
        <v>404</v>
      </c>
      <c r="C206" s="8">
        <v>122248</v>
      </c>
      <c r="D206" s="8">
        <v>37976</v>
      </c>
      <c r="E206" s="21">
        <v>4773</v>
      </c>
      <c r="F206" s="21">
        <v>2426</v>
      </c>
      <c r="G206" s="21"/>
      <c r="H206" s="10">
        <v>253638</v>
      </c>
      <c r="I206" s="8">
        <v>81920</v>
      </c>
      <c r="J206" s="8">
        <f t="shared" si="4"/>
        <v>502981</v>
      </c>
    </row>
    <row r="207" spans="1:10" x14ac:dyDescent="0.25">
      <c r="A207" s="2" t="s">
        <v>405</v>
      </c>
      <c r="B207" s="3" t="s">
        <v>406</v>
      </c>
      <c r="C207" s="8">
        <v>232350</v>
      </c>
      <c r="D207" s="8">
        <v>79962</v>
      </c>
      <c r="E207" s="21">
        <v>11790</v>
      </c>
      <c r="F207" s="21">
        <v>6452</v>
      </c>
      <c r="G207" s="21"/>
      <c r="H207" s="10">
        <v>808169</v>
      </c>
      <c r="I207" s="8">
        <v>202611</v>
      </c>
      <c r="J207" s="8">
        <f t="shared" si="4"/>
        <v>1341334</v>
      </c>
    </row>
    <row r="208" spans="1:10" x14ac:dyDescent="0.25">
      <c r="A208" s="2" t="s">
        <v>407</v>
      </c>
      <c r="B208" s="3" t="s">
        <v>408</v>
      </c>
      <c r="C208" s="8">
        <v>197930</v>
      </c>
      <c r="D208" s="8">
        <v>63008</v>
      </c>
      <c r="E208" s="21">
        <v>9123</v>
      </c>
      <c r="F208" s="21">
        <v>4404</v>
      </c>
      <c r="G208" s="21"/>
      <c r="H208" s="10">
        <v>709058</v>
      </c>
      <c r="I208" s="8">
        <v>146894</v>
      </c>
      <c r="J208" s="8">
        <f t="shared" si="4"/>
        <v>1130417</v>
      </c>
    </row>
    <row r="209" spans="1:10" x14ac:dyDescent="0.25">
      <c r="A209" s="2" t="s">
        <v>409</v>
      </c>
      <c r="B209" s="3" t="s">
        <v>410</v>
      </c>
      <c r="C209" s="8">
        <v>72588</v>
      </c>
      <c r="D209" s="8">
        <v>38132</v>
      </c>
      <c r="E209" s="21">
        <v>1678</v>
      </c>
      <c r="F209" s="21">
        <v>947</v>
      </c>
      <c r="G209" s="21"/>
      <c r="H209" s="10">
        <v>157442</v>
      </c>
      <c r="I209" s="8">
        <v>31972</v>
      </c>
      <c r="J209" s="8">
        <f t="shared" si="4"/>
        <v>302759</v>
      </c>
    </row>
    <row r="210" spans="1:10" x14ac:dyDescent="0.25">
      <c r="A210" s="2" t="s">
        <v>411</v>
      </c>
      <c r="B210" s="3" t="s">
        <v>412</v>
      </c>
      <c r="C210" s="8">
        <v>714792</v>
      </c>
      <c r="D210" s="8">
        <v>286966</v>
      </c>
      <c r="E210" s="21">
        <v>46529</v>
      </c>
      <c r="F210" s="21">
        <v>23421</v>
      </c>
      <c r="G210" s="21"/>
      <c r="H210" s="10">
        <v>4572058</v>
      </c>
      <c r="I210" s="8">
        <v>777980</v>
      </c>
      <c r="J210" s="8">
        <f t="shared" si="4"/>
        <v>6421746</v>
      </c>
    </row>
    <row r="211" spans="1:10" x14ac:dyDescent="0.25">
      <c r="A211" s="2" t="s">
        <v>413</v>
      </c>
      <c r="B211" s="3" t="s">
        <v>414</v>
      </c>
      <c r="C211" s="8">
        <v>127106</v>
      </c>
      <c r="D211" s="8">
        <v>39758</v>
      </c>
      <c r="E211" s="21">
        <v>5691</v>
      </c>
      <c r="F211" s="21">
        <v>3121</v>
      </c>
      <c r="G211" s="21"/>
      <c r="H211" s="10">
        <v>264627</v>
      </c>
      <c r="I211" s="8">
        <v>105397</v>
      </c>
      <c r="J211" s="8">
        <f t="shared" si="4"/>
        <v>545700</v>
      </c>
    </row>
    <row r="212" spans="1:10" x14ac:dyDescent="0.25">
      <c r="A212" s="2" t="s">
        <v>415</v>
      </c>
      <c r="B212" s="3" t="s">
        <v>416</v>
      </c>
      <c r="C212" s="8">
        <v>739264</v>
      </c>
      <c r="D212" s="8">
        <v>213380</v>
      </c>
      <c r="E212" s="21">
        <v>50672</v>
      </c>
      <c r="F212" s="21">
        <v>25728</v>
      </c>
      <c r="G212" s="21">
        <v>24078</v>
      </c>
      <c r="H212" s="10">
        <v>5106196</v>
      </c>
      <c r="I212" s="8">
        <v>826856</v>
      </c>
      <c r="J212" s="8">
        <f t="shared" si="4"/>
        <v>6986174</v>
      </c>
    </row>
    <row r="213" spans="1:10" x14ac:dyDescent="0.25">
      <c r="A213" s="2" t="s">
        <v>417</v>
      </c>
      <c r="B213" s="3" t="s">
        <v>418</v>
      </c>
      <c r="C213" s="8">
        <v>365734</v>
      </c>
      <c r="D213" s="8">
        <v>89382</v>
      </c>
      <c r="E213" s="21">
        <v>20076</v>
      </c>
      <c r="F213" s="21">
        <v>10411</v>
      </c>
      <c r="G213" s="21"/>
      <c r="H213" s="10">
        <v>1880968</v>
      </c>
      <c r="I213" s="8">
        <v>340338</v>
      </c>
      <c r="J213" s="8">
        <f t="shared" si="4"/>
        <v>2706909</v>
      </c>
    </row>
    <row r="214" spans="1:10" x14ac:dyDescent="0.25">
      <c r="A214" s="2" t="s">
        <v>419</v>
      </c>
      <c r="B214" s="3" t="s">
        <v>420</v>
      </c>
      <c r="C214" s="8">
        <v>118162</v>
      </c>
      <c r="D214" s="8">
        <v>61380</v>
      </c>
      <c r="E214" s="21">
        <v>1876</v>
      </c>
      <c r="F214" s="21">
        <v>1114</v>
      </c>
      <c r="G214" s="21"/>
      <c r="H214" s="10">
        <v>162328</v>
      </c>
      <c r="I214" s="8">
        <v>31793</v>
      </c>
      <c r="J214" s="8">
        <f t="shared" si="4"/>
        <v>376653</v>
      </c>
    </row>
    <row r="215" spans="1:10" x14ac:dyDescent="0.25">
      <c r="A215" s="2" t="s">
        <v>421</v>
      </c>
      <c r="B215" s="3" t="s">
        <v>422</v>
      </c>
      <c r="C215" s="8">
        <v>306906</v>
      </c>
      <c r="D215" s="8">
        <v>61880</v>
      </c>
      <c r="E215" s="21">
        <v>16952</v>
      </c>
      <c r="F215" s="21">
        <v>8827</v>
      </c>
      <c r="G215" s="21"/>
      <c r="H215" s="10">
        <v>1559036</v>
      </c>
      <c r="I215" s="8">
        <v>298081</v>
      </c>
      <c r="J215" s="8">
        <f t="shared" si="4"/>
        <v>2251682</v>
      </c>
    </row>
    <row r="216" spans="1:10" x14ac:dyDescent="0.25">
      <c r="A216" s="2" t="s">
        <v>423</v>
      </c>
      <c r="B216" s="3" t="s">
        <v>424</v>
      </c>
      <c r="C216" s="8">
        <v>176470</v>
      </c>
      <c r="D216" s="8">
        <v>67080</v>
      </c>
      <c r="E216" s="21">
        <v>8521</v>
      </c>
      <c r="F216" s="21">
        <v>4195</v>
      </c>
      <c r="G216" s="21"/>
      <c r="H216" s="10">
        <v>696780</v>
      </c>
      <c r="I216" s="8">
        <v>141662</v>
      </c>
      <c r="J216" s="8">
        <f t="shared" si="4"/>
        <v>1094708</v>
      </c>
    </row>
    <row r="217" spans="1:10" x14ac:dyDescent="0.25">
      <c r="A217" s="2" t="s">
        <v>425</v>
      </c>
      <c r="B217" s="3" t="s">
        <v>426</v>
      </c>
      <c r="C217" s="8">
        <v>184738</v>
      </c>
      <c r="D217" s="8">
        <v>54352</v>
      </c>
      <c r="E217" s="21">
        <v>9114</v>
      </c>
      <c r="F217" s="21">
        <v>3880</v>
      </c>
      <c r="G217" s="21"/>
      <c r="H217" s="10">
        <v>1848573</v>
      </c>
      <c r="I217" s="8">
        <v>125519</v>
      </c>
      <c r="J217" s="8">
        <f t="shared" si="4"/>
        <v>2226176</v>
      </c>
    </row>
    <row r="218" spans="1:10" x14ac:dyDescent="0.25">
      <c r="A218" s="2" t="s">
        <v>427</v>
      </c>
      <c r="B218" s="3" t="s">
        <v>428</v>
      </c>
      <c r="C218" s="8">
        <v>231722</v>
      </c>
      <c r="D218" s="8">
        <v>89236</v>
      </c>
      <c r="E218" s="21">
        <v>9408</v>
      </c>
      <c r="F218" s="21">
        <v>4804</v>
      </c>
      <c r="G218" s="21"/>
      <c r="H218" s="10">
        <v>715112</v>
      </c>
      <c r="I218" s="8">
        <v>162232</v>
      </c>
      <c r="J218" s="8">
        <f t="shared" si="4"/>
        <v>1212514</v>
      </c>
    </row>
    <row r="219" spans="1:10" x14ac:dyDescent="0.25">
      <c r="A219" s="2" t="s">
        <v>429</v>
      </c>
      <c r="B219" s="3" t="s">
        <v>430</v>
      </c>
      <c r="C219" s="8">
        <v>152604</v>
      </c>
      <c r="D219" s="8">
        <v>43944</v>
      </c>
      <c r="E219" s="21">
        <v>6143</v>
      </c>
      <c r="F219" s="21">
        <v>3083</v>
      </c>
      <c r="G219" s="21"/>
      <c r="H219" s="10">
        <v>394393</v>
      </c>
      <c r="I219" s="8">
        <v>103429</v>
      </c>
      <c r="J219" s="8">
        <f t="shared" si="4"/>
        <v>703596</v>
      </c>
    </row>
    <row r="220" spans="1:10" x14ac:dyDescent="0.25">
      <c r="A220" s="2" t="s">
        <v>431</v>
      </c>
      <c r="B220" s="3" t="s">
        <v>432</v>
      </c>
      <c r="C220" s="8">
        <v>78892</v>
      </c>
      <c r="D220" s="8">
        <v>46066</v>
      </c>
      <c r="E220" s="21">
        <v>1740</v>
      </c>
      <c r="F220" s="21">
        <v>1253</v>
      </c>
      <c r="G220" s="21"/>
      <c r="H220" s="10">
        <v>100670</v>
      </c>
      <c r="I220" s="8">
        <v>34163</v>
      </c>
      <c r="J220" s="8">
        <f t="shared" si="4"/>
        <v>262784</v>
      </c>
    </row>
    <row r="221" spans="1:10" x14ac:dyDescent="0.25">
      <c r="A221" s="2" t="s">
        <v>433</v>
      </c>
      <c r="B221" s="3" t="s">
        <v>434</v>
      </c>
      <c r="C221" s="8">
        <v>126562</v>
      </c>
      <c r="D221" s="8">
        <v>63518</v>
      </c>
      <c r="E221" s="21">
        <v>3315</v>
      </c>
      <c r="F221" s="21">
        <v>2015</v>
      </c>
      <c r="G221" s="21"/>
      <c r="H221" s="10">
        <v>118594</v>
      </c>
      <c r="I221" s="8">
        <v>59517</v>
      </c>
      <c r="J221" s="8">
        <f t="shared" si="4"/>
        <v>373521</v>
      </c>
    </row>
    <row r="222" spans="1:10" x14ac:dyDescent="0.25">
      <c r="A222" s="2" t="s">
        <v>435</v>
      </c>
      <c r="B222" s="3" t="s">
        <v>436</v>
      </c>
      <c r="C222" s="8">
        <v>217682</v>
      </c>
      <c r="D222" s="8">
        <v>59022</v>
      </c>
      <c r="E222" s="21">
        <v>9454</v>
      </c>
      <c r="F222" s="21">
        <v>4563</v>
      </c>
      <c r="G222" s="21"/>
      <c r="H222" s="10">
        <v>1218033</v>
      </c>
      <c r="I222" s="8">
        <v>154093</v>
      </c>
      <c r="J222" s="8">
        <f t="shared" si="4"/>
        <v>1662847</v>
      </c>
    </row>
    <row r="223" spans="1:10" x14ac:dyDescent="0.25">
      <c r="A223" s="2" t="s">
        <v>437</v>
      </c>
      <c r="B223" s="3" t="s">
        <v>438</v>
      </c>
      <c r="C223" s="8">
        <v>95562</v>
      </c>
      <c r="D223" s="8">
        <v>51076</v>
      </c>
      <c r="E223" s="21">
        <v>1619</v>
      </c>
      <c r="F223" s="21">
        <v>919</v>
      </c>
      <c r="G223" s="21"/>
      <c r="H223" s="10">
        <v>144804</v>
      </c>
      <c r="I223" s="8">
        <v>27143</v>
      </c>
      <c r="J223" s="8">
        <f t="shared" si="4"/>
        <v>321123</v>
      </c>
    </row>
    <row r="224" spans="1:10" x14ac:dyDescent="0.25">
      <c r="A224" s="2" t="s">
        <v>439</v>
      </c>
      <c r="B224" s="3" t="s">
        <v>440</v>
      </c>
      <c r="C224" s="8">
        <v>182880</v>
      </c>
      <c r="D224" s="8">
        <v>76044</v>
      </c>
      <c r="E224" s="21">
        <v>6605</v>
      </c>
      <c r="F224" s="21">
        <v>3700</v>
      </c>
      <c r="G224" s="21"/>
      <c r="H224" s="10">
        <v>430504</v>
      </c>
      <c r="I224" s="8">
        <v>114698</v>
      </c>
      <c r="J224" s="8">
        <f t="shared" si="4"/>
        <v>814431</v>
      </c>
    </row>
    <row r="225" spans="1:10" x14ac:dyDescent="0.25">
      <c r="A225" s="2" t="s">
        <v>441</v>
      </c>
      <c r="B225" s="3" t="s">
        <v>442</v>
      </c>
      <c r="C225" s="8">
        <v>185232</v>
      </c>
      <c r="D225" s="8">
        <v>74164</v>
      </c>
      <c r="E225" s="21">
        <v>6848</v>
      </c>
      <c r="F225" s="21">
        <v>3909</v>
      </c>
      <c r="G225" s="21"/>
      <c r="H225" s="10">
        <v>501722</v>
      </c>
      <c r="I225" s="8">
        <v>123999</v>
      </c>
      <c r="J225" s="8">
        <f t="shared" si="4"/>
        <v>895874</v>
      </c>
    </row>
    <row r="226" spans="1:10" x14ac:dyDescent="0.25">
      <c r="A226" s="2" t="s">
        <v>443</v>
      </c>
      <c r="B226" s="3" t="s">
        <v>444</v>
      </c>
      <c r="C226" s="8">
        <v>98306</v>
      </c>
      <c r="D226" s="8">
        <v>51004</v>
      </c>
      <c r="E226" s="21">
        <v>3287</v>
      </c>
      <c r="F226" s="21">
        <v>1780</v>
      </c>
      <c r="G226" s="21"/>
      <c r="H226" s="10">
        <v>190925</v>
      </c>
      <c r="I226" s="8">
        <v>59920</v>
      </c>
      <c r="J226" s="8">
        <f t="shared" si="4"/>
        <v>405222</v>
      </c>
    </row>
    <row r="227" spans="1:10" x14ac:dyDescent="0.25">
      <c r="A227" s="2" t="s">
        <v>445</v>
      </c>
      <c r="B227" s="3" t="s">
        <v>446</v>
      </c>
      <c r="C227" s="8">
        <v>113826</v>
      </c>
      <c r="D227" s="8">
        <v>47774</v>
      </c>
      <c r="E227" s="21">
        <v>3869</v>
      </c>
      <c r="F227" s="21">
        <v>2040</v>
      </c>
      <c r="G227" s="21"/>
      <c r="H227" s="10">
        <v>154360</v>
      </c>
      <c r="I227" s="8">
        <v>68416</v>
      </c>
      <c r="J227" s="8">
        <f t="shared" si="4"/>
        <v>390285</v>
      </c>
    </row>
    <row r="228" spans="1:10" x14ac:dyDescent="0.25">
      <c r="A228" s="2" t="s">
        <v>447</v>
      </c>
      <c r="B228" s="3" t="s">
        <v>448</v>
      </c>
      <c r="C228" s="8">
        <v>84382</v>
      </c>
      <c r="D228" s="8">
        <v>69598</v>
      </c>
      <c r="E228" s="21">
        <v>1100</v>
      </c>
      <c r="F228" s="21">
        <v>691</v>
      </c>
      <c r="G228" s="21"/>
      <c r="H228" s="10">
        <v>39604</v>
      </c>
      <c r="I228" s="8">
        <v>20211</v>
      </c>
      <c r="J228" s="8">
        <f t="shared" si="4"/>
        <v>215586</v>
      </c>
    </row>
    <row r="229" spans="1:10" x14ac:dyDescent="0.25">
      <c r="A229" s="2" t="s">
        <v>449</v>
      </c>
      <c r="B229" s="3" t="s">
        <v>450</v>
      </c>
      <c r="C229" s="8">
        <v>66082</v>
      </c>
      <c r="D229" s="8">
        <v>38574</v>
      </c>
      <c r="E229" s="21">
        <v>1569</v>
      </c>
      <c r="F229" s="21">
        <v>1074</v>
      </c>
      <c r="G229" s="21"/>
      <c r="H229" s="10">
        <v>86025</v>
      </c>
      <c r="I229" s="8">
        <v>30586</v>
      </c>
      <c r="J229" s="8">
        <f t="shared" si="4"/>
        <v>223910</v>
      </c>
    </row>
    <row r="230" spans="1:10" x14ac:dyDescent="0.25">
      <c r="A230" s="2" t="s">
        <v>451</v>
      </c>
      <c r="B230" s="3" t="s">
        <v>452</v>
      </c>
      <c r="C230" s="8">
        <v>274014</v>
      </c>
      <c r="D230" s="8">
        <v>62250</v>
      </c>
      <c r="E230" s="21">
        <v>16212</v>
      </c>
      <c r="F230" s="21">
        <v>8007</v>
      </c>
      <c r="G230" s="21"/>
      <c r="H230" s="10">
        <v>1449273</v>
      </c>
      <c r="I230" s="8">
        <v>266287</v>
      </c>
      <c r="J230" s="8">
        <f t="shared" si="4"/>
        <v>2076043</v>
      </c>
    </row>
    <row r="231" spans="1:10" x14ac:dyDescent="0.25">
      <c r="A231" s="2" t="s">
        <v>453</v>
      </c>
      <c r="B231" s="3" t="s">
        <v>454</v>
      </c>
      <c r="C231" s="8">
        <v>149204</v>
      </c>
      <c r="D231" s="8">
        <v>101700</v>
      </c>
      <c r="E231" s="21">
        <v>6809</v>
      </c>
      <c r="F231" s="21">
        <v>3854</v>
      </c>
      <c r="G231" s="21"/>
      <c r="H231" s="10">
        <v>521449</v>
      </c>
      <c r="I231" s="8">
        <v>121092</v>
      </c>
      <c r="J231" s="8">
        <f t="shared" si="4"/>
        <v>904108</v>
      </c>
    </row>
    <row r="232" spans="1:10" x14ac:dyDescent="0.25">
      <c r="A232" s="2" t="s">
        <v>455</v>
      </c>
      <c r="B232" s="3" t="s">
        <v>456</v>
      </c>
      <c r="C232" s="8">
        <v>597182</v>
      </c>
      <c r="D232" s="8">
        <v>240294</v>
      </c>
      <c r="E232" s="21">
        <v>28579</v>
      </c>
      <c r="F232" s="21">
        <v>23678</v>
      </c>
      <c r="G232" s="21"/>
      <c r="H232" s="10">
        <v>840683</v>
      </c>
      <c r="I232" s="8">
        <v>612797</v>
      </c>
      <c r="J232" s="8">
        <f t="shared" si="4"/>
        <v>2343213</v>
      </c>
    </row>
    <row r="233" spans="1:10" x14ac:dyDescent="0.25">
      <c r="A233" s="2" t="s">
        <v>457</v>
      </c>
      <c r="B233" s="3" t="s">
        <v>458</v>
      </c>
      <c r="C233" s="8">
        <v>118616</v>
      </c>
      <c r="D233" s="8">
        <v>55950</v>
      </c>
      <c r="E233" s="21">
        <v>2056</v>
      </c>
      <c r="F233" s="21">
        <v>1036</v>
      </c>
      <c r="G233" s="21"/>
      <c r="H233" s="10">
        <v>172236</v>
      </c>
      <c r="I233" s="8">
        <v>34476</v>
      </c>
      <c r="J233" s="8">
        <f t="shared" si="4"/>
        <v>384370</v>
      </c>
    </row>
    <row r="234" spans="1:10" x14ac:dyDescent="0.25">
      <c r="A234" s="2" t="s">
        <v>459</v>
      </c>
      <c r="B234" s="3" t="s">
        <v>460</v>
      </c>
      <c r="C234" s="8">
        <v>316384</v>
      </c>
      <c r="D234" s="8">
        <v>74820</v>
      </c>
      <c r="E234" s="21">
        <v>19655</v>
      </c>
      <c r="F234" s="21">
        <v>9449</v>
      </c>
      <c r="G234" s="21"/>
      <c r="H234" s="10">
        <v>1660318</v>
      </c>
      <c r="I234" s="8">
        <v>315163</v>
      </c>
      <c r="J234" s="8">
        <f t="shared" si="4"/>
        <v>2395789</v>
      </c>
    </row>
    <row r="235" spans="1:10" x14ac:dyDescent="0.25">
      <c r="A235" s="2" t="s">
        <v>461</v>
      </c>
      <c r="B235" s="3" t="s">
        <v>462</v>
      </c>
      <c r="C235" s="8">
        <v>90228</v>
      </c>
      <c r="D235" s="8">
        <v>41928</v>
      </c>
      <c r="E235" s="21">
        <v>2481</v>
      </c>
      <c r="F235" s="21">
        <v>1536</v>
      </c>
      <c r="G235" s="21"/>
      <c r="H235" s="10">
        <v>105905</v>
      </c>
      <c r="I235" s="8">
        <v>45029</v>
      </c>
      <c r="J235" s="8">
        <f t="shared" si="4"/>
        <v>287107</v>
      </c>
    </row>
    <row r="236" spans="1:10" x14ac:dyDescent="0.25">
      <c r="A236" s="2" t="s">
        <v>463</v>
      </c>
      <c r="B236" s="3" t="s">
        <v>464</v>
      </c>
      <c r="C236" s="8">
        <v>169402</v>
      </c>
      <c r="D236" s="8">
        <v>55038</v>
      </c>
      <c r="E236" s="21">
        <v>8497</v>
      </c>
      <c r="F236" s="21">
        <v>4007</v>
      </c>
      <c r="G236" s="21"/>
      <c r="H236" s="10">
        <v>915283</v>
      </c>
      <c r="I236" s="8">
        <v>135312</v>
      </c>
      <c r="J236" s="8">
        <f t="shared" si="4"/>
        <v>1287539</v>
      </c>
    </row>
    <row r="237" spans="1:10" x14ac:dyDescent="0.25">
      <c r="A237" s="2" t="s">
        <v>465</v>
      </c>
      <c r="B237" s="3" t="s">
        <v>466</v>
      </c>
      <c r="C237" s="8">
        <v>1030674</v>
      </c>
      <c r="D237" s="8">
        <v>308212</v>
      </c>
      <c r="E237" s="21">
        <v>58424</v>
      </c>
      <c r="F237" s="21">
        <v>30366</v>
      </c>
      <c r="G237" s="21">
        <v>105284</v>
      </c>
      <c r="H237" s="10">
        <v>4720027</v>
      </c>
      <c r="I237" s="8">
        <v>962034</v>
      </c>
      <c r="J237" s="8">
        <f t="shared" si="4"/>
        <v>7215021</v>
      </c>
    </row>
    <row r="238" spans="1:10" x14ac:dyDescent="0.25">
      <c r="A238" s="2" t="s">
        <v>467</v>
      </c>
      <c r="B238" s="3" t="s">
        <v>468</v>
      </c>
      <c r="C238" s="8">
        <v>167840</v>
      </c>
      <c r="D238" s="8">
        <v>127436</v>
      </c>
      <c r="E238" s="21">
        <v>4663</v>
      </c>
      <c r="F238" s="21">
        <v>2443</v>
      </c>
      <c r="G238" s="21"/>
      <c r="H238" s="10">
        <v>258844</v>
      </c>
      <c r="I238" s="8">
        <v>78030</v>
      </c>
      <c r="J238" s="8">
        <f t="shared" si="4"/>
        <v>639256</v>
      </c>
    </row>
    <row r="239" spans="1:10" x14ac:dyDescent="0.25">
      <c r="A239" s="2" t="s">
        <v>469</v>
      </c>
      <c r="B239" s="3" t="s">
        <v>470</v>
      </c>
      <c r="C239" s="8">
        <v>332538</v>
      </c>
      <c r="D239" s="8">
        <v>68426</v>
      </c>
      <c r="E239" s="21">
        <v>21140</v>
      </c>
      <c r="F239" s="21">
        <v>10003</v>
      </c>
      <c r="G239" s="21"/>
      <c r="H239" s="10">
        <v>2030885</v>
      </c>
      <c r="I239" s="8">
        <v>337789</v>
      </c>
      <c r="J239" s="8">
        <f t="shared" si="4"/>
        <v>2800781</v>
      </c>
    </row>
    <row r="240" spans="1:10" x14ac:dyDescent="0.25">
      <c r="A240" s="2" t="s">
        <v>471</v>
      </c>
      <c r="B240" s="3" t="s">
        <v>472</v>
      </c>
      <c r="C240" s="8">
        <v>232486</v>
      </c>
      <c r="D240" s="8">
        <v>95028</v>
      </c>
      <c r="E240" s="21">
        <v>9795</v>
      </c>
      <c r="F240" s="21">
        <v>4799</v>
      </c>
      <c r="G240" s="21"/>
      <c r="H240" s="10">
        <v>814239</v>
      </c>
      <c r="I240" s="8">
        <v>162053</v>
      </c>
      <c r="J240" s="8">
        <f t="shared" si="4"/>
        <v>1318400</v>
      </c>
    </row>
    <row r="241" spans="1:10" x14ac:dyDescent="0.25">
      <c r="A241" s="2" t="s">
        <v>473</v>
      </c>
      <c r="B241" s="3" t="s">
        <v>474</v>
      </c>
      <c r="C241" s="8">
        <v>148302</v>
      </c>
      <c r="D241" s="8">
        <v>81272</v>
      </c>
      <c r="E241" s="21">
        <v>4333</v>
      </c>
      <c r="F241" s="21">
        <v>2019</v>
      </c>
      <c r="G241" s="21"/>
      <c r="H241" s="10">
        <v>561138</v>
      </c>
      <c r="I241" s="8">
        <v>68192</v>
      </c>
      <c r="J241" s="8">
        <f t="shared" si="4"/>
        <v>865256</v>
      </c>
    </row>
    <row r="242" spans="1:10" x14ac:dyDescent="0.25">
      <c r="A242" s="2" t="s">
        <v>475</v>
      </c>
      <c r="B242" s="3" t="s">
        <v>476</v>
      </c>
      <c r="C242" s="8">
        <v>126682</v>
      </c>
      <c r="D242" s="8">
        <v>54986</v>
      </c>
      <c r="E242" s="21">
        <v>3627</v>
      </c>
      <c r="F242" s="21">
        <v>2062</v>
      </c>
      <c r="G242" s="21"/>
      <c r="H242" s="10">
        <v>168111</v>
      </c>
      <c r="I242" s="8">
        <v>69623</v>
      </c>
      <c r="J242" s="8">
        <f t="shared" si="4"/>
        <v>425091</v>
      </c>
    </row>
    <row r="243" spans="1:10" x14ac:dyDescent="0.25">
      <c r="A243" s="2" t="s">
        <v>477</v>
      </c>
      <c r="B243" s="3" t="s">
        <v>478</v>
      </c>
      <c r="C243" s="8">
        <v>112690</v>
      </c>
      <c r="D243" s="8">
        <v>58222</v>
      </c>
      <c r="E243" s="21">
        <v>1970</v>
      </c>
      <c r="F243" s="21">
        <v>1109</v>
      </c>
      <c r="G243" s="21"/>
      <c r="H243" s="10">
        <v>132440</v>
      </c>
      <c r="I243" s="8">
        <v>36488</v>
      </c>
      <c r="J243" s="8">
        <f t="shared" si="4"/>
        <v>342919</v>
      </c>
    </row>
    <row r="244" spans="1:10" x14ac:dyDescent="0.25">
      <c r="A244" s="2" t="s">
        <v>479</v>
      </c>
      <c r="B244" s="3" t="s">
        <v>480</v>
      </c>
      <c r="C244" s="8">
        <v>87694</v>
      </c>
      <c r="D244" s="8">
        <v>38514</v>
      </c>
      <c r="E244" s="21">
        <v>2592</v>
      </c>
      <c r="F244" s="21">
        <v>1621</v>
      </c>
      <c r="G244" s="21"/>
      <c r="H244" s="10">
        <v>217517</v>
      </c>
      <c r="I244" s="8">
        <v>48159</v>
      </c>
      <c r="J244" s="8">
        <f t="shared" si="4"/>
        <v>396097</v>
      </c>
    </row>
    <row r="245" spans="1:10" x14ac:dyDescent="0.25">
      <c r="A245" s="2" t="s">
        <v>481</v>
      </c>
      <c r="B245" s="3" t="s">
        <v>482</v>
      </c>
      <c r="C245" s="8">
        <v>166516</v>
      </c>
      <c r="D245" s="8">
        <v>55296</v>
      </c>
      <c r="E245" s="21">
        <v>7097</v>
      </c>
      <c r="F245" s="21">
        <v>3299</v>
      </c>
      <c r="G245" s="21"/>
      <c r="H245" s="10">
        <v>624475</v>
      </c>
      <c r="I245" s="8">
        <v>110003</v>
      </c>
      <c r="J245" s="8">
        <f t="shared" si="4"/>
        <v>966686</v>
      </c>
    </row>
    <row r="246" spans="1:10" x14ac:dyDescent="0.25">
      <c r="A246" s="2" t="s">
        <v>483</v>
      </c>
      <c r="B246" s="3" t="s">
        <v>484</v>
      </c>
      <c r="C246" s="8">
        <v>106474</v>
      </c>
      <c r="D246" s="8">
        <v>54034</v>
      </c>
      <c r="E246" s="21">
        <v>2705</v>
      </c>
      <c r="F246" s="21">
        <v>1685</v>
      </c>
      <c r="G246" s="21"/>
      <c r="H246" s="10">
        <v>162275</v>
      </c>
      <c r="I246" s="8">
        <v>48472</v>
      </c>
      <c r="J246" s="8">
        <f t="shared" si="4"/>
        <v>375645</v>
      </c>
    </row>
    <row r="247" spans="1:10" x14ac:dyDescent="0.25">
      <c r="A247" s="2" t="s">
        <v>485</v>
      </c>
      <c r="B247" s="3" t="s">
        <v>486</v>
      </c>
      <c r="C247" s="8">
        <v>498592</v>
      </c>
      <c r="D247" s="8">
        <v>80242</v>
      </c>
      <c r="E247" s="21">
        <v>32953</v>
      </c>
      <c r="F247" s="21">
        <v>15356</v>
      </c>
      <c r="G247" s="21"/>
      <c r="H247" s="10">
        <v>2336295</v>
      </c>
      <c r="I247" s="8">
        <v>508026</v>
      </c>
      <c r="J247" s="8">
        <f t="shared" si="4"/>
        <v>3471464</v>
      </c>
    </row>
    <row r="248" spans="1:10" x14ac:dyDescent="0.25">
      <c r="A248" s="2" t="s">
        <v>487</v>
      </c>
      <c r="B248" s="3" t="s">
        <v>488</v>
      </c>
      <c r="C248" s="8">
        <v>163180</v>
      </c>
      <c r="D248" s="8">
        <v>86066</v>
      </c>
      <c r="E248" s="21">
        <v>3994</v>
      </c>
      <c r="F248" s="21">
        <v>2720</v>
      </c>
      <c r="G248" s="21"/>
      <c r="H248" s="10">
        <v>197199</v>
      </c>
      <c r="I248" s="8">
        <v>77896</v>
      </c>
      <c r="J248" s="8">
        <f t="shared" si="4"/>
        <v>531055</v>
      </c>
    </row>
    <row r="249" spans="1:10" x14ac:dyDescent="0.25">
      <c r="A249" s="2" t="s">
        <v>489</v>
      </c>
      <c r="B249" s="3" t="s">
        <v>490</v>
      </c>
      <c r="C249" s="8">
        <v>172516</v>
      </c>
      <c r="D249" s="8">
        <v>50934</v>
      </c>
      <c r="E249" s="21">
        <v>8792</v>
      </c>
      <c r="F249" s="21">
        <v>4992</v>
      </c>
      <c r="G249" s="21"/>
      <c r="H249" s="10">
        <v>412947</v>
      </c>
      <c r="I249" s="8">
        <v>164065</v>
      </c>
      <c r="J249" s="8">
        <f t="shared" si="4"/>
        <v>814246</v>
      </c>
    </row>
    <row r="250" spans="1:10" x14ac:dyDescent="0.25">
      <c r="A250" s="2" t="s">
        <v>491</v>
      </c>
      <c r="B250" s="3" t="s">
        <v>492</v>
      </c>
      <c r="C250" s="8">
        <v>99050</v>
      </c>
      <c r="D250" s="8">
        <v>35168</v>
      </c>
      <c r="E250" s="21">
        <v>3204</v>
      </c>
      <c r="F250" s="21">
        <v>1691</v>
      </c>
      <c r="G250" s="21"/>
      <c r="H250" s="10">
        <v>178373</v>
      </c>
      <c r="I250" s="8">
        <v>57103</v>
      </c>
      <c r="J250" s="8">
        <f t="shared" si="4"/>
        <v>374589</v>
      </c>
    </row>
    <row r="251" spans="1:10" x14ac:dyDescent="0.25">
      <c r="A251" s="2" t="s">
        <v>493</v>
      </c>
      <c r="B251" s="3" t="s">
        <v>494</v>
      </c>
      <c r="C251" s="8">
        <v>85752</v>
      </c>
      <c r="D251" s="8">
        <v>40600</v>
      </c>
      <c r="E251" s="21">
        <v>1571</v>
      </c>
      <c r="F251" s="21">
        <v>837</v>
      </c>
      <c r="G251" s="21"/>
      <c r="H251" s="10">
        <v>80886</v>
      </c>
      <c r="I251" s="8">
        <v>27724</v>
      </c>
      <c r="J251" s="8">
        <f t="shared" si="4"/>
        <v>237370</v>
      </c>
    </row>
    <row r="252" spans="1:10" x14ac:dyDescent="0.25">
      <c r="A252" s="2" t="s">
        <v>495</v>
      </c>
      <c r="B252" s="22" t="s">
        <v>496</v>
      </c>
      <c r="C252" s="23">
        <v>157194</v>
      </c>
      <c r="D252" s="8">
        <v>56904</v>
      </c>
      <c r="E252" s="21">
        <v>3078</v>
      </c>
      <c r="F252" s="21">
        <v>2161</v>
      </c>
      <c r="G252" s="21"/>
      <c r="H252" s="10">
        <v>48524</v>
      </c>
      <c r="I252" s="8">
        <v>65599</v>
      </c>
      <c r="J252" s="8">
        <f t="shared" si="4"/>
        <v>333460</v>
      </c>
    </row>
    <row r="253" spans="1:10" x14ac:dyDescent="0.25">
      <c r="A253" s="2" t="s">
        <v>497</v>
      </c>
      <c r="B253" s="3" t="s">
        <v>498</v>
      </c>
      <c r="C253" s="8">
        <v>516348</v>
      </c>
      <c r="D253" s="8">
        <v>168390</v>
      </c>
      <c r="E253" s="21">
        <v>41597</v>
      </c>
      <c r="F253" s="21">
        <v>18872</v>
      </c>
      <c r="G253" s="21"/>
      <c r="H253" s="10">
        <v>4077497</v>
      </c>
      <c r="I253" s="8">
        <v>637302</v>
      </c>
      <c r="J253" s="8">
        <f t="shared" si="4"/>
        <v>5460006</v>
      </c>
    </row>
    <row r="254" spans="1:10" x14ac:dyDescent="0.25">
      <c r="A254" s="2" t="s">
        <v>499</v>
      </c>
      <c r="B254" s="3" t="s">
        <v>500</v>
      </c>
      <c r="C254" s="8">
        <v>176124</v>
      </c>
      <c r="D254" s="8">
        <v>82804</v>
      </c>
      <c r="E254" s="21">
        <v>9078</v>
      </c>
      <c r="F254" s="21">
        <v>4601</v>
      </c>
      <c r="G254" s="21"/>
      <c r="H254" s="10">
        <v>581345</v>
      </c>
      <c r="I254" s="8">
        <v>155390</v>
      </c>
      <c r="J254" s="8">
        <f t="shared" si="4"/>
        <v>1009342</v>
      </c>
    </row>
    <row r="255" spans="1:10" x14ac:dyDescent="0.25">
      <c r="A255" s="2" t="s">
        <v>501</v>
      </c>
      <c r="B255" s="3" t="s">
        <v>502</v>
      </c>
      <c r="C255" s="8">
        <v>162606</v>
      </c>
      <c r="D255" s="8">
        <v>62512</v>
      </c>
      <c r="E255" s="21">
        <v>2776</v>
      </c>
      <c r="F255" s="21">
        <v>1890</v>
      </c>
      <c r="G255" s="21"/>
      <c r="H255" s="10">
        <v>185493</v>
      </c>
      <c r="I255" s="8">
        <v>52810</v>
      </c>
      <c r="J255" s="8">
        <f t="shared" si="4"/>
        <v>468087</v>
      </c>
    </row>
    <row r="256" spans="1:10" x14ac:dyDescent="0.25">
      <c r="A256" s="2" t="s">
        <v>503</v>
      </c>
      <c r="B256" s="3" t="s">
        <v>504</v>
      </c>
      <c r="C256" s="8">
        <v>131244</v>
      </c>
      <c r="D256" s="8">
        <v>61918</v>
      </c>
      <c r="E256" s="21">
        <v>3114</v>
      </c>
      <c r="F256" s="21">
        <v>1711</v>
      </c>
      <c r="G256" s="21"/>
      <c r="H256" s="10">
        <v>186217</v>
      </c>
      <c r="I256" s="8">
        <v>52765</v>
      </c>
      <c r="J256" s="8">
        <f t="shared" si="4"/>
        <v>436969</v>
      </c>
    </row>
    <row r="257" spans="1:10" x14ac:dyDescent="0.25">
      <c r="A257" s="2" t="s">
        <v>505</v>
      </c>
      <c r="B257" s="3" t="s">
        <v>506</v>
      </c>
      <c r="C257" s="8">
        <v>140734</v>
      </c>
      <c r="D257" s="8">
        <v>49846</v>
      </c>
      <c r="E257" s="21">
        <v>5468</v>
      </c>
      <c r="F257" s="21">
        <v>2802</v>
      </c>
      <c r="G257" s="21"/>
      <c r="H257" s="10">
        <v>519296</v>
      </c>
      <c r="I257" s="8">
        <v>94620</v>
      </c>
      <c r="J257" s="8">
        <f t="shared" si="4"/>
        <v>812766</v>
      </c>
    </row>
    <row r="258" spans="1:10" x14ac:dyDescent="0.25">
      <c r="A258" s="2" t="s">
        <v>507</v>
      </c>
      <c r="B258" s="3" t="s">
        <v>508</v>
      </c>
      <c r="C258" s="8">
        <v>182382</v>
      </c>
      <c r="D258" s="8">
        <v>72622</v>
      </c>
      <c r="E258" s="21">
        <v>6196</v>
      </c>
      <c r="F258" s="21">
        <v>3092</v>
      </c>
      <c r="G258" s="21"/>
      <c r="H258" s="10">
        <v>840456</v>
      </c>
      <c r="I258" s="8">
        <v>99539</v>
      </c>
      <c r="J258" s="8">
        <f t="shared" si="4"/>
        <v>1204287</v>
      </c>
    </row>
    <row r="259" spans="1:10" x14ac:dyDescent="0.25">
      <c r="A259" s="2" t="s">
        <v>509</v>
      </c>
      <c r="B259" s="3" t="s">
        <v>510</v>
      </c>
      <c r="C259" s="8">
        <v>200694</v>
      </c>
      <c r="D259" s="8">
        <v>84420</v>
      </c>
      <c r="E259" s="21">
        <v>8818</v>
      </c>
      <c r="F259" s="21">
        <v>4380</v>
      </c>
      <c r="G259" s="21"/>
      <c r="H259" s="10">
        <v>1023527</v>
      </c>
      <c r="I259" s="8">
        <v>147922</v>
      </c>
      <c r="J259" s="8">
        <f t="shared" si="4"/>
        <v>1469761</v>
      </c>
    </row>
    <row r="260" spans="1:10" x14ac:dyDescent="0.25">
      <c r="A260" s="2" t="s">
        <v>511</v>
      </c>
      <c r="B260" s="3" t="s">
        <v>512</v>
      </c>
      <c r="C260" s="8">
        <v>147044</v>
      </c>
      <c r="D260" s="8">
        <v>46944</v>
      </c>
      <c r="E260" s="21">
        <v>5738</v>
      </c>
      <c r="F260" s="21">
        <v>2762</v>
      </c>
      <c r="G260" s="21"/>
      <c r="H260" s="10">
        <v>422502</v>
      </c>
      <c r="I260" s="8">
        <v>93279</v>
      </c>
      <c r="J260" s="8">
        <f t="shared" si="4"/>
        <v>718269</v>
      </c>
    </row>
    <row r="261" spans="1:10" x14ac:dyDescent="0.25">
      <c r="A261" s="2" t="s">
        <v>513</v>
      </c>
      <c r="B261" s="3" t="s">
        <v>514</v>
      </c>
      <c r="C261" s="8">
        <v>76888</v>
      </c>
      <c r="D261" s="8">
        <v>38618</v>
      </c>
      <c r="E261" s="21">
        <v>562</v>
      </c>
      <c r="F261" s="21">
        <v>363</v>
      </c>
      <c r="G261" s="21"/>
      <c r="H261" s="10">
        <v>22728</v>
      </c>
      <c r="I261" s="8">
        <v>10463</v>
      </c>
      <c r="J261" s="8">
        <f t="shared" si="4"/>
        <v>149622</v>
      </c>
    </row>
    <row r="262" spans="1:10" x14ac:dyDescent="0.25">
      <c r="A262" s="2" t="s">
        <v>515</v>
      </c>
      <c r="B262" s="3" t="s">
        <v>516</v>
      </c>
      <c r="C262" s="8">
        <v>115062</v>
      </c>
      <c r="D262" s="8">
        <v>52754</v>
      </c>
      <c r="E262" s="21">
        <v>2872</v>
      </c>
      <c r="F262" s="21">
        <v>1470</v>
      </c>
      <c r="G262" s="21"/>
      <c r="H262" s="10">
        <v>249896</v>
      </c>
      <c r="I262" s="8">
        <v>48785</v>
      </c>
      <c r="J262" s="8">
        <f t="shared" si="4"/>
        <v>470839</v>
      </c>
    </row>
    <row r="263" spans="1:10" x14ac:dyDescent="0.25">
      <c r="A263" s="2" t="s">
        <v>517</v>
      </c>
      <c r="B263" s="3" t="s">
        <v>518</v>
      </c>
      <c r="C263" s="8">
        <v>90634</v>
      </c>
      <c r="D263" s="8">
        <v>47422</v>
      </c>
      <c r="E263" s="21">
        <v>1822</v>
      </c>
      <c r="F263" s="21">
        <v>1132</v>
      </c>
      <c r="G263" s="21"/>
      <c r="H263" s="10">
        <v>116625</v>
      </c>
      <c r="I263" s="8">
        <v>33269</v>
      </c>
      <c r="J263" s="8">
        <f t="shared" ref="J263:J326" si="5">SUM(C263:I263)</f>
        <v>290904</v>
      </c>
    </row>
    <row r="264" spans="1:10" x14ac:dyDescent="0.25">
      <c r="A264" s="2" t="s">
        <v>519</v>
      </c>
      <c r="B264" s="3" t="s">
        <v>520</v>
      </c>
      <c r="C264" s="8">
        <v>179524</v>
      </c>
      <c r="D264" s="8">
        <v>101164</v>
      </c>
      <c r="E264" s="21">
        <v>6754</v>
      </c>
      <c r="F264" s="21">
        <v>3341</v>
      </c>
      <c r="G264" s="21"/>
      <c r="H264" s="10">
        <v>521197</v>
      </c>
      <c r="I264" s="8">
        <v>110226</v>
      </c>
      <c r="J264" s="8">
        <f t="shared" si="5"/>
        <v>922206</v>
      </c>
    </row>
    <row r="265" spans="1:10" x14ac:dyDescent="0.25">
      <c r="A265" s="2" t="s">
        <v>521</v>
      </c>
      <c r="B265" s="3" t="s">
        <v>522</v>
      </c>
      <c r="C265" s="8">
        <v>143980</v>
      </c>
      <c r="D265" s="8">
        <v>47238</v>
      </c>
      <c r="E265" s="21">
        <v>6422</v>
      </c>
      <c r="F265" s="21">
        <v>3359</v>
      </c>
      <c r="G265" s="21"/>
      <c r="H265" s="10">
        <v>472414</v>
      </c>
      <c r="I265" s="8">
        <v>111255</v>
      </c>
      <c r="J265" s="8">
        <f t="shared" si="5"/>
        <v>784668</v>
      </c>
    </row>
    <row r="266" spans="1:10" x14ac:dyDescent="0.25">
      <c r="A266" s="2" t="s">
        <v>523</v>
      </c>
      <c r="B266" s="3" t="s">
        <v>524</v>
      </c>
      <c r="C266" s="8">
        <v>308446</v>
      </c>
      <c r="D266" s="8">
        <v>293822</v>
      </c>
      <c r="E266" s="21">
        <v>19173</v>
      </c>
      <c r="F266" s="21">
        <v>9717</v>
      </c>
      <c r="G266" s="21"/>
      <c r="H266" s="10">
        <v>1590899</v>
      </c>
      <c r="I266" s="8">
        <v>323927</v>
      </c>
      <c r="J266" s="8">
        <f t="shared" si="5"/>
        <v>2545984</v>
      </c>
    </row>
    <row r="267" spans="1:10" x14ac:dyDescent="0.25">
      <c r="A267" s="2" t="s">
        <v>525</v>
      </c>
      <c r="B267" s="3" t="s">
        <v>526</v>
      </c>
      <c r="C267" s="8">
        <v>80058</v>
      </c>
      <c r="D267" s="8">
        <v>29230</v>
      </c>
      <c r="E267" s="21">
        <v>2431</v>
      </c>
      <c r="F267" s="21">
        <v>1422</v>
      </c>
      <c r="G267" s="21"/>
      <c r="H267" s="10">
        <v>109179</v>
      </c>
      <c r="I267" s="8">
        <v>46639</v>
      </c>
      <c r="J267" s="8">
        <f t="shared" si="5"/>
        <v>268959</v>
      </c>
    </row>
    <row r="268" spans="1:10" x14ac:dyDescent="0.25">
      <c r="A268" s="2" t="s">
        <v>527</v>
      </c>
      <c r="B268" s="3" t="s">
        <v>528</v>
      </c>
      <c r="C268" s="8">
        <v>213064</v>
      </c>
      <c r="D268" s="8">
        <v>85686</v>
      </c>
      <c r="E268" s="21">
        <v>9977</v>
      </c>
      <c r="F268" s="21">
        <v>4781</v>
      </c>
      <c r="G268" s="21"/>
      <c r="H268" s="10">
        <v>1410182</v>
      </c>
      <c r="I268" s="8">
        <v>155748</v>
      </c>
      <c r="J268" s="8">
        <f t="shared" si="5"/>
        <v>1879438</v>
      </c>
    </row>
    <row r="269" spans="1:10" x14ac:dyDescent="0.25">
      <c r="A269" s="2" t="s">
        <v>529</v>
      </c>
      <c r="B269" s="3" t="s">
        <v>530</v>
      </c>
      <c r="C269" s="8">
        <v>154400</v>
      </c>
      <c r="D269" s="8">
        <v>89518</v>
      </c>
      <c r="E269" s="21">
        <v>6019</v>
      </c>
      <c r="F269" s="21">
        <v>3096</v>
      </c>
      <c r="G269" s="21"/>
      <c r="H269" s="10">
        <v>545831</v>
      </c>
      <c r="I269" s="8">
        <v>101685</v>
      </c>
      <c r="J269" s="8">
        <f t="shared" si="5"/>
        <v>900549</v>
      </c>
    </row>
    <row r="270" spans="1:10" x14ac:dyDescent="0.25">
      <c r="A270" s="2" t="s">
        <v>531</v>
      </c>
      <c r="B270" s="3" t="s">
        <v>532</v>
      </c>
      <c r="C270" s="8">
        <v>307648</v>
      </c>
      <c r="D270" s="8">
        <v>60504</v>
      </c>
      <c r="E270" s="21">
        <v>17247</v>
      </c>
      <c r="F270" s="21">
        <v>8750</v>
      </c>
      <c r="G270" s="21"/>
      <c r="H270" s="10">
        <v>1339489</v>
      </c>
      <c r="I270" s="8">
        <v>295487</v>
      </c>
      <c r="J270" s="8">
        <f t="shared" si="5"/>
        <v>2029125</v>
      </c>
    </row>
    <row r="271" spans="1:10" x14ac:dyDescent="0.25">
      <c r="A271" s="2" t="s">
        <v>533</v>
      </c>
      <c r="B271" s="3" t="s">
        <v>534</v>
      </c>
      <c r="C271" s="8">
        <v>377806</v>
      </c>
      <c r="D271" s="8">
        <v>572332</v>
      </c>
      <c r="E271" s="21">
        <v>22142</v>
      </c>
      <c r="F271" s="21">
        <v>11230</v>
      </c>
      <c r="G271" s="21"/>
      <c r="H271" s="10">
        <v>1667260</v>
      </c>
      <c r="I271" s="8">
        <v>379242</v>
      </c>
      <c r="J271" s="8">
        <f t="shared" si="5"/>
        <v>3030012</v>
      </c>
    </row>
    <row r="272" spans="1:10" x14ac:dyDescent="0.25">
      <c r="A272" s="2" t="s">
        <v>535</v>
      </c>
      <c r="B272" s="3" t="s">
        <v>536</v>
      </c>
      <c r="C272" s="8">
        <v>66352</v>
      </c>
      <c r="D272" s="8">
        <v>34890</v>
      </c>
      <c r="E272" s="21">
        <v>665</v>
      </c>
      <c r="F272" s="21">
        <v>449</v>
      </c>
      <c r="G272" s="21"/>
      <c r="H272" s="10">
        <v>14495</v>
      </c>
      <c r="I272" s="8">
        <v>13146</v>
      </c>
      <c r="J272" s="8">
        <f t="shared" si="5"/>
        <v>129997</v>
      </c>
    </row>
    <row r="273" spans="1:10" x14ac:dyDescent="0.25">
      <c r="A273" s="2" t="s">
        <v>537</v>
      </c>
      <c r="B273" s="3" t="s">
        <v>538</v>
      </c>
      <c r="C273" s="8">
        <v>99358</v>
      </c>
      <c r="D273" s="8">
        <v>45980</v>
      </c>
      <c r="E273" s="21">
        <v>2226</v>
      </c>
      <c r="F273" s="21">
        <v>1478</v>
      </c>
      <c r="G273" s="21"/>
      <c r="H273" s="10">
        <v>91548</v>
      </c>
      <c r="I273" s="8">
        <v>40960</v>
      </c>
      <c r="J273" s="8">
        <f t="shared" si="5"/>
        <v>281550</v>
      </c>
    </row>
    <row r="274" spans="1:10" x14ac:dyDescent="0.25">
      <c r="A274" s="2" t="s">
        <v>539</v>
      </c>
      <c r="B274" s="3" t="s">
        <v>540</v>
      </c>
      <c r="C274" s="8">
        <v>309390</v>
      </c>
      <c r="D274" s="8">
        <v>227446</v>
      </c>
      <c r="E274" s="21">
        <v>9817</v>
      </c>
      <c r="F274" s="21">
        <v>5465</v>
      </c>
      <c r="G274" s="21"/>
      <c r="H274" s="10">
        <v>726267</v>
      </c>
      <c r="I274" s="8">
        <v>184545</v>
      </c>
      <c r="J274" s="8">
        <f t="shared" si="5"/>
        <v>1462930</v>
      </c>
    </row>
    <row r="275" spans="1:10" x14ac:dyDescent="0.25">
      <c r="A275" s="2" t="s">
        <v>541</v>
      </c>
      <c r="B275" s="3" t="s">
        <v>542</v>
      </c>
      <c r="C275" s="8">
        <v>120244</v>
      </c>
      <c r="D275" s="8">
        <v>56118</v>
      </c>
      <c r="E275" s="21">
        <v>3890</v>
      </c>
      <c r="F275" s="21">
        <v>2222</v>
      </c>
      <c r="G275" s="21"/>
      <c r="H275" s="10">
        <v>499557</v>
      </c>
      <c r="I275" s="8">
        <v>62558</v>
      </c>
      <c r="J275" s="8">
        <f t="shared" si="5"/>
        <v>744589</v>
      </c>
    </row>
    <row r="276" spans="1:10" x14ac:dyDescent="0.25">
      <c r="A276" s="2" t="s">
        <v>543</v>
      </c>
      <c r="B276" s="3" t="s">
        <v>544</v>
      </c>
      <c r="C276" s="8">
        <v>167080</v>
      </c>
      <c r="D276" s="8">
        <v>48582</v>
      </c>
      <c r="E276" s="21">
        <v>8971</v>
      </c>
      <c r="F276" s="21">
        <v>4297</v>
      </c>
      <c r="G276" s="21"/>
      <c r="H276" s="10">
        <v>863073</v>
      </c>
      <c r="I276" s="8">
        <v>145105</v>
      </c>
      <c r="J276" s="8">
        <f t="shared" si="5"/>
        <v>1237108</v>
      </c>
    </row>
    <row r="277" spans="1:10" x14ac:dyDescent="0.25">
      <c r="A277" s="2" t="s">
        <v>545</v>
      </c>
      <c r="B277" s="3" t="s">
        <v>546</v>
      </c>
      <c r="C277" s="8">
        <v>265896</v>
      </c>
      <c r="D277" s="8">
        <v>72830</v>
      </c>
      <c r="E277" s="21">
        <v>15214</v>
      </c>
      <c r="F277" s="21">
        <v>8716</v>
      </c>
      <c r="G277" s="21"/>
      <c r="H277" s="10">
        <v>1054984</v>
      </c>
      <c r="I277" s="8">
        <v>275499</v>
      </c>
      <c r="J277" s="8">
        <f t="shared" si="5"/>
        <v>1693139</v>
      </c>
    </row>
    <row r="278" spans="1:10" x14ac:dyDescent="0.25">
      <c r="A278" s="2" t="s">
        <v>547</v>
      </c>
      <c r="B278" s="3" t="s">
        <v>548</v>
      </c>
      <c r="C278" s="8">
        <v>191946</v>
      </c>
      <c r="D278" s="8">
        <v>76502</v>
      </c>
      <c r="E278" s="21">
        <v>9748</v>
      </c>
      <c r="F278" s="21">
        <v>4707</v>
      </c>
      <c r="G278" s="21"/>
      <c r="H278" s="10">
        <v>972924</v>
      </c>
      <c r="I278" s="8">
        <v>156374</v>
      </c>
      <c r="J278" s="8">
        <f t="shared" si="5"/>
        <v>1412201</v>
      </c>
    </row>
    <row r="279" spans="1:10" x14ac:dyDescent="0.25">
      <c r="A279" s="2" t="s">
        <v>549</v>
      </c>
      <c r="B279" s="3" t="s">
        <v>550</v>
      </c>
      <c r="C279" s="8">
        <v>122814</v>
      </c>
      <c r="D279" s="8">
        <v>50030</v>
      </c>
      <c r="E279" s="21">
        <v>3618</v>
      </c>
      <c r="F279" s="21">
        <v>1716</v>
      </c>
      <c r="G279" s="21"/>
      <c r="H279" s="10">
        <v>318601</v>
      </c>
      <c r="I279" s="8">
        <v>57952</v>
      </c>
      <c r="J279" s="8">
        <f t="shared" si="5"/>
        <v>554731</v>
      </c>
    </row>
    <row r="280" spans="1:10" x14ac:dyDescent="0.25">
      <c r="A280" s="2" t="s">
        <v>551</v>
      </c>
      <c r="B280" s="3" t="s">
        <v>552</v>
      </c>
      <c r="C280" s="8">
        <v>295662</v>
      </c>
      <c r="D280" s="8">
        <v>65296</v>
      </c>
      <c r="E280" s="21">
        <v>19047</v>
      </c>
      <c r="F280" s="21">
        <v>9657</v>
      </c>
      <c r="G280" s="21"/>
      <c r="H280" s="10">
        <v>1441148</v>
      </c>
      <c r="I280" s="8">
        <v>326118</v>
      </c>
      <c r="J280" s="8">
        <f t="shared" si="5"/>
        <v>2156928</v>
      </c>
    </row>
    <row r="281" spans="1:10" x14ac:dyDescent="0.25">
      <c r="A281" s="2" t="s">
        <v>553</v>
      </c>
      <c r="B281" s="3" t="s">
        <v>554</v>
      </c>
      <c r="C281" s="8">
        <v>129266</v>
      </c>
      <c r="D281" s="8">
        <v>73324</v>
      </c>
      <c r="E281" s="21">
        <v>2202</v>
      </c>
      <c r="F281" s="21">
        <v>1099</v>
      </c>
      <c r="G281" s="21"/>
      <c r="H281" s="10">
        <v>192370</v>
      </c>
      <c r="I281" s="8">
        <v>35818</v>
      </c>
      <c r="J281" s="8">
        <f t="shared" si="5"/>
        <v>434079</v>
      </c>
    </row>
    <row r="282" spans="1:10" x14ac:dyDescent="0.25">
      <c r="A282" s="2" t="s">
        <v>555</v>
      </c>
      <c r="B282" s="3" t="s">
        <v>556</v>
      </c>
      <c r="C282" s="8">
        <v>667718</v>
      </c>
      <c r="D282" s="8">
        <v>258060</v>
      </c>
      <c r="E282" s="21">
        <v>34381</v>
      </c>
      <c r="F282" s="21">
        <v>18203</v>
      </c>
      <c r="G282" s="21"/>
      <c r="H282" s="10">
        <v>2943973</v>
      </c>
      <c r="I282" s="8">
        <v>560076</v>
      </c>
      <c r="J282" s="8">
        <f t="shared" si="5"/>
        <v>4482411</v>
      </c>
    </row>
    <row r="283" spans="1:10" x14ac:dyDescent="0.25">
      <c r="A283" s="2" t="s">
        <v>557</v>
      </c>
      <c r="B283" s="3" t="s">
        <v>558</v>
      </c>
      <c r="C283" s="8">
        <v>1406180</v>
      </c>
      <c r="D283" s="8">
        <v>588008</v>
      </c>
      <c r="E283" s="21">
        <v>94726</v>
      </c>
      <c r="F283" s="21">
        <v>51519</v>
      </c>
      <c r="G283" s="21"/>
      <c r="H283" s="10">
        <v>5614390</v>
      </c>
      <c r="I283" s="8">
        <v>1635020</v>
      </c>
      <c r="J283" s="8">
        <f t="shared" si="5"/>
        <v>9389843</v>
      </c>
    </row>
    <row r="284" spans="1:10" x14ac:dyDescent="0.25">
      <c r="A284" s="2" t="s">
        <v>559</v>
      </c>
      <c r="B284" s="3" t="s">
        <v>560</v>
      </c>
      <c r="C284" s="8">
        <v>169924</v>
      </c>
      <c r="D284" s="8">
        <v>74186</v>
      </c>
      <c r="E284" s="21">
        <v>7390</v>
      </c>
      <c r="F284" s="21">
        <v>3962</v>
      </c>
      <c r="G284" s="21"/>
      <c r="H284" s="10">
        <v>684223</v>
      </c>
      <c r="I284" s="8">
        <v>130170</v>
      </c>
      <c r="J284" s="8">
        <f t="shared" si="5"/>
        <v>1069855</v>
      </c>
    </row>
    <row r="285" spans="1:10" x14ac:dyDescent="0.25">
      <c r="A285" s="2" t="s">
        <v>561</v>
      </c>
      <c r="B285" s="3" t="s">
        <v>562</v>
      </c>
      <c r="C285" s="8">
        <v>183438</v>
      </c>
      <c r="D285" s="8">
        <v>75478</v>
      </c>
      <c r="E285" s="21">
        <v>5657</v>
      </c>
      <c r="F285" s="21">
        <v>4991</v>
      </c>
      <c r="G285" s="21"/>
      <c r="H285" s="10">
        <v>197671</v>
      </c>
      <c r="I285" s="8">
        <v>107051</v>
      </c>
      <c r="J285" s="8">
        <f t="shared" si="5"/>
        <v>574286</v>
      </c>
    </row>
    <row r="286" spans="1:10" x14ac:dyDescent="0.25">
      <c r="A286" s="2" t="s">
        <v>563</v>
      </c>
      <c r="B286" s="3" t="s">
        <v>564</v>
      </c>
      <c r="C286" s="8">
        <v>73604</v>
      </c>
      <c r="D286" s="8">
        <v>31304</v>
      </c>
      <c r="E286" s="21">
        <v>710</v>
      </c>
      <c r="F286" s="21">
        <v>553</v>
      </c>
      <c r="G286" s="21"/>
      <c r="H286" s="10">
        <v>24543</v>
      </c>
      <c r="I286" s="8">
        <v>13772</v>
      </c>
      <c r="J286" s="8">
        <f t="shared" si="5"/>
        <v>144486</v>
      </c>
    </row>
    <row r="287" spans="1:10" x14ac:dyDescent="0.25">
      <c r="A287" s="2" t="s">
        <v>565</v>
      </c>
      <c r="B287" s="3" t="s">
        <v>566</v>
      </c>
      <c r="C287" s="8">
        <v>92254</v>
      </c>
      <c r="D287" s="8">
        <v>34724</v>
      </c>
      <c r="E287" s="21">
        <v>2038</v>
      </c>
      <c r="F287" s="21">
        <v>1055</v>
      </c>
      <c r="G287" s="21"/>
      <c r="H287" s="10">
        <v>183786</v>
      </c>
      <c r="I287" s="8">
        <v>35505</v>
      </c>
      <c r="J287" s="8">
        <f t="shared" si="5"/>
        <v>349362</v>
      </c>
    </row>
    <row r="288" spans="1:10" x14ac:dyDescent="0.25">
      <c r="A288" s="2" t="s">
        <v>567</v>
      </c>
      <c r="B288" s="3" t="s">
        <v>568</v>
      </c>
      <c r="C288" s="8">
        <v>102966</v>
      </c>
      <c r="D288" s="8">
        <v>55790</v>
      </c>
      <c r="E288" s="21">
        <v>2538</v>
      </c>
      <c r="F288" s="21">
        <v>1630</v>
      </c>
      <c r="G288" s="21"/>
      <c r="H288" s="10">
        <v>116448</v>
      </c>
      <c r="I288" s="8">
        <v>46594</v>
      </c>
      <c r="J288" s="8">
        <f t="shared" si="5"/>
        <v>325966</v>
      </c>
    </row>
    <row r="289" spans="1:10" x14ac:dyDescent="0.25">
      <c r="A289" s="2" t="s">
        <v>569</v>
      </c>
      <c r="B289" s="3" t="s">
        <v>570</v>
      </c>
      <c r="C289" s="8">
        <v>335742</v>
      </c>
      <c r="D289" s="8">
        <v>148230</v>
      </c>
      <c r="E289" s="21">
        <v>8840</v>
      </c>
      <c r="F289" s="21">
        <v>4184</v>
      </c>
      <c r="G289" s="21"/>
      <c r="H289" s="10">
        <v>671311</v>
      </c>
      <c r="I289" s="8">
        <v>141304</v>
      </c>
      <c r="J289" s="8">
        <f t="shared" si="5"/>
        <v>1309611</v>
      </c>
    </row>
    <row r="290" spans="1:10" x14ac:dyDescent="0.25">
      <c r="A290" s="2" t="s">
        <v>571</v>
      </c>
      <c r="B290" s="3" t="s">
        <v>572</v>
      </c>
      <c r="C290" s="8">
        <v>181912</v>
      </c>
      <c r="D290" s="8">
        <v>84082</v>
      </c>
      <c r="E290" s="21">
        <v>8629</v>
      </c>
      <c r="F290" s="21">
        <v>4484</v>
      </c>
      <c r="G290" s="21"/>
      <c r="H290" s="10">
        <v>461368</v>
      </c>
      <c r="I290" s="8">
        <v>151410</v>
      </c>
      <c r="J290" s="8">
        <f t="shared" si="5"/>
        <v>891885</v>
      </c>
    </row>
    <row r="291" spans="1:10" x14ac:dyDescent="0.25">
      <c r="A291" s="2" t="s">
        <v>573</v>
      </c>
      <c r="B291" s="3" t="s">
        <v>574</v>
      </c>
      <c r="C291" s="8">
        <v>222664</v>
      </c>
      <c r="D291" s="8">
        <v>98966</v>
      </c>
      <c r="E291" s="21">
        <v>8133</v>
      </c>
      <c r="F291" s="21">
        <v>4470</v>
      </c>
      <c r="G291" s="21"/>
      <c r="H291" s="10">
        <v>472708</v>
      </c>
      <c r="I291" s="8">
        <v>143987</v>
      </c>
      <c r="J291" s="8">
        <f t="shared" si="5"/>
        <v>950928</v>
      </c>
    </row>
    <row r="292" spans="1:10" x14ac:dyDescent="0.25">
      <c r="A292" s="2" t="s">
        <v>575</v>
      </c>
      <c r="B292" s="3" t="s">
        <v>576</v>
      </c>
      <c r="C292" s="8">
        <v>72902</v>
      </c>
      <c r="D292" s="8">
        <v>32490</v>
      </c>
      <c r="E292" s="21">
        <v>836</v>
      </c>
      <c r="F292" s="21">
        <v>710</v>
      </c>
      <c r="G292" s="21"/>
      <c r="H292" s="10">
        <v>41305</v>
      </c>
      <c r="I292" s="8">
        <v>15471</v>
      </c>
      <c r="J292" s="8">
        <f t="shared" si="5"/>
        <v>163714</v>
      </c>
    </row>
    <row r="293" spans="1:10" x14ac:dyDescent="0.25">
      <c r="A293" s="2" t="s">
        <v>577</v>
      </c>
      <c r="B293" s="3" t="s">
        <v>578</v>
      </c>
      <c r="C293" s="8">
        <v>90880</v>
      </c>
      <c r="D293" s="8">
        <v>62808</v>
      </c>
      <c r="E293" s="21">
        <v>1543</v>
      </c>
      <c r="F293" s="21">
        <v>809</v>
      </c>
      <c r="G293" s="21"/>
      <c r="H293" s="10">
        <v>74319</v>
      </c>
      <c r="I293" s="8">
        <v>27321</v>
      </c>
      <c r="J293" s="8">
        <f t="shared" si="5"/>
        <v>257680</v>
      </c>
    </row>
    <row r="294" spans="1:10" x14ac:dyDescent="0.25">
      <c r="A294" s="2" t="s">
        <v>579</v>
      </c>
      <c r="B294" s="3" t="s">
        <v>580</v>
      </c>
      <c r="C294" s="8">
        <v>113362</v>
      </c>
      <c r="D294" s="8">
        <v>49424</v>
      </c>
      <c r="E294" s="21">
        <v>2820</v>
      </c>
      <c r="F294" s="21">
        <v>1513</v>
      </c>
      <c r="G294" s="21"/>
      <c r="H294" s="10">
        <v>149862</v>
      </c>
      <c r="I294" s="8">
        <v>51111</v>
      </c>
      <c r="J294" s="8">
        <f t="shared" si="5"/>
        <v>368092</v>
      </c>
    </row>
    <row r="295" spans="1:10" x14ac:dyDescent="0.25">
      <c r="A295" s="2" t="s">
        <v>581</v>
      </c>
      <c r="B295" s="3" t="s">
        <v>582</v>
      </c>
      <c r="C295" s="8">
        <v>89890</v>
      </c>
      <c r="D295" s="8">
        <v>40128</v>
      </c>
      <c r="E295" s="21">
        <v>2471</v>
      </c>
      <c r="F295" s="21">
        <v>1418</v>
      </c>
      <c r="G295" s="21"/>
      <c r="H295" s="10">
        <v>118099</v>
      </c>
      <c r="I295" s="8">
        <v>45253</v>
      </c>
      <c r="J295" s="8">
        <f t="shared" si="5"/>
        <v>297259</v>
      </c>
    </row>
    <row r="296" spans="1:10" x14ac:dyDescent="0.25">
      <c r="A296" s="2" t="s">
        <v>583</v>
      </c>
      <c r="B296" s="3" t="s">
        <v>584</v>
      </c>
      <c r="C296" s="8">
        <v>208186</v>
      </c>
      <c r="D296" s="8">
        <v>57268</v>
      </c>
      <c r="E296" s="21">
        <v>10729</v>
      </c>
      <c r="F296" s="21">
        <v>5518</v>
      </c>
      <c r="G296" s="21"/>
      <c r="H296" s="10">
        <v>827955</v>
      </c>
      <c r="I296" s="8">
        <v>186334</v>
      </c>
      <c r="J296" s="8">
        <f t="shared" si="5"/>
        <v>1295990</v>
      </c>
    </row>
    <row r="297" spans="1:10" x14ac:dyDescent="0.25">
      <c r="A297" s="2" t="s">
        <v>585</v>
      </c>
      <c r="B297" s="3" t="s">
        <v>586</v>
      </c>
      <c r="C297" s="8">
        <v>121636</v>
      </c>
      <c r="D297" s="8">
        <v>49722</v>
      </c>
      <c r="E297" s="21">
        <v>3787</v>
      </c>
      <c r="F297" s="21">
        <v>1891</v>
      </c>
      <c r="G297" s="21"/>
      <c r="H297" s="10">
        <v>423436</v>
      </c>
      <c r="I297" s="8">
        <v>62066</v>
      </c>
      <c r="J297" s="8">
        <f t="shared" si="5"/>
        <v>662538</v>
      </c>
    </row>
    <row r="298" spans="1:10" x14ac:dyDescent="0.25">
      <c r="A298" s="2" t="s">
        <v>587</v>
      </c>
      <c r="B298" s="3" t="s">
        <v>588</v>
      </c>
      <c r="C298" s="8">
        <v>776060</v>
      </c>
      <c r="D298" s="8">
        <v>332198</v>
      </c>
      <c r="E298" s="21">
        <v>30721</v>
      </c>
      <c r="F298" s="21">
        <v>36583</v>
      </c>
      <c r="G298" s="21"/>
      <c r="H298" s="10">
        <v>635908</v>
      </c>
      <c r="I298" s="8">
        <v>694673</v>
      </c>
      <c r="J298" s="8">
        <f t="shared" si="5"/>
        <v>2506143</v>
      </c>
    </row>
    <row r="299" spans="1:10" x14ac:dyDescent="0.25">
      <c r="A299" s="2" t="s">
        <v>589</v>
      </c>
      <c r="B299" s="3" t="s">
        <v>590</v>
      </c>
      <c r="C299" s="8">
        <v>274784</v>
      </c>
      <c r="D299" s="8">
        <v>147840</v>
      </c>
      <c r="E299" s="21">
        <v>13463</v>
      </c>
      <c r="F299" s="21">
        <v>9436</v>
      </c>
      <c r="G299" s="21"/>
      <c r="H299" s="10">
        <v>565198</v>
      </c>
      <c r="I299" s="8">
        <v>282028</v>
      </c>
      <c r="J299" s="8">
        <f t="shared" si="5"/>
        <v>1292749</v>
      </c>
    </row>
    <row r="300" spans="1:10" x14ac:dyDescent="0.25">
      <c r="A300" s="2" t="s">
        <v>591</v>
      </c>
      <c r="B300" s="3" t="s">
        <v>592</v>
      </c>
      <c r="C300" s="8">
        <v>541500</v>
      </c>
      <c r="D300" s="8">
        <v>268738</v>
      </c>
      <c r="E300" s="21">
        <v>19751</v>
      </c>
      <c r="F300" s="21">
        <v>15697</v>
      </c>
      <c r="G300" s="21"/>
      <c r="H300" s="10">
        <v>793200</v>
      </c>
      <c r="I300" s="8">
        <v>403568</v>
      </c>
      <c r="J300" s="8">
        <f t="shared" si="5"/>
        <v>2042454</v>
      </c>
    </row>
    <row r="301" spans="1:10" x14ac:dyDescent="0.25">
      <c r="A301" s="2" t="s">
        <v>593</v>
      </c>
      <c r="B301" s="3" t="s">
        <v>594</v>
      </c>
      <c r="C301" s="8">
        <v>91866</v>
      </c>
      <c r="D301" s="8">
        <v>44206</v>
      </c>
      <c r="E301" s="21">
        <v>2264</v>
      </c>
      <c r="F301" s="21">
        <v>1428</v>
      </c>
      <c r="G301" s="21"/>
      <c r="H301" s="10">
        <v>89358</v>
      </c>
      <c r="I301" s="8">
        <v>41541</v>
      </c>
      <c r="J301" s="8">
        <f t="shared" si="5"/>
        <v>270663</v>
      </c>
    </row>
    <row r="302" spans="1:10" x14ac:dyDescent="0.25">
      <c r="A302" s="2" t="s">
        <v>595</v>
      </c>
      <c r="B302" s="3" t="s">
        <v>596</v>
      </c>
      <c r="C302" s="8">
        <v>143814</v>
      </c>
      <c r="D302" s="8">
        <v>226930</v>
      </c>
      <c r="E302" s="21">
        <v>5922</v>
      </c>
      <c r="F302" s="21">
        <v>3082</v>
      </c>
      <c r="G302" s="21"/>
      <c r="H302" s="10">
        <v>595532</v>
      </c>
      <c r="I302" s="8">
        <v>96140</v>
      </c>
      <c r="J302" s="8">
        <f t="shared" si="5"/>
        <v>1071420</v>
      </c>
    </row>
    <row r="303" spans="1:10" x14ac:dyDescent="0.25">
      <c r="A303" s="2" t="s">
        <v>597</v>
      </c>
      <c r="B303" s="3" t="s">
        <v>598</v>
      </c>
      <c r="C303" s="8">
        <v>566994</v>
      </c>
      <c r="D303" s="8">
        <v>210254</v>
      </c>
      <c r="E303" s="21">
        <v>28154</v>
      </c>
      <c r="F303" s="21">
        <v>19423</v>
      </c>
      <c r="G303" s="21"/>
      <c r="H303" s="10">
        <v>1717545</v>
      </c>
      <c r="I303" s="8">
        <v>528774</v>
      </c>
      <c r="J303" s="8">
        <f t="shared" si="5"/>
        <v>3071144</v>
      </c>
    </row>
    <row r="304" spans="1:10" x14ac:dyDescent="0.25">
      <c r="A304" s="2" t="s">
        <v>599</v>
      </c>
      <c r="B304" s="3" t="s">
        <v>600</v>
      </c>
      <c r="C304" s="8">
        <v>111564</v>
      </c>
      <c r="D304" s="8">
        <v>48828</v>
      </c>
      <c r="E304" s="21">
        <v>2747</v>
      </c>
      <c r="F304" s="21">
        <v>1472</v>
      </c>
      <c r="G304" s="21"/>
      <c r="H304" s="10">
        <v>162348</v>
      </c>
      <c r="I304" s="8">
        <v>49546</v>
      </c>
      <c r="J304" s="8">
        <f t="shared" si="5"/>
        <v>376505</v>
      </c>
    </row>
    <row r="305" spans="1:10" x14ac:dyDescent="0.25">
      <c r="A305" s="2" t="s">
        <v>601</v>
      </c>
      <c r="B305" s="3" t="s">
        <v>602</v>
      </c>
      <c r="C305" s="8">
        <v>264754</v>
      </c>
      <c r="D305" s="8">
        <v>100932</v>
      </c>
      <c r="E305" s="21">
        <v>16566</v>
      </c>
      <c r="F305" s="21">
        <v>8638</v>
      </c>
      <c r="G305" s="21"/>
      <c r="H305" s="10">
        <v>1141566</v>
      </c>
      <c r="I305" s="8">
        <v>289227</v>
      </c>
      <c r="J305" s="8">
        <f t="shared" si="5"/>
        <v>1821683</v>
      </c>
    </row>
    <row r="306" spans="1:10" x14ac:dyDescent="0.25">
      <c r="A306" s="2" t="s">
        <v>603</v>
      </c>
      <c r="B306" s="3" t="s">
        <v>604</v>
      </c>
      <c r="C306" s="8">
        <v>238986</v>
      </c>
      <c r="D306" s="8">
        <v>126834</v>
      </c>
      <c r="E306" s="21">
        <v>3999</v>
      </c>
      <c r="F306" s="21">
        <v>2927</v>
      </c>
      <c r="G306" s="21"/>
      <c r="H306" s="10">
        <v>152906</v>
      </c>
      <c r="I306" s="8">
        <v>69042</v>
      </c>
      <c r="J306" s="8">
        <f t="shared" si="5"/>
        <v>594694</v>
      </c>
    </row>
    <row r="307" spans="1:10" x14ac:dyDescent="0.25">
      <c r="A307" s="2" t="s">
        <v>605</v>
      </c>
      <c r="B307" s="3" t="s">
        <v>606</v>
      </c>
      <c r="C307" s="8">
        <v>248150</v>
      </c>
      <c r="D307" s="8">
        <v>65666</v>
      </c>
      <c r="E307" s="21">
        <v>10838</v>
      </c>
      <c r="F307" s="21">
        <v>5477</v>
      </c>
      <c r="G307" s="21"/>
      <c r="H307" s="10">
        <v>798630</v>
      </c>
      <c r="I307" s="8">
        <v>184948</v>
      </c>
      <c r="J307" s="8">
        <f t="shared" si="5"/>
        <v>1313709</v>
      </c>
    </row>
    <row r="308" spans="1:10" x14ac:dyDescent="0.25">
      <c r="A308" s="2" t="s">
        <v>607</v>
      </c>
      <c r="B308" s="3" t="s">
        <v>608</v>
      </c>
      <c r="C308" s="8">
        <v>93108</v>
      </c>
      <c r="D308" s="8">
        <v>35034</v>
      </c>
      <c r="E308" s="21">
        <v>2888</v>
      </c>
      <c r="F308" s="21">
        <v>2002</v>
      </c>
      <c r="G308" s="21"/>
      <c r="H308" s="10">
        <v>112020</v>
      </c>
      <c r="I308" s="8">
        <v>52407</v>
      </c>
      <c r="J308" s="8">
        <f t="shared" si="5"/>
        <v>297459</v>
      </c>
    </row>
    <row r="309" spans="1:10" x14ac:dyDescent="0.25">
      <c r="A309" s="2" t="s">
        <v>609</v>
      </c>
      <c r="B309" s="3" t="s">
        <v>610</v>
      </c>
      <c r="C309" s="8">
        <v>92602</v>
      </c>
      <c r="D309" s="8">
        <v>41614</v>
      </c>
      <c r="E309" s="21">
        <v>2214</v>
      </c>
      <c r="F309" s="21">
        <v>1191</v>
      </c>
      <c r="G309" s="21"/>
      <c r="H309" s="10">
        <v>170153</v>
      </c>
      <c r="I309" s="8">
        <v>38053</v>
      </c>
      <c r="J309" s="8">
        <f t="shared" si="5"/>
        <v>345827</v>
      </c>
    </row>
    <row r="310" spans="1:10" x14ac:dyDescent="0.25">
      <c r="A310" s="2" t="s">
        <v>611</v>
      </c>
      <c r="B310" s="3" t="s">
        <v>612</v>
      </c>
      <c r="C310" s="8">
        <v>190836</v>
      </c>
      <c r="D310" s="8">
        <v>96842</v>
      </c>
      <c r="E310" s="21">
        <v>8416</v>
      </c>
      <c r="F310" s="21">
        <v>5223</v>
      </c>
      <c r="G310" s="21"/>
      <c r="H310" s="10">
        <v>201583</v>
      </c>
      <c r="I310" s="8">
        <v>176362</v>
      </c>
      <c r="J310" s="8">
        <f t="shared" si="5"/>
        <v>679262</v>
      </c>
    </row>
    <row r="311" spans="1:10" x14ac:dyDescent="0.25">
      <c r="A311" s="2" t="s">
        <v>613</v>
      </c>
      <c r="B311" s="3" t="s">
        <v>614</v>
      </c>
      <c r="C311" s="8">
        <v>212260</v>
      </c>
      <c r="D311" s="8">
        <v>91264</v>
      </c>
      <c r="E311" s="21">
        <v>10547</v>
      </c>
      <c r="F311" s="21">
        <v>5208</v>
      </c>
      <c r="G311" s="21"/>
      <c r="H311" s="10">
        <v>775385</v>
      </c>
      <c r="I311" s="8">
        <v>174529</v>
      </c>
      <c r="J311" s="8">
        <f t="shared" si="5"/>
        <v>1269193</v>
      </c>
    </row>
    <row r="312" spans="1:10" x14ac:dyDescent="0.25">
      <c r="A312" s="2" t="s">
        <v>615</v>
      </c>
      <c r="B312" s="3" t="s">
        <v>616</v>
      </c>
      <c r="C312" s="8">
        <v>371440</v>
      </c>
      <c r="D312" s="8">
        <v>64484</v>
      </c>
      <c r="E312" s="21">
        <v>23183</v>
      </c>
      <c r="F312" s="21">
        <v>12704</v>
      </c>
      <c r="G312" s="21"/>
      <c r="H312" s="10">
        <v>1159145</v>
      </c>
      <c r="I312" s="8">
        <v>429011</v>
      </c>
      <c r="J312" s="8">
        <f t="shared" si="5"/>
        <v>2059967</v>
      </c>
    </row>
    <row r="313" spans="1:10" x14ac:dyDescent="0.25">
      <c r="A313" s="2" t="s">
        <v>617</v>
      </c>
      <c r="B313" s="3" t="s">
        <v>618</v>
      </c>
      <c r="C313" s="8">
        <v>190288</v>
      </c>
      <c r="D313" s="8">
        <v>137856</v>
      </c>
      <c r="E313" s="21">
        <v>6841</v>
      </c>
      <c r="F313" s="21">
        <v>3759</v>
      </c>
      <c r="G313" s="21"/>
      <c r="H313" s="10">
        <v>257384</v>
      </c>
      <c r="I313" s="8">
        <v>126950</v>
      </c>
      <c r="J313" s="8">
        <f t="shared" si="5"/>
        <v>723078</v>
      </c>
    </row>
    <row r="314" spans="1:10" x14ac:dyDescent="0.25">
      <c r="A314" s="2" t="s">
        <v>619</v>
      </c>
      <c r="B314" s="3" t="s">
        <v>620</v>
      </c>
      <c r="C314" s="8">
        <v>476176</v>
      </c>
      <c r="D314" s="8">
        <v>159550</v>
      </c>
      <c r="E314" s="21">
        <v>27600</v>
      </c>
      <c r="F314" s="21">
        <v>14270</v>
      </c>
      <c r="G314" s="21">
        <v>23386</v>
      </c>
      <c r="H314" s="10">
        <v>1900622</v>
      </c>
      <c r="I314" s="8">
        <v>463756</v>
      </c>
      <c r="J314" s="8">
        <f t="shared" si="5"/>
        <v>3065360</v>
      </c>
    </row>
    <row r="315" spans="1:10" x14ac:dyDescent="0.25">
      <c r="A315" s="2" t="s">
        <v>621</v>
      </c>
      <c r="B315" s="3" t="s">
        <v>622</v>
      </c>
      <c r="C315" s="8">
        <v>281786</v>
      </c>
      <c r="D315" s="8">
        <v>110980</v>
      </c>
      <c r="E315" s="21">
        <v>16332</v>
      </c>
      <c r="F315" s="21">
        <v>10497</v>
      </c>
      <c r="G315" s="21"/>
      <c r="H315" s="10">
        <v>1041457</v>
      </c>
      <c r="I315" s="8">
        <v>305057</v>
      </c>
      <c r="J315" s="8">
        <f t="shared" si="5"/>
        <v>1766109</v>
      </c>
    </row>
    <row r="316" spans="1:10" x14ac:dyDescent="0.25">
      <c r="A316" s="2" t="s">
        <v>623</v>
      </c>
      <c r="B316" s="3" t="s">
        <v>624</v>
      </c>
      <c r="C316" s="8">
        <v>104568</v>
      </c>
      <c r="D316" s="8">
        <v>52282</v>
      </c>
      <c r="E316" s="21">
        <v>1163</v>
      </c>
      <c r="F316" s="21">
        <v>621</v>
      </c>
      <c r="G316" s="21"/>
      <c r="H316" s="10">
        <v>59403</v>
      </c>
      <c r="I316" s="8">
        <v>20480</v>
      </c>
      <c r="J316" s="8">
        <f t="shared" si="5"/>
        <v>238517</v>
      </c>
    </row>
    <row r="317" spans="1:10" x14ac:dyDescent="0.25">
      <c r="A317" s="2" t="s">
        <v>625</v>
      </c>
      <c r="B317" s="3" t="s">
        <v>626</v>
      </c>
      <c r="C317" s="8">
        <v>441370</v>
      </c>
      <c r="D317" s="8">
        <v>97522</v>
      </c>
      <c r="E317" s="21">
        <v>31634</v>
      </c>
      <c r="F317" s="21">
        <v>15646</v>
      </c>
      <c r="G317" s="21"/>
      <c r="H317" s="10">
        <v>1854996</v>
      </c>
      <c r="I317" s="8">
        <v>516701</v>
      </c>
      <c r="J317" s="8">
        <f t="shared" si="5"/>
        <v>2957869</v>
      </c>
    </row>
    <row r="318" spans="1:10" x14ac:dyDescent="0.25">
      <c r="A318" s="2" t="s">
        <v>627</v>
      </c>
      <c r="B318" s="3" t="s">
        <v>628</v>
      </c>
      <c r="C318" s="8">
        <v>113954</v>
      </c>
      <c r="D318" s="8">
        <v>52700</v>
      </c>
      <c r="E318" s="21">
        <v>2194</v>
      </c>
      <c r="F318" s="21">
        <v>1104</v>
      </c>
      <c r="G318" s="21"/>
      <c r="H318" s="10">
        <v>198068</v>
      </c>
      <c r="I318" s="8">
        <v>37293</v>
      </c>
      <c r="J318" s="8">
        <f t="shared" si="5"/>
        <v>405313</v>
      </c>
    </row>
    <row r="319" spans="1:10" x14ac:dyDescent="0.25">
      <c r="A319" s="2" t="s">
        <v>629</v>
      </c>
      <c r="B319" s="3" t="s">
        <v>630</v>
      </c>
      <c r="C319" s="8">
        <v>137702</v>
      </c>
      <c r="D319" s="8">
        <v>67836</v>
      </c>
      <c r="E319" s="21">
        <v>4015</v>
      </c>
      <c r="F319" s="21">
        <v>2856</v>
      </c>
      <c r="G319" s="21"/>
      <c r="H319" s="10">
        <v>166755</v>
      </c>
      <c r="I319" s="8">
        <v>75705</v>
      </c>
      <c r="J319" s="8">
        <f t="shared" si="5"/>
        <v>454869</v>
      </c>
    </row>
    <row r="320" spans="1:10" x14ac:dyDescent="0.25">
      <c r="A320" s="2" t="s">
        <v>631</v>
      </c>
      <c r="B320" s="3" t="s">
        <v>632</v>
      </c>
      <c r="C320" s="8">
        <v>146124</v>
      </c>
      <c r="D320" s="8">
        <v>72572</v>
      </c>
      <c r="E320" s="21">
        <v>4826</v>
      </c>
      <c r="F320" s="21">
        <v>2471</v>
      </c>
      <c r="G320" s="21"/>
      <c r="H320" s="10">
        <v>354122</v>
      </c>
      <c r="I320" s="8">
        <v>76510</v>
      </c>
      <c r="J320" s="8">
        <f t="shared" si="5"/>
        <v>656625</v>
      </c>
    </row>
    <row r="321" spans="1:10" x14ac:dyDescent="0.25">
      <c r="A321" s="2" t="s">
        <v>633</v>
      </c>
      <c r="B321" s="3" t="s">
        <v>634</v>
      </c>
      <c r="C321" s="8">
        <v>118124</v>
      </c>
      <c r="D321" s="8">
        <v>60666</v>
      </c>
      <c r="E321" s="21">
        <v>1852</v>
      </c>
      <c r="F321" s="21">
        <v>1058</v>
      </c>
      <c r="G321" s="21"/>
      <c r="H321" s="10">
        <v>130514</v>
      </c>
      <c r="I321" s="8">
        <v>33671</v>
      </c>
      <c r="J321" s="8">
        <f t="shared" si="5"/>
        <v>345885</v>
      </c>
    </row>
    <row r="322" spans="1:10" x14ac:dyDescent="0.25">
      <c r="A322" s="2" t="s">
        <v>635</v>
      </c>
      <c r="B322" s="3" t="s">
        <v>636</v>
      </c>
      <c r="C322" s="8">
        <v>127780</v>
      </c>
      <c r="D322" s="8">
        <v>61646</v>
      </c>
      <c r="E322" s="21">
        <v>3454</v>
      </c>
      <c r="F322" s="21">
        <v>2067</v>
      </c>
      <c r="G322" s="21"/>
      <c r="H322" s="10">
        <v>268915</v>
      </c>
      <c r="I322" s="8">
        <v>62826</v>
      </c>
      <c r="J322" s="8">
        <f t="shared" si="5"/>
        <v>526688</v>
      </c>
    </row>
    <row r="323" spans="1:10" x14ac:dyDescent="0.25">
      <c r="A323" s="2" t="s">
        <v>637</v>
      </c>
      <c r="B323" s="3" t="s">
        <v>638</v>
      </c>
      <c r="C323" s="8">
        <v>2664028</v>
      </c>
      <c r="D323" s="8">
        <v>873406</v>
      </c>
      <c r="E323" s="21">
        <v>94478</v>
      </c>
      <c r="F323" s="21">
        <v>94564</v>
      </c>
      <c r="G323" s="21"/>
      <c r="H323" s="10">
        <v>3382144</v>
      </c>
      <c r="I323" s="8">
        <v>1916557</v>
      </c>
      <c r="J323" s="8">
        <f t="shared" si="5"/>
        <v>9025177</v>
      </c>
    </row>
    <row r="324" spans="1:10" x14ac:dyDescent="0.25">
      <c r="A324" s="2" t="s">
        <v>639</v>
      </c>
      <c r="B324" s="3" t="s">
        <v>640</v>
      </c>
      <c r="C324" s="8">
        <v>72502</v>
      </c>
      <c r="D324" s="8">
        <v>24796</v>
      </c>
      <c r="E324" s="21">
        <v>2834</v>
      </c>
      <c r="F324" s="21">
        <v>1465</v>
      </c>
      <c r="G324" s="21"/>
      <c r="H324" s="10">
        <v>211782</v>
      </c>
      <c r="I324" s="8">
        <v>49143</v>
      </c>
      <c r="J324" s="8">
        <f t="shared" si="5"/>
        <v>362522</v>
      </c>
    </row>
    <row r="325" spans="1:10" x14ac:dyDescent="0.25">
      <c r="A325" s="2" t="s">
        <v>641</v>
      </c>
      <c r="B325" s="3" t="s">
        <v>642</v>
      </c>
      <c r="C325" s="8">
        <v>69256</v>
      </c>
      <c r="D325" s="8">
        <v>26878</v>
      </c>
      <c r="E325" s="21">
        <v>1755</v>
      </c>
      <c r="F325" s="21">
        <v>978</v>
      </c>
      <c r="G325" s="21"/>
      <c r="H325" s="10">
        <v>125649</v>
      </c>
      <c r="I325" s="8">
        <v>32330</v>
      </c>
      <c r="J325" s="8">
        <f t="shared" si="5"/>
        <v>256846</v>
      </c>
    </row>
    <row r="326" spans="1:10" x14ac:dyDescent="0.25">
      <c r="A326" s="2" t="s">
        <v>643</v>
      </c>
      <c r="B326" s="3" t="s">
        <v>644</v>
      </c>
      <c r="C326" s="8">
        <v>95838</v>
      </c>
      <c r="D326" s="8">
        <v>46822</v>
      </c>
      <c r="E326" s="21">
        <v>2234</v>
      </c>
      <c r="F326" s="21">
        <v>1290</v>
      </c>
      <c r="G326" s="21"/>
      <c r="H326" s="10">
        <v>138869</v>
      </c>
      <c r="I326" s="8">
        <v>37562</v>
      </c>
      <c r="J326" s="8">
        <f t="shared" si="5"/>
        <v>322615</v>
      </c>
    </row>
    <row r="327" spans="1:10" x14ac:dyDescent="0.25">
      <c r="A327" s="2" t="s">
        <v>645</v>
      </c>
      <c r="B327" s="3" t="s">
        <v>646</v>
      </c>
      <c r="C327" s="8">
        <v>118120</v>
      </c>
      <c r="D327" s="8">
        <v>56762</v>
      </c>
      <c r="E327" s="21">
        <v>2401</v>
      </c>
      <c r="F327" s="21">
        <v>1237</v>
      </c>
      <c r="G327" s="21"/>
      <c r="H327" s="10">
        <v>193270</v>
      </c>
      <c r="I327" s="8">
        <v>39529</v>
      </c>
      <c r="J327" s="8">
        <f t="shared" ref="J327:J390" si="6">SUM(C327:I327)</f>
        <v>411319</v>
      </c>
    </row>
    <row r="328" spans="1:10" x14ac:dyDescent="0.25">
      <c r="A328" s="2" t="s">
        <v>647</v>
      </c>
      <c r="B328" s="3" t="s">
        <v>648</v>
      </c>
      <c r="C328" s="8">
        <v>150062</v>
      </c>
      <c r="D328" s="8">
        <v>44936</v>
      </c>
      <c r="E328" s="21">
        <v>5659</v>
      </c>
      <c r="F328" s="21">
        <v>2872</v>
      </c>
      <c r="G328" s="21"/>
      <c r="H328" s="10">
        <v>509225</v>
      </c>
      <c r="I328" s="8">
        <v>95470</v>
      </c>
      <c r="J328" s="8">
        <f t="shared" si="6"/>
        <v>808224</v>
      </c>
    </row>
    <row r="329" spans="1:10" x14ac:dyDescent="0.25">
      <c r="A329" s="2" t="s">
        <v>649</v>
      </c>
      <c r="B329" s="3" t="s">
        <v>650</v>
      </c>
      <c r="C329" s="8">
        <v>1748148</v>
      </c>
      <c r="D329" s="8">
        <v>492764</v>
      </c>
      <c r="E329" s="21">
        <v>107766</v>
      </c>
      <c r="F329" s="21">
        <v>64302</v>
      </c>
      <c r="G329" s="21"/>
      <c r="H329" s="10">
        <v>5970093</v>
      </c>
      <c r="I329" s="8">
        <v>1961273</v>
      </c>
      <c r="J329" s="8">
        <f t="shared" si="6"/>
        <v>10344346</v>
      </c>
    </row>
    <row r="330" spans="1:10" x14ac:dyDescent="0.25">
      <c r="A330" s="2" t="s">
        <v>651</v>
      </c>
      <c r="B330" s="3" t="s">
        <v>652</v>
      </c>
      <c r="C330" s="8">
        <v>447662</v>
      </c>
      <c r="D330" s="8">
        <v>195318</v>
      </c>
      <c r="E330" s="21">
        <v>28534</v>
      </c>
      <c r="F330" s="21">
        <v>13892</v>
      </c>
      <c r="G330" s="21"/>
      <c r="H330" s="10">
        <v>3439759</v>
      </c>
      <c r="I330" s="8">
        <v>469122</v>
      </c>
      <c r="J330" s="8">
        <f t="shared" si="6"/>
        <v>4594287</v>
      </c>
    </row>
    <row r="331" spans="1:10" x14ac:dyDescent="0.25">
      <c r="A331" s="2" t="s">
        <v>653</v>
      </c>
      <c r="B331" s="3" t="s">
        <v>654</v>
      </c>
      <c r="C331" s="8">
        <v>289262</v>
      </c>
      <c r="D331" s="8">
        <v>160902</v>
      </c>
      <c r="E331" s="21">
        <v>12995</v>
      </c>
      <c r="F331" s="21">
        <v>6787</v>
      </c>
      <c r="G331" s="21"/>
      <c r="H331" s="10">
        <v>1103786</v>
      </c>
      <c r="I331" s="8">
        <v>221660</v>
      </c>
      <c r="J331" s="8">
        <f t="shared" si="6"/>
        <v>1795392</v>
      </c>
    </row>
    <row r="332" spans="1:10" x14ac:dyDescent="0.25">
      <c r="A332" s="2" t="s">
        <v>655</v>
      </c>
      <c r="B332" s="3" t="s">
        <v>656</v>
      </c>
      <c r="C332" s="8">
        <v>1294158</v>
      </c>
      <c r="D332" s="8">
        <v>587702</v>
      </c>
      <c r="E332" s="21">
        <v>33240</v>
      </c>
      <c r="F332" s="21">
        <v>24225</v>
      </c>
      <c r="G332" s="21"/>
      <c r="H332" s="10">
        <v>1707561</v>
      </c>
      <c r="I332" s="8">
        <v>625675</v>
      </c>
      <c r="J332" s="8">
        <f t="shared" si="6"/>
        <v>4272561</v>
      </c>
    </row>
    <row r="333" spans="1:10" x14ac:dyDescent="0.25">
      <c r="A333" s="2" t="s">
        <v>657</v>
      </c>
      <c r="B333" s="3" t="s">
        <v>658</v>
      </c>
      <c r="C333" s="8">
        <v>102526</v>
      </c>
      <c r="D333" s="8">
        <v>41964</v>
      </c>
      <c r="E333" s="21">
        <v>3128</v>
      </c>
      <c r="F333" s="21">
        <v>1594</v>
      </c>
      <c r="G333" s="21"/>
      <c r="H333" s="10">
        <v>281319</v>
      </c>
      <c r="I333" s="8">
        <v>52452</v>
      </c>
      <c r="J333" s="8">
        <f t="shared" si="6"/>
        <v>482983</v>
      </c>
    </row>
    <row r="334" spans="1:10" x14ac:dyDescent="0.25">
      <c r="A334" s="2" t="s">
        <v>659</v>
      </c>
      <c r="B334" s="3" t="s">
        <v>660</v>
      </c>
      <c r="C334" s="8">
        <v>118142</v>
      </c>
      <c r="D334" s="8">
        <v>47358</v>
      </c>
      <c r="E334" s="21">
        <v>3454</v>
      </c>
      <c r="F334" s="21">
        <v>1887</v>
      </c>
      <c r="G334" s="21"/>
      <c r="H334" s="10">
        <v>250257</v>
      </c>
      <c r="I334" s="8">
        <v>59026</v>
      </c>
      <c r="J334" s="8">
        <f t="shared" si="6"/>
        <v>480124</v>
      </c>
    </row>
    <row r="335" spans="1:10" x14ac:dyDescent="0.25">
      <c r="A335" s="2" t="s">
        <v>661</v>
      </c>
      <c r="B335" s="3" t="s">
        <v>662</v>
      </c>
      <c r="C335" s="8">
        <v>210234</v>
      </c>
      <c r="D335" s="8">
        <v>55846</v>
      </c>
      <c r="E335" s="21">
        <v>11174</v>
      </c>
      <c r="F335" s="21">
        <v>5682</v>
      </c>
      <c r="G335" s="21"/>
      <c r="H335" s="10">
        <v>900730</v>
      </c>
      <c r="I335" s="8">
        <v>191253</v>
      </c>
      <c r="J335" s="8">
        <f t="shared" si="6"/>
        <v>1374919</v>
      </c>
    </row>
    <row r="336" spans="1:10" x14ac:dyDescent="0.25">
      <c r="A336" s="2" t="s">
        <v>663</v>
      </c>
      <c r="B336" s="3" t="s">
        <v>664</v>
      </c>
      <c r="C336" s="8">
        <v>132016</v>
      </c>
      <c r="D336" s="8">
        <v>59442</v>
      </c>
      <c r="E336" s="21">
        <v>2289</v>
      </c>
      <c r="F336" s="21">
        <v>1282</v>
      </c>
      <c r="G336" s="21"/>
      <c r="H336" s="10">
        <v>241249</v>
      </c>
      <c r="I336" s="8">
        <v>39976</v>
      </c>
      <c r="J336" s="8">
        <f t="shared" si="6"/>
        <v>476254</v>
      </c>
    </row>
    <row r="337" spans="1:10" x14ac:dyDescent="0.25">
      <c r="A337" s="2" t="s">
        <v>665</v>
      </c>
      <c r="B337" s="3" t="s">
        <v>666</v>
      </c>
      <c r="C337" s="8">
        <v>57704</v>
      </c>
      <c r="D337" s="8">
        <v>25500</v>
      </c>
      <c r="E337" s="21">
        <v>963</v>
      </c>
      <c r="F337" s="21">
        <v>538</v>
      </c>
      <c r="G337" s="21"/>
      <c r="H337" s="10">
        <v>36981</v>
      </c>
      <c r="I337" s="8">
        <v>18154</v>
      </c>
      <c r="J337" s="8">
        <f t="shared" si="6"/>
        <v>139840</v>
      </c>
    </row>
    <row r="338" spans="1:10" x14ac:dyDescent="0.25">
      <c r="A338" s="2" t="s">
        <v>667</v>
      </c>
      <c r="B338" s="3" t="s">
        <v>668</v>
      </c>
      <c r="C338" s="8">
        <v>153840</v>
      </c>
      <c r="D338" s="8">
        <v>36278</v>
      </c>
      <c r="E338" s="21">
        <v>5992</v>
      </c>
      <c r="F338" s="21">
        <v>3558</v>
      </c>
      <c r="G338" s="21"/>
      <c r="H338" s="10">
        <v>257644</v>
      </c>
      <c r="I338" s="8">
        <v>116397</v>
      </c>
      <c r="J338" s="8">
        <f t="shared" si="6"/>
        <v>573709</v>
      </c>
    </row>
    <row r="339" spans="1:10" x14ac:dyDescent="0.25">
      <c r="A339" s="2" t="s">
        <v>669</v>
      </c>
      <c r="B339" s="3" t="s">
        <v>670</v>
      </c>
      <c r="C339" s="8">
        <v>1599924</v>
      </c>
      <c r="D339" s="8">
        <v>410272</v>
      </c>
      <c r="E339" s="21">
        <v>107903</v>
      </c>
      <c r="F339" s="21">
        <v>61845</v>
      </c>
      <c r="G339" s="21"/>
      <c r="H339" s="10">
        <v>5824771</v>
      </c>
      <c r="I339" s="8">
        <v>1963643</v>
      </c>
      <c r="J339" s="8">
        <f t="shared" si="6"/>
        <v>9968358</v>
      </c>
    </row>
    <row r="340" spans="1:10" x14ac:dyDescent="0.25">
      <c r="A340" s="2" t="s">
        <v>671</v>
      </c>
      <c r="B340" s="3" t="s">
        <v>672</v>
      </c>
      <c r="C340" s="8">
        <v>116046</v>
      </c>
      <c r="D340" s="8">
        <v>50524</v>
      </c>
      <c r="E340" s="21">
        <v>2677</v>
      </c>
      <c r="F340" s="21">
        <v>1338</v>
      </c>
      <c r="G340" s="21"/>
      <c r="H340" s="10">
        <v>137039</v>
      </c>
      <c r="I340" s="8">
        <v>44806</v>
      </c>
      <c r="J340" s="8">
        <f t="shared" si="6"/>
        <v>352430</v>
      </c>
    </row>
    <row r="341" spans="1:10" x14ac:dyDescent="0.25">
      <c r="A341" s="2" t="s">
        <v>673</v>
      </c>
      <c r="B341" s="3" t="s">
        <v>674</v>
      </c>
      <c r="C341" s="8">
        <v>192394</v>
      </c>
      <c r="D341" s="8">
        <v>90758</v>
      </c>
      <c r="E341" s="21">
        <v>6010</v>
      </c>
      <c r="F341" s="21">
        <v>3439</v>
      </c>
      <c r="G341" s="21"/>
      <c r="H341" s="10">
        <v>449862</v>
      </c>
      <c r="I341" s="8">
        <v>101372</v>
      </c>
      <c r="J341" s="8">
        <f t="shared" si="6"/>
        <v>843835</v>
      </c>
    </row>
    <row r="342" spans="1:10" x14ac:dyDescent="0.25">
      <c r="A342" s="2" t="s">
        <v>675</v>
      </c>
      <c r="B342" s="3" t="s">
        <v>676</v>
      </c>
      <c r="C342" s="8">
        <v>304762</v>
      </c>
      <c r="D342" s="8">
        <v>101844</v>
      </c>
      <c r="E342" s="21">
        <v>15759</v>
      </c>
      <c r="F342" s="21">
        <v>8764</v>
      </c>
      <c r="G342" s="21"/>
      <c r="H342" s="10">
        <v>1919585</v>
      </c>
      <c r="I342" s="8">
        <v>250502</v>
      </c>
      <c r="J342" s="8">
        <f t="shared" si="6"/>
        <v>2601216</v>
      </c>
    </row>
    <row r="343" spans="1:10" x14ac:dyDescent="0.25">
      <c r="A343" s="2" t="s">
        <v>677</v>
      </c>
      <c r="B343" s="3" t="s">
        <v>678</v>
      </c>
      <c r="C343" s="8">
        <v>453882</v>
      </c>
      <c r="D343" s="8">
        <v>269284</v>
      </c>
      <c r="E343" s="21">
        <v>19316</v>
      </c>
      <c r="F343" s="21">
        <v>20761</v>
      </c>
      <c r="G343" s="21"/>
      <c r="H343" s="10">
        <v>543630</v>
      </c>
      <c r="I343" s="8">
        <v>414970</v>
      </c>
      <c r="J343" s="8">
        <f t="shared" si="6"/>
        <v>1721843</v>
      </c>
    </row>
    <row r="344" spans="1:10" x14ac:dyDescent="0.25">
      <c r="A344" s="2" t="s">
        <v>679</v>
      </c>
      <c r="B344" s="3" t="s">
        <v>680</v>
      </c>
      <c r="C344" s="8">
        <v>338444</v>
      </c>
      <c r="D344" s="8">
        <v>126722</v>
      </c>
      <c r="E344" s="21">
        <v>9053</v>
      </c>
      <c r="F344" s="21">
        <v>6148</v>
      </c>
      <c r="G344" s="21"/>
      <c r="H344" s="10">
        <v>351162</v>
      </c>
      <c r="I344" s="8">
        <v>178374</v>
      </c>
      <c r="J344" s="8">
        <f t="shared" si="6"/>
        <v>1009903</v>
      </c>
    </row>
    <row r="345" spans="1:10" x14ac:dyDescent="0.25">
      <c r="A345" s="2" t="s">
        <v>681</v>
      </c>
      <c r="B345" s="3" t="s">
        <v>682</v>
      </c>
      <c r="C345" s="8">
        <v>130832</v>
      </c>
      <c r="D345" s="8">
        <v>37956</v>
      </c>
      <c r="E345" s="21">
        <v>4613</v>
      </c>
      <c r="F345" s="21">
        <v>2585</v>
      </c>
      <c r="G345" s="21"/>
      <c r="H345" s="10">
        <v>293315</v>
      </c>
      <c r="I345" s="8">
        <v>83977</v>
      </c>
      <c r="J345" s="8">
        <f t="shared" si="6"/>
        <v>553278</v>
      </c>
    </row>
    <row r="346" spans="1:10" x14ac:dyDescent="0.25">
      <c r="A346" s="2" t="s">
        <v>683</v>
      </c>
      <c r="B346" s="3" t="s">
        <v>684</v>
      </c>
      <c r="C346" s="8">
        <v>81440</v>
      </c>
      <c r="D346" s="8">
        <v>35214</v>
      </c>
      <c r="E346" s="21">
        <v>532</v>
      </c>
      <c r="F346" s="21">
        <v>307</v>
      </c>
      <c r="G346" s="21"/>
      <c r="H346" s="10">
        <v>21703</v>
      </c>
      <c r="I346" s="8">
        <v>10374</v>
      </c>
      <c r="J346" s="8">
        <f t="shared" si="6"/>
        <v>149570</v>
      </c>
    </row>
    <row r="347" spans="1:10" x14ac:dyDescent="0.25">
      <c r="A347" s="2" t="s">
        <v>685</v>
      </c>
      <c r="B347" s="3" t="s">
        <v>686</v>
      </c>
      <c r="C347" s="8">
        <v>373750</v>
      </c>
      <c r="D347" s="8">
        <v>118012</v>
      </c>
      <c r="E347" s="21">
        <v>4687</v>
      </c>
      <c r="F347" s="21">
        <v>7189</v>
      </c>
      <c r="G347" s="21"/>
      <c r="H347" s="10">
        <v>219490</v>
      </c>
      <c r="I347" s="8">
        <v>92965</v>
      </c>
      <c r="J347" s="8">
        <f t="shared" si="6"/>
        <v>816093</v>
      </c>
    </row>
    <row r="348" spans="1:10" x14ac:dyDescent="0.25">
      <c r="A348" s="2" t="s">
        <v>687</v>
      </c>
      <c r="B348" s="3" t="s">
        <v>688</v>
      </c>
      <c r="C348" s="8">
        <v>150876</v>
      </c>
      <c r="D348" s="8">
        <v>70862</v>
      </c>
      <c r="E348" s="21">
        <v>4329</v>
      </c>
      <c r="F348" s="21">
        <v>2982</v>
      </c>
      <c r="G348" s="21"/>
      <c r="H348" s="10">
        <v>272735</v>
      </c>
      <c r="I348" s="8">
        <v>82681</v>
      </c>
      <c r="J348" s="8">
        <f t="shared" si="6"/>
        <v>584465</v>
      </c>
    </row>
    <row r="349" spans="1:10" x14ac:dyDescent="0.25">
      <c r="A349" s="2" t="s">
        <v>689</v>
      </c>
      <c r="B349" s="3" t="s">
        <v>690</v>
      </c>
      <c r="C349" s="8">
        <v>176738</v>
      </c>
      <c r="D349" s="8">
        <v>90038</v>
      </c>
      <c r="E349" s="21">
        <v>6631</v>
      </c>
      <c r="F349" s="21">
        <v>3460</v>
      </c>
      <c r="G349" s="21"/>
      <c r="H349" s="10">
        <v>462329</v>
      </c>
      <c r="I349" s="8">
        <v>116844</v>
      </c>
      <c r="J349" s="8">
        <f t="shared" si="6"/>
        <v>856040</v>
      </c>
    </row>
    <row r="350" spans="1:10" x14ac:dyDescent="0.25">
      <c r="A350" s="2" t="s">
        <v>691</v>
      </c>
      <c r="B350" s="3" t="s">
        <v>692</v>
      </c>
      <c r="C350" s="8">
        <v>205134</v>
      </c>
      <c r="D350" s="8">
        <v>54116</v>
      </c>
      <c r="E350" s="21">
        <v>9898</v>
      </c>
      <c r="F350" s="21">
        <v>5259</v>
      </c>
      <c r="G350" s="21"/>
      <c r="H350" s="10">
        <v>487450</v>
      </c>
      <c r="I350" s="8">
        <v>177435</v>
      </c>
      <c r="J350" s="8">
        <f t="shared" si="6"/>
        <v>939292</v>
      </c>
    </row>
    <row r="351" spans="1:10" x14ac:dyDescent="0.25">
      <c r="A351" s="2" t="s">
        <v>693</v>
      </c>
      <c r="B351" s="3" t="s">
        <v>694</v>
      </c>
      <c r="C351" s="8">
        <v>141168</v>
      </c>
      <c r="D351" s="8">
        <v>47592</v>
      </c>
      <c r="E351" s="21">
        <v>3580</v>
      </c>
      <c r="F351" s="21">
        <v>2067</v>
      </c>
      <c r="G351" s="21"/>
      <c r="H351" s="10">
        <v>107955</v>
      </c>
      <c r="I351" s="8">
        <v>64794</v>
      </c>
      <c r="J351" s="8">
        <f t="shared" si="6"/>
        <v>367156</v>
      </c>
    </row>
    <row r="352" spans="1:10" x14ac:dyDescent="0.25">
      <c r="A352" s="2" t="s">
        <v>695</v>
      </c>
      <c r="B352" s="3" t="s">
        <v>696</v>
      </c>
      <c r="C352" s="8">
        <v>185286</v>
      </c>
      <c r="D352" s="8">
        <v>54170</v>
      </c>
      <c r="E352" s="21">
        <v>9866</v>
      </c>
      <c r="F352" s="21">
        <v>4876</v>
      </c>
      <c r="G352" s="21"/>
      <c r="H352" s="10">
        <v>960757</v>
      </c>
      <c r="I352" s="8">
        <v>163841</v>
      </c>
      <c r="J352" s="8">
        <f t="shared" si="6"/>
        <v>1378796</v>
      </c>
    </row>
    <row r="353" spans="1:10" x14ac:dyDescent="0.25">
      <c r="A353" s="2" t="s">
        <v>697</v>
      </c>
      <c r="B353" s="3" t="s">
        <v>698</v>
      </c>
      <c r="C353" s="8">
        <v>434640</v>
      </c>
      <c r="D353" s="8">
        <v>205450</v>
      </c>
      <c r="E353" s="21">
        <v>20975</v>
      </c>
      <c r="F353" s="21">
        <v>10997</v>
      </c>
      <c r="G353" s="21"/>
      <c r="H353" s="10">
        <v>1453672</v>
      </c>
      <c r="I353" s="8">
        <v>368733</v>
      </c>
      <c r="J353" s="8">
        <f t="shared" si="6"/>
        <v>2494467</v>
      </c>
    </row>
    <row r="354" spans="1:10" x14ac:dyDescent="0.25">
      <c r="A354" s="2" t="s">
        <v>699</v>
      </c>
      <c r="B354" s="3" t="s">
        <v>700</v>
      </c>
      <c r="C354" s="8">
        <v>128190</v>
      </c>
      <c r="D354" s="8">
        <v>43564</v>
      </c>
      <c r="E354" s="21">
        <v>4845</v>
      </c>
      <c r="F354" s="21">
        <v>2617</v>
      </c>
      <c r="G354" s="21"/>
      <c r="H354" s="10">
        <v>316577</v>
      </c>
      <c r="I354" s="8">
        <v>88360</v>
      </c>
      <c r="J354" s="8">
        <f t="shared" si="6"/>
        <v>584153</v>
      </c>
    </row>
    <row r="355" spans="1:10" x14ac:dyDescent="0.25">
      <c r="A355" s="2" t="s">
        <v>701</v>
      </c>
      <c r="B355" s="3" t="s">
        <v>702</v>
      </c>
      <c r="C355" s="8">
        <v>929566</v>
      </c>
      <c r="D355" s="8">
        <v>352064</v>
      </c>
      <c r="E355" s="21">
        <v>31090</v>
      </c>
      <c r="F355" s="21">
        <v>33874</v>
      </c>
      <c r="G355" s="21"/>
      <c r="H355" s="10">
        <v>439155</v>
      </c>
      <c r="I355" s="8">
        <v>726243</v>
      </c>
      <c r="J355" s="8">
        <f t="shared" si="6"/>
        <v>2511992</v>
      </c>
    </row>
    <row r="356" spans="1:10" x14ac:dyDescent="0.25">
      <c r="A356" s="2" t="s">
        <v>703</v>
      </c>
      <c r="B356" s="3" t="s">
        <v>704</v>
      </c>
      <c r="C356" s="8">
        <v>161670</v>
      </c>
      <c r="D356" s="8">
        <v>75454</v>
      </c>
      <c r="E356" s="21">
        <v>6720</v>
      </c>
      <c r="F356" s="21">
        <v>3638</v>
      </c>
      <c r="G356" s="21"/>
      <c r="H356" s="10">
        <v>493355</v>
      </c>
      <c r="I356" s="8">
        <v>117291</v>
      </c>
      <c r="J356" s="8">
        <f t="shared" si="6"/>
        <v>858128</v>
      </c>
    </row>
    <row r="357" spans="1:10" x14ac:dyDescent="0.25">
      <c r="A357" s="2" t="s">
        <v>705</v>
      </c>
      <c r="B357" s="3" t="s">
        <v>706</v>
      </c>
      <c r="C357" s="8">
        <v>191600</v>
      </c>
      <c r="D357" s="8">
        <v>59358</v>
      </c>
      <c r="E357" s="21">
        <v>10935</v>
      </c>
      <c r="F357" s="21">
        <v>5094</v>
      </c>
      <c r="G357" s="21"/>
      <c r="H357" s="10">
        <v>799282</v>
      </c>
      <c r="I357" s="8">
        <v>171399</v>
      </c>
      <c r="J357" s="8">
        <f t="shared" si="6"/>
        <v>1237668</v>
      </c>
    </row>
    <row r="358" spans="1:10" x14ac:dyDescent="0.25">
      <c r="A358" s="2" t="s">
        <v>707</v>
      </c>
      <c r="B358" s="3" t="s">
        <v>708</v>
      </c>
      <c r="C358" s="8">
        <v>142182</v>
      </c>
      <c r="D358" s="8">
        <v>111954</v>
      </c>
      <c r="E358" s="21">
        <v>4996</v>
      </c>
      <c r="F358" s="21">
        <v>2723</v>
      </c>
      <c r="G358" s="21"/>
      <c r="H358" s="10">
        <v>330591</v>
      </c>
      <c r="I358" s="8">
        <v>88449</v>
      </c>
      <c r="J358" s="8">
        <f t="shared" si="6"/>
        <v>680895</v>
      </c>
    </row>
    <row r="359" spans="1:10" x14ac:dyDescent="0.25">
      <c r="A359" s="2" t="s">
        <v>709</v>
      </c>
      <c r="B359" s="3" t="s">
        <v>710</v>
      </c>
      <c r="C359" s="8">
        <v>95894</v>
      </c>
      <c r="D359" s="8">
        <v>45896</v>
      </c>
      <c r="E359" s="21">
        <v>1473</v>
      </c>
      <c r="F359" s="21">
        <v>750</v>
      </c>
      <c r="G359" s="21"/>
      <c r="H359" s="10">
        <v>211652</v>
      </c>
      <c r="I359" s="8">
        <v>22805</v>
      </c>
      <c r="J359" s="8">
        <f t="shared" si="6"/>
        <v>378470</v>
      </c>
    </row>
    <row r="360" spans="1:10" x14ac:dyDescent="0.25">
      <c r="A360" s="2" t="s">
        <v>711</v>
      </c>
      <c r="B360" s="3" t="s">
        <v>712</v>
      </c>
      <c r="C360" s="8">
        <v>93838</v>
      </c>
      <c r="D360" s="8">
        <v>46042</v>
      </c>
      <c r="E360" s="21">
        <v>1992</v>
      </c>
      <c r="F360" s="21">
        <v>982</v>
      </c>
      <c r="G360" s="21"/>
      <c r="H360" s="10">
        <v>190937</v>
      </c>
      <c r="I360" s="8">
        <v>33000</v>
      </c>
      <c r="J360" s="8">
        <f t="shared" si="6"/>
        <v>366791</v>
      </c>
    </row>
    <row r="361" spans="1:10" x14ac:dyDescent="0.25">
      <c r="A361" s="2" t="s">
        <v>713</v>
      </c>
      <c r="B361" s="3" t="s">
        <v>714</v>
      </c>
      <c r="C361" s="8">
        <v>188898</v>
      </c>
      <c r="D361" s="8">
        <v>64346</v>
      </c>
      <c r="E361" s="21">
        <v>4897</v>
      </c>
      <c r="F361" s="21">
        <v>3226</v>
      </c>
      <c r="G361" s="21"/>
      <c r="H361" s="10">
        <v>198744</v>
      </c>
      <c r="I361" s="8">
        <v>89120</v>
      </c>
      <c r="J361" s="8">
        <f t="shared" si="6"/>
        <v>549231</v>
      </c>
    </row>
    <row r="362" spans="1:10" x14ac:dyDescent="0.25">
      <c r="A362" s="2" t="s">
        <v>715</v>
      </c>
      <c r="B362" s="3" t="s">
        <v>716</v>
      </c>
      <c r="C362" s="8">
        <v>123744</v>
      </c>
      <c r="D362" s="8">
        <v>53342</v>
      </c>
      <c r="E362" s="21">
        <v>2215</v>
      </c>
      <c r="F362" s="21">
        <v>1265</v>
      </c>
      <c r="G362" s="21"/>
      <c r="H362" s="10">
        <v>197004</v>
      </c>
      <c r="I362" s="8">
        <v>40602</v>
      </c>
      <c r="J362" s="8">
        <f t="shared" si="6"/>
        <v>418172</v>
      </c>
    </row>
    <row r="363" spans="1:10" x14ac:dyDescent="0.25">
      <c r="A363" s="2" t="s">
        <v>717</v>
      </c>
      <c r="B363" s="3" t="s">
        <v>718</v>
      </c>
      <c r="C363" s="8">
        <v>188924</v>
      </c>
      <c r="D363" s="8">
        <v>81858</v>
      </c>
      <c r="E363" s="21">
        <v>4668</v>
      </c>
      <c r="F363" s="21">
        <v>2882</v>
      </c>
      <c r="G363" s="21"/>
      <c r="H363" s="10">
        <v>346509</v>
      </c>
      <c r="I363" s="8">
        <v>82904</v>
      </c>
      <c r="J363" s="8">
        <f t="shared" si="6"/>
        <v>707745</v>
      </c>
    </row>
    <row r="364" spans="1:10" x14ac:dyDescent="0.25">
      <c r="A364" s="2" t="s">
        <v>719</v>
      </c>
      <c r="B364" s="3" t="s">
        <v>720</v>
      </c>
      <c r="C364" s="8">
        <v>114876</v>
      </c>
      <c r="D364" s="8">
        <v>53752</v>
      </c>
      <c r="E364" s="21">
        <v>1992</v>
      </c>
      <c r="F364" s="21">
        <v>1204</v>
      </c>
      <c r="G364" s="21"/>
      <c r="H364" s="10">
        <v>102318</v>
      </c>
      <c r="I364" s="8">
        <v>36175</v>
      </c>
      <c r="J364" s="8">
        <f t="shared" si="6"/>
        <v>310317</v>
      </c>
    </row>
    <row r="365" spans="1:10" x14ac:dyDescent="0.25">
      <c r="A365" s="2" t="s">
        <v>721</v>
      </c>
      <c r="B365" s="3" t="s">
        <v>722</v>
      </c>
      <c r="C365" s="8">
        <v>237836</v>
      </c>
      <c r="D365" s="8">
        <v>118354</v>
      </c>
      <c r="E365" s="21">
        <v>9151</v>
      </c>
      <c r="F365" s="21">
        <v>5248</v>
      </c>
      <c r="G365" s="21"/>
      <c r="H365" s="10">
        <v>647510</v>
      </c>
      <c r="I365" s="8">
        <v>160622</v>
      </c>
      <c r="J365" s="8">
        <f t="shared" si="6"/>
        <v>1178721</v>
      </c>
    </row>
    <row r="366" spans="1:10" x14ac:dyDescent="0.25">
      <c r="A366" s="2" t="s">
        <v>723</v>
      </c>
      <c r="B366" s="3" t="s">
        <v>724</v>
      </c>
      <c r="C366" s="8">
        <v>117638</v>
      </c>
      <c r="D366" s="8">
        <v>60902</v>
      </c>
      <c r="E366" s="21">
        <v>2378</v>
      </c>
      <c r="F366" s="21">
        <v>1258</v>
      </c>
      <c r="G366" s="21"/>
      <c r="H366" s="10">
        <v>176598</v>
      </c>
      <c r="I366" s="8">
        <v>41228</v>
      </c>
      <c r="J366" s="8">
        <f t="shared" si="6"/>
        <v>400002</v>
      </c>
    </row>
    <row r="367" spans="1:10" x14ac:dyDescent="0.25">
      <c r="A367" s="2" t="s">
        <v>725</v>
      </c>
      <c r="B367" s="3" t="s">
        <v>726</v>
      </c>
      <c r="C367" s="8">
        <v>136270</v>
      </c>
      <c r="D367" s="8">
        <v>58870</v>
      </c>
      <c r="E367" s="21">
        <v>3677</v>
      </c>
      <c r="F367" s="21">
        <v>2192</v>
      </c>
      <c r="G367" s="21"/>
      <c r="H367" s="10">
        <v>164493</v>
      </c>
      <c r="I367" s="8">
        <v>66896</v>
      </c>
      <c r="J367" s="8">
        <f t="shared" si="6"/>
        <v>432398</v>
      </c>
    </row>
    <row r="368" spans="1:10" x14ac:dyDescent="0.25">
      <c r="A368" s="2" t="s">
        <v>727</v>
      </c>
      <c r="B368" s="3" t="s">
        <v>728</v>
      </c>
      <c r="C368" s="8">
        <v>161124</v>
      </c>
      <c r="D368" s="8">
        <v>66520</v>
      </c>
      <c r="E368" s="21">
        <v>6187</v>
      </c>
      <c r="F368" s="21">
        <v>3736</v>
      </c>
      <c r="G368" s="21"/>
      <c r="H368" s="10">
        <v>291741</v>
      </c>
      <c r="I368" s="8">
        <v>117739</v>
      </c>
      <c r="J368" s="8">
        <f t="shared" si="6"/>
        <v>647047</v>
      </c>
    </row>
    <row r="369" spans="1:10" x14ac:dyDescent="0.25">
      <c r="A369" s="2" t="s">
        <v>729</v>
      </c>
      <c r="B369" s="3" t="s">
        <v>730</v>
      </c>
      <c r="C369" s="8">
        <v>686554</v>
      </c>
      <c r="D369" s="8">
        <v>389644</v>
      </c>
      <c r="E369" s="21">
        <v>36936</v>
      </c>
      <c r="F369" s="21">
        <v>23050</v>
      </c>
      <c r="G369" s="21"/>
      <c r="H369" s="10">
        <v>2196197</v>
      </c>
      <c r="I369" s="8">
        <v>657782</v>
      </c>
      <c r="J369" s="8">
        <f t="shared" si="6"/>
        <v>3990163</v>
      </c>
    </row>
    <row r="370" spans="1:10" x14ac:dyDescent="0.25">
      <c r="A370" s="2" t="s">
        <v>731</v>
      </c>
      <c r="B370" s="3" t="s">
        <v>732</v>
      </c>
      <c r="C370" s="8">
        <v>99330</v>
      </c>
      <c r="D370" s="8">
        <v>38318</v>
      </c>
      <c r="E370" s="21">
        <v>3124</v>
      </c>
      <c r="F370" s="21">
        <v>1731</v>
      </c>
      <c r="G370" s="21"/>
      <c r="H370" s="10">
        <v>206993</v>
      </c>
      <c r="I370" s="8">
        <v>58444</v>
      </c>
      <c r="J370" s="8">
        <f t="shared" si="6"/>
        <v>407940</v>
      </c>
    </row>
    <row r="371" spans="1:10" x14ac:dyDescent="0.25">
      <c r="A371" s="2" t="s">
        <v>733</v>
      </c>
      <c r="B371" s="3" t="s">
        <v>734</v>
      </c>
      <c r="C371" s="8">
        <v>286416</v>
      </c>
      <c r="D371" s="8">
        <v>161852</v>
      </c>
      <c r="E371" s="21">
        <v>11007</v>
      </c>
      <c r="F371" s="21">
        <v>5806</v>
      </c>
      <c r="G371" s="21"/>
      <c r="H371" s="10">
        <v>1129334</v>
      </c>
      <c r="I371" s="8">
        <v>178240</v>
      </c>
      <c r="J371" s="8">
        <f t="shared" si="6"/>
        <v>1772655</v>
      </c>
    </row>
    <row r="372" spans="1:10" x14ac:dyDescent="0.25">
      <c r="A372" s="2" t="s">
        <v>735</v>
      </c>
      <c r="B372" s="3" t="s">
        <v>736</v>
      </c>
      <c r="C372" s="8">
        <v>221958</v>
      </c>
      <c r="D372" s="8">
        <v>73098</v>
      </c>
      <c r="E372" s="21">
        <v>12255</v>
      </c>
      <c r="F372" s="21">
        <v>6016</v>
      </c>
      <c r="G372" s="21"/>
      <c r="H372" s="10">
        <v>885504</v>
      </c>
      <c r="I372" s="8">
        <v>203147</v>
      </c>
      <c r="J372" s="8">
        <f t="shared" si="6"/>
        <v>1401978</v>
      </c>
    </row>
    <row r="373" spans="1:10" x14ac:dyDescent="0.25">
      <c r="A373" s="2" t="s">
        <v>737</v>
      </c>
      <c r="B373" s="3" t="s">
        <v>738</v>
      </c>
      <c r="C373" s="8">
        <v>289226</v>
      </c>
      <c r="D373" s="8">
        <v>158092</v>
      </c>
      <c r="E373" s="21">
        <v>4441</v>
      </c>
      <c r="F373" s="21">
        <v>2582</v>
      </c>
      <c r="G373" s="21"/>
      <c r="H373" s="10">
        <v>302002</v>
      </c>
      <c r="I373" s="8">
        <v>81205</v>
      </c>
      <c r="J373" s="8">
        <f t="shared" si="6"/>
        <v>837548</v>
      </c>
    </row>
    <row r="374" spans="1:10" x14ac:dyDescent="0.25">
      <c r="A374" s="2" t="s">
        <v>739</v>
      </c>
      <c r="B374" s="3" t="s">
        <v>740</v>
      </c>
      <c r="C374" s="8">
        <v>112180</v>
      </c>
      <c r="D374" s="8">
        <v>77784</v>
      </c>
      <c r="E374" s="21">
        <v>4173</v>
      </c>
      <c r="F374" s="21">
        <v>2700</v>
      </c>
      <c r="G374" s="21"/>
      <c r="H374" s="10">
        <v>149395</v>
      </c>
      <c r="I374" s="8">
        <v>82591</v>
      </c>
      <c r="J374" s="8">
        <f t="shared" si="6"/>
        <v>428823</v>
      </c>
    </row>
    <row r="375" spans="1:10" x14ac:dyDescent="0.25">
      <c r="A375" s="2" t="s">
        <v>741</v>
      </c>
      <c r="B375" s="3" t="s">
        <v>742</v>
      </c>
      <c r="C375" s="8">
        <v>101018</v>
      </c>
      <c r="D375" s="8">
        <v>51926</v>
      </c>
      <c r="E375" s="21">
        <v>1620</v>
      </c>
      <c r="F375" s="21">
        <v>1029</v>
      </c>
      <c r="G375" s="21">
        <v>6210</v>
      </c>
      <c r="H375" s="10">
        <v>112418</v>
      </c>
      <c r="I375" s="8">
        <v>30362</v>
      </c>
      <c r="J375" s="8">
        <f t="shared" si="6"/>
        <v>304583</v>
      </c>
    </row>
    <row r="376" spans="1:10" x14ac:dyDescent="0.25">
      <c r="A376" s="2" t="s">
        <v>743</v>
      </c>
      <c r="B376" s="3" t="s">
        <v>744</v>
      </c>
      <c r="C376" s="8">
        <v>126042</v>
      </c>
      <c r="D376" s="8">
        <v>58522</v>
      </c>
      <c r="E376" s="21">
        <v>2449</v>
      </c>
      <c r="F376" s="21">
        <v>1737</v>
      </c>
      <c r="G376" s="21"/>
      <c r="H376" s="10">
        <v>257647</v>
      </c>
      <c r="I376" s="8">
        <v>42659</v>
      </c>
      <c r="J376" s="8">
        <f t="shared" si="6"/>
        <v>489056</v>
      </c>
    </row>
    <row r="377" spans="1:10" x14ac:dyDescent="0.25">
      <c r="A377" s="2" t="s">
        <v>745</v>
      </c>
      <c r="B377" s="3" t="s">
        <v>746</v>
      </c>
      <c r="C377" s="8">
        <v>148722</v>
      </c>
      <c r="D377" s="8">
        <v>68634</v>
      </c>
      <c r="E377" s="21">
        <v>4946</v>
      </c>
      <c r="F377" s="21">
        <v>2615</v>
      </c>
      <c r="G377" s="21"/>
      <c r="H377" s="10">
        <v>496082</v>
      </c>
      <c r="I377" s="8">
        <v>84335</v>
      </c>
      <c r="J377" s="8">
        <f t="shared" si="6"/>
        <v>805334</v>
      </c>
    </row>
    <row r="378" spans="1:10" x14ac:dyDescent="0.25">
      <c r="A378" s="2" t="s">
        <v>747</v>
      </c>
      <c r="B378" s="3" t="s">
        <v>748</v>
      </c>
      <c r="C378" s="8">
        <v>79600</v>
      </c>
      <c r="D378" s="8">
        <v>37086</v>
      </c>
      <c r="E378" s="21">
        <v>1147</v>
      </c>
      <c r="F378" s="21">
        <v>596</v>
      </c>
      <c r="G378" s="21"/>
      <c r="H378" s="10">
        <v>91311</v>
      </c>
      <c r="I378" s="8">
        <v>20033</v>
      </c>
      <c r="J378" s="8">
        <f t="shared" si="6"/>
        <v>229773</v>
      </c>
    </row>
    <row r="379" spans="1:10" x14ac:dyDescent="0.25">
      <c r="A379" s="2" t="s">
        <v>749</v>
      </c>
      <c r="B379" s="3" t="s">
        <v>750</v>
      </c>
      <c r="C379" s="8">
        <v>110928</v>
      </c>
      <c r="D379" s="8">
        <v>42766</v>
      </c>
      <c r="E379" s="21">
        <v>4129</v>
      </c>
      <c r="F379" s="21">
        <v>1949</v>
      </c>
      <c r="G379" s="21"/>
      <c r="H379" s="10">
        <v>408466</v>
      </c>
      <c r="I379" s="8">
        <v>65733</v>
      </c>
      <c r="J379" s="8">
        <f t="shared" si="6"/>
        <v>633971</v>
      </c>
    </row>
    <row r="380" spans="1:10" x14ac:dyDescent="0.25">
      <c r="A380" s="2" t="s">
        <v>751</v>
      </c>
      <c r="B380" s="3" t="s">
        <v>752</v>
      </c>
      <c r="C380" s="8">
        <v>527982</v>
      </c>
      <c r="D380" s="8">
        <v>231686</v>
      </c>
      <c r="E380" s="21">
        <v>20819</v>
      </c>
      <c r="F380" s="21">
        <v>22264</v>
      </c>
      <c r="G380" s="21"/>
      <c r="H380" s="10">
        <v>483203</v>
      </c>
      <c r="I380" s="8">
        <v>452532</v>
      </c>
      <c r="J380" s="8">
        <f t="shared" si="6"/>
        <v>1738486</v>
      </c>
    </row>
    <row r="381" spans="1:10" x14ac:dyDescent="0.25">
      <c r="A381" s="2" t="s">
        <v>753</v>
      </c>
      <c r="B381" s="3" t="s">
        <v>754</v>
      </c>
      <c r="C381" s="8">
        <v>66558</v>
      </c>
      <c r="D381" s="8">
        <v>33832</v>
      </c>
      <c r="E381" s="21">
        <v>903</v>
      </c>
      <c r="F381" s="21">
        <v>518</v>
      </c>
      <c r="G381" s="21"/>
      <c r="H381" s="10">
        <v>46595</v>
      </c>
      <c r="I381" s="8">
        <v>16276</v>
      </c>
      <c r="J381" s="8">
        <f t="shared" si="6"/>
        <v>164682</v>
      </c>
    </row>
    <row r="382" spans="1:10" x14ac:dyDescent="0.25">
      <c r="A382" s="2" t="s">
        <v>755</v>
      </c>
      <c r="B382" s="3" t="s">
        <v>756</v>
      </c>
      <c r="C382" s="8">
        <v>458762</v>
      </c>
      <c r="D382" s="8">
        <v>157714</v>
      </c>
      <c r="E382" s="21">
        <v>29897</v>
      </c>
      <c r="F382" s="21">
        <v>14832</v>
      </c>
      <c r="G382" s="21"/>
      <c r="H382" s="10">
        <v>3441738</v>
      </c>
      <c r="I382" s="8">
        <v>490765</v>
      </c>
      <c r="J382" s="8">
        <f t="shared" si="6"/>
        <v>4593708</v>
      </c>
    </row>
    <row r="383" spans="1:10" x14ac:dyDescent="0.25">
      <c r="A383" s="2" t="s">
        <v>757</v>
      </c>
      <c r="B383" s="3" t="s">
        <v>758</v>
      </c>
      <c r="C383" s="8">
        <v>174796</v>
      </c>
      <c r="D383" s="8">
        <v>109248</v>
      </c>
      <c r="E383" s="21">
        <v>8886</v>
      </c>
      <c r="F383" s="21">
        <v>4913</v>
      </c>
      <c r="G383" s="21"/>
      <c r="H383" s="10">
        <v>603135</v>
      </c>
      <c r="I383" s="8">
        <v>161650</v>
      </c>
      <c r="J383" s="8">
        <f t="shared" si="6"/>
        <v>1062628</v>
      </c>
    </row>
    <row r="384" spans="1:10" x14ac:dyDescent="0.25">
      <c r="A384" s="2" t="s">
        <v>759</v>
      </c>
      <c r="B384" s="3" t="s">
        <v>760</v>
      </c>
      <c r="C384" s="8">
        <v>161464</v>
      </c>
      <c r="D384" s="8">
        <v>47182</v>
      </c>
      <c r="E384" s="21">
        <v>7860</v>
      </c>
      <c r="F384" s="21">
        <v>3918</v>
      </c>
      <c r="G384" s="21"/>
      <c r="H384" s="10">
        <v>601239</v>
      </c>
      <c r="I384" s="8">
        <v>132271</v>
      </c>
      <c r="J384" s="8">
        <f t="shared" si="6"/>
        <v>953934</v>
      </c>
    </row>
    <row r="385" spans="1:10" x14ac:dyDescent="0.25">
      <c r="A385" s="2" t="s">
        <v>761</v>
      </c>
      <c r="B385" s="3" t="s">
        <v>762</v>
      </c>
      <c r="C385" s="8">
        <v>119278</v>
      </c>
      <c r="D385" s="8">
        <v>40404</v>
      </c>
      <c r="E385" s="21">
        <v>4743</v>
      </c>
      <c r="F385" s="21">
        <v>3125</v>
      </c>
      <c r="G385" s="21"/>
      <c r="H385" s="10">
        <v>318451</v>
      </c>
      <c r="I385" s="8">
        <v>88181</v>
      </c>
      <c r="J385" s="8">
        <f t="shared" si="6"/>
        <v>574182</v>
      </c>
    </row>
    <row r="386" spans="1:10" x14ac:dyDescent="0.25">
      <c r="A386" s="2" t="s">
        <v>763</v>
      </c>
      <c r="B386" s="3" t="s">
        <v>764</v>
      </c>
      <c r="C386" s="8">
        <v>142020</v>
      </c>
      <c r="D386" s="8">
        <v>109406</v>
      </c>
      <c r="E386" s="21">
        <v>6062</v>
      </c>
      <c r="F386" s="21">
        <v>3452</v>
      </c>
      <c r="G386" s="21"/>
      <c r="H386" s="10">
        <v>209441</v>
      </c>
      <c r="I386" s="8">
        <v>116531</v>
      </c>
      <c r="J386" s="8">
        <f t="shared" si="6"/>
        <v>586912</v>
      </c>
    </row>
    <row r="387" spans="1:10" x14ac:dyDescent="0.25">
      <c r="A387" s="2" t="s">
        <v>765</v>
      </c>
      <c r="B387" s="3" t="s">
        <v>766</v>
      </c>
      <c r="C387" s="8">
        <v>113574</v>
      </c>
      <c r="D387" s="8">
        <v>52382</v>
      </c>
      <c r="E387" s="21">
        <v>3206</v>
      </c>
      <c r="F387" s="21">
        <v>1591</v>
      </c>
      <c r="G387" s="21"/>
      <c r="H387" s="10">
        <v>410210</v>
      </c>
      <c r="I387" s="8">
        <v>52318</v>
      </c>
      <c r="J387" s="8">
        <f t="shared" si="6"/>
        <v>633281</v>
      </c>
    </row>
    <row r="388" spans="1:10" x14ac:dyDescent="0.25">
      <c r="A388" s="2" t="s">
        <v>767</v>
      </c>
      <c r="B388" s="3" t="s">
        <v>768</v>
      </c>
      <c r="C388" s="8">
        <v>81860</v>
      </c>
      <c r="D388" s="8">
        <v>33608</v>
      </c>
      <c r="E388" s="21">
        <v>1461</v>
      </c>
      <c r="F388" s="21">
        <v>846</v>
      </c>
      <c r="G388" s="21"/>
      <c r="H388" s="10">
        <v>101753</v>
      </c>
      <c r="I388" s="8">
        <v>27187</v>
      </c>
      <c r="J388" s="8">
        <f t="shared" si="6"/>
        <v>246715</v>
      </c>
    </row>
    <row r="389" spans="1:10" x14ac:dyDescent="0.25">
      <c r="A389" s="2" t="s">
        <v>769</v>
      </c>
      <c r="B389" s="3" t="s">
        <v>770</v>
      </c>
      <c r="C389" s="8">
        <v>217450</v>
      </c>
      <c r="D389" s="8">
        <v>64056</v>
      </c>
      <c r="E389" s="21">
        <v>11785</v>
      </c>
      <c r="F389" s="21">
        <v>6096</v>
      </c>
      <c r="G389" s="21"/>
      <c r="H389" s="10">
        <v>901212</v>
      </c>
      <c r="I389" s="8">
        <v>201851</v>
      </c>
      <c r="J389" s="8">
        <f t="shared" si="6"/>
        <v>1402450</v>
      </c>
    </row>
    <row r="390" spans="1:10" x14ac:dyDescent="0.25">
      <c r="A390" s="2" t="s">
        <v>771</v>
      </c>
      <c r="B390" s="3" t="s">
        <v>772</v>
      </c>
      <c r="C390" s="8">
        <v>4556748</v>
      </c>
      <c r="D390" s="8">
        <v>997564</v>
      </c>
      <c r="E390" s="21">
        <v>162940</v>
      </c>
      <c r="F390" s="21">
        <v>184633</v>
      </c>
      <c r="G390" s="21"/>
      <c r="H390" s="10">
        <v>4899117</v>
      </c>
      <c r="I390" s="8">
        <v>3480433</v>
      </c>
      <c r="J390" s="8">
        <f t="shared" si="6"/>
        <v>14281435</v>
      </c>
    </row>
    <row r="391" spans="1:10" x14ac:dyDescent="0.25">
      <c r="A391" s="2" t="s">
        <v>773</v>
      </c>
      <c r="B391" s="3" t="s">
        <v>774</v>
      </c>
      <c r="C391" s="8">
        <v>1039458</v>
      </c>
      <c r="D391" s="8">
        <v>133776</v>
      </c>
      <c r="E391" s="21">
        <v>50420</v>
      </c>
      <c r="F391" s="21">
        <v>25947</v>
      </c>
      <c r="G391" s="21"/>
      <c r="H391" s="10">
        <v>4437815</v>
      </c>
      <c r="I391" s="8">
        <v>800294</v>
      </c>
      <c r="J391" s="8">
        <f t="shared" ref="J391:J454" si="7">SUM(C391:I391)</f>
        <v>6487710</v>
      </c>
    </row>
    <row r="392" spans="1:10" x14ac:dyDescent="0.25">
      <c r="A392" s="2" t="s">
        <v>775</v>
      </c>
      <c r="B392" s="3" t="s">
        <v>776</v>
      </c>
      <c r="C392" s="8">
        <v>165402</v>
      </c>
      <c r="D392" s="8">
        <v>72864</v>
      </c>
      <c r="E392" s="21">
        <v>6867</v>
      </c>
      <c r="F392" s="21">
        <v>4160</v>
      </c>
      <c r="G392" s="21"/>
      <c r="H392" s="10">
        <v>333825</v>
      </c>
      <c r="I392" s="8">
        <v>127800</v>
      </c>
      <c r="J392" s="8">
        <f t="shared" si="7"/>
        <v>710918</v>
      </c>
    </row>
    <row r="393" spans="1:10" x14ac:dyDescent="0.25">
      <c r="A393" s="2" t="s">
        <v>777</v>
      </c>
      <c r="B393" s="3" t="s">
        <v>778</v>
      </c>
      <c r="C393" s="8">
        <v>167790</v>
      </c>
      <c r="D393" s="8">
        <v>179790</v>
      </c>
      <c r="E393" s="21">
        <v>6928</v>
      </c>
      <c r="F393" s="21">
        <v>3357</v>
      </c>
      <c r="G393" s="21"/>
      <c r="H393" s="10">
        <v>657228</v>
      </c>
      <c r="I393" s="8">
        <v>113356</v>
      </c>
      <c r="J393" s="8">
        <f t="shared" si="7"/>
        <v>1128449</v>
      </c>
    </row>
    <row r="394" spans="1:10" x14ac:dyDescent="0.25">
      <c r="A394" s="2" t="s">
        <v>779</v>
      </c>
      <c r="B394" s="3" t="s">
        <v>780</v>
      </c>
      <c r="C394" s="8">
        <v>143190</v>
      </c>
      <c r="D394" s="8">
        <v>69372</v>
      </c>
      <c r="E394" s="21">
        <v>2442</v>
      </c>
      <c r="F394" s="21">
        <v>1390</v>
      </c>
      <c r="G394" s="21"/>
      <c r="H394" s="10">
        <v>216290</v>
      </c>
      <c r="I394" s="8">
        <v>41184</v>
      </c>
      <c r="J394" s="8">
        <f t="shared" si="7"/>
        <v>473868</v>
      </c>
    </row>
    <row r="395" spans="1:10" x14ac:dyDescent="0.25">
      <c r="A395" s="2" t="s">
        <v>781</v>
      </c>
      <c r="B395" s="3" t="s">
        <v>782</v>
      </c>
      <c r="C395" s="8">
        <v>1916536</v>
      </c>
      <c r="D395" s="8">
        <v>477406</v>
      </c>
      <c r="E395" s="21">
        <v>93633</v>
      </c>
      <c r="F395" s="21">
        <v>94572</v>
      </c>
      <c r="G395" s="21"/>
      <c r="H395" s="10">
        <v>1417847</v>
      </c>
      <c r="I395" s="8">
        <v>2117603</v>
      </c>
      <c r="J395" s="8">
        <f t="shared" si="7"/>
        <v>6117597</v>
      </c>
    </row>
    <row r="396" spans="1:10" x14ac:dyDescent="0.25">
      <c r="A396" s="2" t="s">
        <v>783</v>
      </c>
      <c r="B396" s="3" t="s">
        <v>784</v>
      </c>
      <c r="C396" s="8">
        <v>199090</v>
      </c>
      <c r="D396" s="8">
        <v>82850</v>
      </c>
      <c r="E396" s="21">
        <v>9904</v>
      </c>
      <c r="F396" s="21">
        <v>4566</v>
      </c>
      <c r="G396" s="21"/>
      <c r="H396" s="10">
        <v>1155267</v>
      </c>
      <c r="I396" s="8">
        <v>150069</v>
      </c>
      <c r="J396" s="8">
        <f t="shared" si="7"/>
        <v>1601746</v>
      </c>
    </row>
    <row r="397" spans="1:10" x14ac:dyDescent="0.25">
      <c r="A397" s="2" t="s">
        <v>785</v>
      </c>
      <c r="B397" s="3" t="s">
        <v>786</v>
      </c>
      <c r="C397" s="8">
        <v>329730</v>
      </c>
      <c r="D397" s="8">
        <v>125198</v>
      </c>
      <c r="E397" s="21">
        <v>18588</v>
      </c>
      <c r="F397" s="21">
        <v>9366</v>
      </c>
      <c r="G397" s="21"/>
      <c r="H397" s="10">
        <v>2009241</v>
      </c>
      <c r="I397" s="8">
        <v>298618</v>
      </c>
      <c r="J397" s="8">
        <f t="shared" si="7"/>
        <v>2790741</v>
      </c>
    </row>
    <row r="398" spans="1:10" x14ac:dyDescent="0.25">
      <c r="A398" s="2" t="s">
        <v>787</v>
      </c>
      <c r="B398" s="3" t="s">
        <v>788</v>
      </c>
      <c r="C398" s="8">
        <v>205670</v>
      </c>
      <c r="D398" s="8">
        <v>65788</v>
      </c>
      <c r="E398" s="21">
        <v>9093</v>
      </c>
      <c r="F398" s="21">
        <v>5024</v>
      </c>
      <c r="G398" s="21"/>
      <c r="H398" s="10">
        <v>632350</v>
      </c>
      <c r="I398" s="8">
        <v>161158</v>
      </c>
      <c r="J398" s="8">
        <f t="shared" si="7"/>
        <v>1079083</v>
      </c>
    </row>
    <row r="399" spans="1:10" x14ac:dyDescent="0.25">
      <c r="A399" s="2" t="s">
        <v>789</v>
      </c>
      <c r="B399" s="3" t="s">
        <v>790</v>
      </c>
      <c r="C399" s="8">
        <v>140022</v>
      </c>
      <c r="D399" s="8">
        <v>38962</v>
      </c>
      <c r="E399" s="21">
        <v>6858</v>
      </c>
      <c r="F399" s="21">
        <v>3679</v>
      </c>
      <c r="G399" s="21"/>
      <c r="H399" s="10">
        <v>432311</v>
      </c>
      <c r="I399" s="8">
        <v>124222</v>
      </c>
      <c r="J399" s="8">
        <f t="shared" si="7"/>
        <v>746054</v>
      </c>
    </row>
    <row r="400" spans="1:10" x14ac:dyDescent="0.25">
      <c r="A400" s="2" t="s">
        <v>791</v>
      </c>
      <c r="B400" s="3" t="s">
        <v>792</v>
      </c>
      <c r="C400" s="8">
        <v>155690</v>
      </c>
      <c r="D400" s="8">
        <v>58208</v>
      </c>
      <c r="E400" s="21">
        <v>5330</v>
      </c>
      <c r="F400" s="21">
        <v>2567</v>
      </c>
      <c r="G400" s="21"/>
      <c r="H400" s="10">
        <v>649135</v>
      </c>
      <c r="I400" s="8">
        <v>84872</v>
      </c>
      <c r="J400" s="8">
        <f t="shared" si="7"/>
        <v>955802</v>
      </c>
    </row>
    <row r="401" spans="1:10" x14ac:dyDescent="0.25">
      <c r="A401" s="2" t="s">
        <v>793</v>
      </c>
      <c r="B401" s="3" t="s">
        <v>794</v>
      </c>
      <c r="C401" s="8">
        <v>198922</v>
      </c>
      <c r="D401" s="8">
        <v>62874</v>
      </c>
      <c r="E401" s="21">
        <v>9361</v>
      </c>
      <c r="F401" s="21">
        <v>4360</v>
      </c>
      <c r="G401" s="21"/>
      <c r="H401" s="10">
        <v>923675</v>
      </c>
      <c r="I401" s="8">
        <v>145418</v>
      </c>
      <c r="J401" s="8">
        <f t="shared" si="7"/>
        <v>1344610</v>
      </c>
    </row>
    <row r="402" spans="1:10" x14ac:dyDescent="0.25">
      <c r="A402" s="2" t="s">
        <v>795</v>
      </c>
      <c r="B402" s="3" t="s">
        <v>796</v>
      </c>
      <c r="C402" s="8">
        <v>1974086</v>
      </c>
      <c r="D402" s="8">
        <v>789436</v>
      </c>
      <c r="E402" s="21">
        <v>88575</v>
      </c>
      <c r="F402" s="21">
        <v>66412</v>
      </c>
      <c r="G402" s="21"/>
      <c r="H402" s="10">
        <v>4927795</v>
      </c>
      <c r="I402" s="8">
        <v>1719490</v>
      </c>
      <c r="J402" s="8">
        <f t="shared" si="7"/>
        <v>9565794</v>
      </c>
    </row>
    <row r="403" spans="1:10" x14ac:dyDescent="0.25">
      <c r="A403" s="2" t="s">
        <v>797</v>
      </c>
      <c r="B403" s="3" t="s">
        <v>798</v>
      </c>
      <c r="C403" s="8">
        <v>278816</v>
      </c>
      <c r="D403" s="8">
        <v>125152</v>
      </c>
      <c r="E403" s="21">
        <v>11007</v>
      </c>
      <c r="F403" s="21">
        <v>6954</v>
      </c>
      <c r="G403" s="21"/>
      <c r="H403" s="10">
        <v>825372</v>
      </c>
      <c r="I403" s="8">
        <v>197021</v>
      </c>
      <c r="J403" s="8">
        <f t="shared" si="7"/>
        <v>1444322</v>
      </c>
    </row>
    <row r="404" spans="1:10" x14ac:dyDescent="0.25">
      <c r="A404" s="2" t="s">
        <v>799</v>
      </c>
      <c r="B404" s="3" t="s">
        <v>800</v>
      </c>
      <c r="C404" s="8">
        <v>1107408</v>
      </c>
      <c r="D404" s="8">
        <v>351980</v>
      </c>
      <c r="E404" s="21">
        <v>59151</v>
      </c>
      <c r="F404" s="21">
        <v>38615</v>
      </c>
      <c r="G404" s="21"/>
      <c r="H404" s="10">
        <v>2214772</v>
      </c>
      <c r="I404" s="8">
        <v>1228143</v>
      </c>
      <c r="J404" s="8">
        <f t="shared" si="7"/>
        <v>5000069</v>
      </c>
    </row>
    <row r="405" spans="1:10" x14ac:dyDescent="0.25">
      <c r="A405" s="2" t="s">
        <v>801</v>
      </c>
      <c r="B405" s="3" t="s">
        <v>802</v>
      </c>
      <c r="C405" s="8">
        <v>161164</v>
      </c>
      <c r="D405" s="8">
        <v>52706</v>
      </c>
      <c r="E405" s="21">
        <v>3871</v>
      </c>
      <c r="F405" s="21">
        <v>2161</v>
      </c>
      <c r="G405" s="21"/>
      <c r="H405" s="10">
        <v>220978</v>
      </c>
      <c r="I405" s="8">
        <v>72977</v>
      </c>
      <c r="J405" s="8">
        <f t="shared" si="7"/>
        <v>513857</v>
      </c>
    </row>
    <row r="406" spans="1:10" x14ac:dyDescent="0.25">
      <c r="A406" s="2" t="s">
        <v>803</v>
      </c>
      <c r="B406" s="3" t="s">
        <v>804</v>
      </c>
      <c r="C406" s="8">
        <v>1002896</v>
      </c>
      <c r="D406" s="8">
        <v>403242</v>
      </c>
      <c r="E406" s="21">
        <v>52302</v>
      </c>
      <c r="F406" s="21">
        <v>41350</v>
      </c>
      <c r="G406" s="21"/>
      <c r="H406" s="10">
        <v>2541171</v>
      </c>
      <c r="I406" s="8">
        <v>1008897</v>
      </c>
      <c r="J406" s="8">
        <f t="shared" si="7"/>
        <v>5049858</v>
      </c>
    </row>
    <row r="407" spans="1:10" x14ac:dyDescent="0.25">
      <c r="A407" s="2" t="s">
        <v>805</v>
      </c>
      <c r="B407" s="3" t="s">
        <v>806</v>
      </c>
      <c r="C407" s="8">
        <v>97900</v>
      </c>
      <c r="D407" s="8">
        <v>40670</v>
      </c>
      <c r="E407" s="21">
        <v>2660</v>
      </c>
      <c r="F407" s="21">
        <v>1434</v>
      </c>
      <c r="G407" s="21"/>
      <c r="H407" s="10">
        <v>148924</v>
      </c>
      <c r="I407" s="8">
        <v>48428</v>
      </c>
      <c r="J407" s="8">
        <f t="shared" si="7"/>
        <v>340016</v>
      </c>
    </row>
    <row r="408" spans="1:10" x14ac:dyDescent="0.25">
      <c r="A408" s="2" t="s">
        <v>807</v>
      </c>
      <c r="B408" s="3" t="s">
        <v>808</v>
      </c>
      <c r="C408" s="8">
        <v>171770</v>
      </c>
      <c r="D408" s="8">
        <v>85576</v>
      </c>
      <c r="E408" s="21">
        <v>6018</v>
      </c>
      <c r="F408" s="21">
        <v>5168</v>
      </c>
      <c r="G408" s="21"/>
      <c r="H408" s="10">
        <v>185748</v>
      </c>
      <c r="I408" s="8">
        <v>123954</v>
      </c>
      <c r="J408" s="8">
        <f t="shared" si="7"/>
        <v>578234</v>
      </c>
    </row>
    <row r="409" spans="1:10" x14ac:dyDescent="0.25">
      <c r="A409" s="2" t="s">
        <v>809</v>
      </c>
      <c r="B409" s="3" t="s">
        <v>810</v>
      </c>
      <c r="C409" s="8">
        <v>98948</v>
      </c>
      <c r="D409" s="8">
        <v>57782</v>
      </c>
      <c r="E409" s="21">
        <v>1742</v>
      </c>
      <c r="F409" s="21">
        <v>1481</v>
      </c>
      <c r="G409" s="21"/>
      <c r="H409" s="10">
        <v>98382</v>
      </c>
      <c r="I409" s="8">
        <v>34252</v>
      </c>
      <c r="J409" s="8">
        <f t="shared" si="7"/>
        <v>292587</v>
      </c>
    </row>
    <row r="410" spans="1:10" x14ac:dyDescent="0.25">
      <c r="A410" s="2" t="s">
        <v>811</v>
      </c>
      <c r="B410" s="3" t="s">
        <v>812</v>
      </c>
      <c r="C410" s="8">
        <v>159930</v>
      </c>
      <c r="D410" s="8">
        <v>64528</v>
      </c>
      <c r="E410" s="21">
        <v>4675</v>
      </c>
      <c r="F410" s="21">
        <v>3921</v>
      </c>
      <c r="G410" s="21"/>
      <c r="H410" s="10">
        <v>212195</v>
      </c>
      <c r="I410" s="8">
        <v>86392</v>
      </c>
      <c r="J410" s="8">
        <f t="shared" si="7"/>
        <v>531641</v>
      </c>
    </row>
    <row r="411" spans="1:10" x14ac:dyDescent="0.25">
      <c r="A411" s="2" t="s">
        <v>813</v>
      </c>
      <c r="B411" s="3" t="s">
        <v>814</v>
      </c>
      <c r="C411" s="8">
        <v>903406</v>
      </c>
      <c r="D411" s="8">
        <v>253292</v>
      </c>
      <c r="E411" s="21">
        <v>60696</v>
      </c>
      <c r="F411" s="21">
        <v>27752</v>
      </c>
      <c r="G411" s="21"/>
      <c r="H411" s="10">
        <v>6014462</v>
      </c>
      <c r="I411" s="8">
        <v>920448</v>
      </c>
      <c r="J411" s="8">
        <f t="shared" si="7"/>
        <v>8180056</v>
      </c>
    </row>
    <row r="412" spans="1:10" x14ac:dyDescent="0.25">
      <c r="A412" s="2" t="s">
        <v>815</v>
      </c>
      <c r="B412" s="3" t="s">
        <v>816</v>
      </c>
      <c r="C412" s="8">
        <v>367252</v>
      </c>
      <c r="D412" s="8">
        <v>72074</v>
      </c>
      <c r="E412" s="21">
        <v>22704</v>
      </c>
      <c r="F412" s="21">
        <v>11263</v>
      </c>
      <c r="G412" s="21"/>
      <c r="H412" s="10">
        <v>1625996</v>
      </c>
      <c r="I412" s="8">
        <v>380360</v>
      </c>
      <c r="J412" s="8">
        <f t="shared" si="7"/>
        <v>2479649</v>
      </c>
    </row>
    <row r="413" spans="1:10" x14ac:dyDescent="0.25">
      <c r="A413" s="2" t="s">
        <v>817</v>
      </c>
      <c r="B413" s="3" t="s">
        <v>818</v>
      </c>
      <c r="C413" s="8">
        <v>78818</v>
      </c>
      <c r="D413" s="8">
        <v>49214</v>
      </c>
      <c r="E413" s="21">
        <v>1177</v>
      </c>
      <c r="F413" s="21">
        <v>704</v>
      </c>
      <c r="G413" s="21"/>
      <c r="H413" s="10">
        <v>89531</v>
      </c>
      <c r="I413" s="8">
        <v>21464</v>
      </c>
      <c r="J413" s="8">
        <f t="shared" si="7"/>
        <v>240908</v>
      </c>
    </row>
    <row r="414" spans="1:10" x14ac:dyDescent="0.25">
      <c r="A414" s="2" t="s">
        <v>819</v>
      </c>
      <c r="B414" s="3" t="s">
        <v>820</v>
      </c>
      <c r="C414" s="8">
        <v>489944</v>
      </c>
      <c r="D414" s="8">
        <v>162688</v>
      </c>
      <c r="E414" s="21">
        <v>15946</v>
      </c>
      <c r="F414" s="21">
        <v>19669</v>
      </c>
      <c r="G414" s="21"/>
      <c r="H414" s="10">
        <v>341662</v>
      </c>
      <c r="I414" s="8">
        <v>365111</v>
      </c>
      <c r="J414" s="8">
        <f t="shared" si="7"/>
        <v>1395020</v>
      </c>
    </row>
    <row r="415" spans="1:10" x14ac:dyDescent="0.25">
      <c r="A415" s="2" t="s">
        <v>821</v>
      </c>
      <c r="B415" s="3" t="s">
        <v>822</v>
      </c>
      <c r="C415" s="8">
        <v>196742</v>
      </c>
      <c r="D415" s="8">
        <v>62768</v>
      </c>
      <c r="E415" s="21">
        <v>8406</v>
      </c>
      <c r="F415" s="21">
        <v>4605</v>
      </c>
      <c r="G415" s="21"/>
      <c r="H415" s="10">
        <v>362969</v>
      </c>
      <c r="I415" s="8">
        <v>154764</v>
      </c>
      <c r="J415" s="8">
        <f t="shared" si="7"/>
        <v>790254</v>
      </c>
    </row>
    <row r="416" spans="1:10" x14ac:dyDescent="0.25">
      <c r="A416" s="2" t="s">
        <v>823</v>
      </c>
      <c r="B416" s="3" t="s">
        <v>824</v>
      </c>
      <c r="C416" s="8">
        <v>92674</v>
      </c>
      <c r="D416" s="8">
        <v>47648</v>
      </c>
      <c r="E416" s="21">
        <v>1838</v>
      </c>
      <c r="F416" s="21">
        <v>1117</v>
      </c>
      <c r="G416" s="21"/>
      <c r="H416" s="10">
        <v>71297</v>
      </c>
      <c r="I416" s="8">
        <v>36488</v>
      </c>
      <c r="J416" s="8">
        <f t="shared" si="7"/>
        <v>251062</v>
      </c>
    </row>
    <row r="417" spans="1:10" x14ac:dyDescent="0.25">
      <c r="A417" s="2" t="s">
        <v>825</v>
      </c>
      <c r="B417" s="3" t="s">
        <v>826</v>
      </c>
      <c r="C417" s="8">
        <v>253068</v>
      </c>
      <c r="D417" s="8">
        <v>56020</v>
      </c>
      <c r="E417" s="21">
        <v>8160</v>
      </c>
      <c r="F417" s="21">
        <v>4200</v>
      </c>
      <c r="G417" s="21"/>
      <c r="H417" s="10">
        <v>886750</v>
      </c>
      <c r="I417" s="8">
        <v>135267</v>
      </c>
      <c r="J417" s="8">
        <f t="shared" si="7"/>
        <v>1343465</v>
      </c>
    </row>
    <row r="418" spans="1:10" x14ac:dyDescent="0.25">
      <c r="A418" s="2" t="s">
        <v>827</v>
      </c>
      <c r="B418" s="3" t="s">
        <v>828</v>
      </c>
      <c r="C418" s="8">
        <v>6711408</v>
      </c>
      <c r="D418" s="8">
        <v>2388550</v>
      </c>
      <c r="E418" s="21">
        <v>85314</v>
      </c>
      <c r="F418" s="21">
        <v>231415</v>
      </c>
      <c r="G418" s="21"/>
      <c r="H418" s="10">
        <v>3014050</v>
      </c>
      <c r="I418" s="8">
        <v>1727360</v>
      </c>
      <c r="J418" s="8">
        <f t="shared" si="7"/>
        <v>14158097</v>
      </c>
    </row>
    <row r="419" spans="1:10" x14ac:dyDescent="0.25">
      <c r="A419" s="2" t="s">
        <v>829</v>
      </c>
      <c r="B419" s="3" t="s">
        <v>830</v>
      </c>
      <c r="C419" s="8">
        <v>452836</v>
      </c>
      <c r="D419" s="8">
        <v>157698</v>
      </c>
      <c r="E419" s="21">
        <v>27074</v>
      </c>
      <c r="F419" s="21">
        <v>14834</v>
      </c>
      <c r="G419" s="21"/>
      <c r="H419" s="10">
        <v>1534978</v>
      </c>
      <c r="I419" s="8">
        <v>482671</v>
      </c>
      <c r="J419" s="8">
        <f t="shared" si="7"/>
        <v>2670091</v>
      </c>
    </row>
    <row r="420" spans="1:10" x14ac:dyDescent="0.25">
      <c r="A420" s="2" t="s">
        <v>831</v>
      </c>
      <c r="B420" s="3" t="s">
        <v>832</v>
      </c>
      <c r="C420" s="8">
        <v>220596</v>
      </c>
      <c r="D420" s="8">
        <v>53952</v>
      </c>
      <c r="E420" s="21">
        <v>12094</v>
      </c>
      <c r="F420" s="21">
        <v>6577</v>
      </c>
      <c r="G420" s="21"/>
      <c r="H420" s="10">
        <v>599629</v>
      </c>
      <c r="I420" s="8">
        <v>218575</v>
      </c>
      <c r="J420" s="8">
        <f t="shared" si="7"/>
        <v>1111423</v>
      </c>
    </row>
    <row r="421" spans="1:10" x14ac:dyDescent="0.25">
      <c r="A421" s="2" t="s">
        <v>833</v>
      </c>
      <c r="B421" s="3" t="s">
        <v>834</v>
      </c>
      <c r="C421" s="8">
        <v>99056</v>
      </c>
      <c r="D421" s="8">
        <v>53240</v>
      </c>
      <c r="E421" s="21">
        <v>1336</v>
      </c>
      <c r="F421" s="21">
        <v>898</v>
      </c>
      <c r="G421" s="21"/>
      <c r="H421" s="10">
        <v>125325</v>
      </c>
      <c r="I421" s="8">
        <v>23073</v>
      </c>
      <c r="J421" s="8">
        <f t="shared" si="7"/>
        <v>302928</v>
      </c>
    </row>
    <row r="422" spans="1:10" x14ac:dyDescent="0.25">
      <c r="A422" s="2" t="s">
        <v>835</v>
      </c>
      <c r="B422" s="3" t="s">
        <v>836</v>
      </c>
      <c r="C422" s="8">
        <v>452580</v>
      </c>
      <c r="D422" s="8">
        <v>222696</v>
      </c>
      <c r="E422" s="21">
        <v>22929</v>
      </c>
      <c r="F422" s="21">
        <v>13119</v>
      </c>
      <c r="G422" s="21"/>
      <c r="H422" s="10">
        <v>1594857</v>
      </c>
      <c r="I422" s="8">
        <v>413182</v>
      </c>
      <c r="J422" s="8">
        <f t="shared" si="7"/>
        <v>2719363</v>
      </c>
    </row>
    <row r="423" spans="1:10" x14ac:dyDescent="0.25">
      <c r="A423" s="2" t="s">
        <v>837</v>
      </c>
      <c r="B423" s="3" t="s">
        <v>838</v>
      </c>
      <c r="C423" s="8">
        <v>426228</v>
      </c>
      <c r="D423" s="8">
        <v>131004</v>
      </c>
      <c r="E423" s="21">
        <v>27322</v>
      </c>
      <c r="F423" s="21">
        <v>16570</v>
      </c>
      <c r="G423" s="21"/>
      <c r="H423" s="10">
        <v>1267196</v>
      </c>
      <c r="I423" s="8">
        <v>531591</v>
      </c>
      <c r="J423" s="8">
        <f t="shared" si="7"/>
        <v>2399911</v>
      </c>
    </row>
    <row r="424" spans="1:10" x14ac:dyDescent="0.25">
      <c r="A424" s="2" t="s">
        <v>839</v>
      </c>
      <c r="B424" s="3" t="s">
        <v>840</v>
      </c>
      <c r="C424" s="8">
        <v>89788</v>
      </c>
      <c r="D424" s="8">
        <v>48772</v>
      </c>
      <c r="E424" s="21">
        <v>1286</v>
      </c>
      <c r="F424" s="21">
        <v>896</v>
      </c>
      <c r="G424" s="21"/>
      <c r="H424" s="10">
        <v>36672</v>
      </c>
      <c r="I424" s="8">
        <v>25712</v>
      </c>
      <c r="J424" s="8">
        <f t="shared" si="7"/>
        <v>203126</v>
      </c>
    </row>
    <row r="425" spans="1:10" x14ac:dyDescent="0.25">
      <c r="A425" s="2" t="s">
        <v>841</v>
      </c>
      <c r="B425" s="3" t="s">
        <v>842</v>
      </c>
      <c r="C425" s="8">
        <v>143306</v>
      </c>
      <c r="D425" s="8">
        <v>49172</v>
      </c>
      <c r="E425" s="21">
        <v>4367</v>
      </c>
      <c r="F425" s="21">
        <v>2282</v>
      </c>
      <c r="G425" s="21"/>
      <c r="H425" s="10">
        <v>432286</v>
      </c>
      <c r="I425" s="8">
        <v>75124</v>
      </c>
      <c r="J425" s="8">
        <f t="shared" si="7"/>
        <v>706537</v>
      </c>
    </row>
    <row r="426" spans="1:10" x14ac:dyDescent="0.25">
      <c r="A426" s="2" t="s">
        <v>843</v>
      </c>
      <c r="B426" s="3" t="s">
        <v>844</v>
      </c>
      <c r="C426" s="8">
        <v>393730</v>
      </c>
      <c r="D426" s="8">
        <v>166708</v>
      </c>
      <c r="E426" s="21">
        <v>10471</v>
      </c>
      <c r="F426" s="21">
        <v>5882</v>
      </c>
      <c r="G426" s="21"/>
      <c r="H426" s="10">
        <v>377521</v>
      </c>
      <c r="I426" s="8">
        <v>198631</v>
      </c>
      <c r="J426" s="8">
        <f t="shared" si="7"/>
        <v>1152943</v>
      </c>
    </row>
    <row r="427" spans="1:10" x14ac:dyDescent="0.25">
      <c r="A427" s="2" t="s">
        <v>845</v>
      </c>
      <c r="B427" s="3" t="s">
        <v>846</v>
      </c>
      <c r="C427" s="8">
        <v>103030</v>
      </c>
      <c r="D427" s="8">
        <v>43050</v>
      </c>
      <c r="E427" s="21">
        <v>1669</v>
      </c>
      <c r="F427" s="21">
        <v>1041</v>
      </c>
      <c r="G427" s="21"/>
      <c r="H427" s="10">
        <v>100506</v>
      </c>
      <c r="I427" s="8">
        <v>30452</v>
      </c>
      <c r="J427" s="8">
        <f t="shared" si="7"/>
        <v>279748</v>
      </c>
    </row>
    <row r="428" spans="1:10" x14ac:dyDescent="0.25">
      <c r="A428" s="2" t="s">
        <v>847</v>
      </c>
      <c r="B428" s="3" t="s">
        <v>848</v>
      </c>
      <c r="C428" s="8">
        <v>82056</v>
      </c>
      <c r="D428" s="8">
        <v>33410</v>
      </c>
      <c r="E428" s="21">
        <v>1407</v>
      </c>
      <c r="F428" s="21">
        <v>747</v>
      </c>
      <c r="G428" s="21"/>
      <c r="H428" s="10">
        <v>112226</v>
      </c>
      <c r="I428" s="8">
        <v>24594</v>
      </c>
      <c r="J428" s="8">
        <f t="shared" si="7"/>
        <v>254440</v>
      </c>
    </row>
    <row r="429" spans="1:10" x14ac:dyDescent="0.25">
      <c r="A429" s="2" t="s">
        <v>849</v>
      </c>
      <c r="B429" s="3" t="s">
        <v>850</v>
      </c>
      <c r="C429" s="8">
        <v>228222</v>
      </c>
      <c r="D429" s="8">
        <v>175816</v>
      </c>
      <c r="E429" s="21">
        <v>10694</v>
      </c>
      <c r="F429" s="21">
        <v>5463</v>
      </c>
      <c r="G429" s="21"/>
      <c r="H429" s="10">
        <v>906973</v>
      </c>
      <c r="I429" s="8">
        <v>178509</v>
      </c>
      <c r="J429" s="8">
        <f t="shared" si="7"/>
        <v>1505677</v>
      </c>
    </row>
    <row r="430" spans="1:10" x14ac:dyDescent="0.25">
      <c r="A430" s="2" t="s">
        <v>851</v>
      </c>
      <c r="B430" s="3" t="s">
        <v>852</v>
      </c>
      <c r="C430" s="8">
        <v>172010</v>
      </c>
      <c r="D430" s="8">
        <v>73698</v>
      </c>
      <c r="E430" s="21">
        <v>5857</v>
      </c>
      <c r="F430" s="21">
        <v>3135</v>
      </c>
      <c r="G430" s="21"/>
      <c r="H430" s="10">
        <v>476292</v>
      </c>
      <c r="I430" s="8">
        <v>98779</v>
      </c>
      <c r="J430" s="8">
        <f t="shared" si="7"/>
        <v>829771</v>
      </c>
    </row>
    <row r="431" spans="1:10" x14ac:dyDescent="0.25">
      <c r="A431" s="2" t="s">
        <v>853</v>
      </c>
      <c r="B431" s="3" t="s">
        <v>854</v>
      </c>
      <c r="C431" s="8">
        <v>373526</v>
      </c>
      <c r="D431" s="8">
        <v>81914</v>
      </c>
      <c r="E431" s="21">
        <v>21819</v>
      </c>
      <c r="F431" s="21">
        <v>10464</v>
      </c>
      <c r="G431" s="21"/>
      <c r="H431" s="10">
        <v>2218424</v>
      </c>
      <c r="I431" s="8">
        <v>351696</v>
      </c>
      <c r="J431" s="8">
        <f t="shared" si="7"/>
        <v>3057843</v>
      </c>
    </row>
    <row r="432" spans="1:10" x14ac:dyDescent="0.25">
      <c r="A432" s="2" t="s">
        <v>855</v>
      </c>
      <c r="B432" s="3" t="s">
        <v>856</v>
      </c>
      <c r="C432" s="8">
        <v>535744</v>
      </c>
      <c r="D432" s="8">
        <v>166144</v>
      </c>
      <c r="E432" s="21">
        <v>36851</v>
      </c>
      <c r="F432" s="21">
        <v>22023</v>
      </c>
      <c r="G432" s="21"/>
      <c r="H432" s="10">
        <v>1597973</v>
      </c>
      <c r="I432" s="8">
        <v>688055</v>
      </c>
      <c r="J432" s="8">
        <f t="shared" si="7"/>
        <v>3046790</v>
      </c>
    </row>
    <row r="433" spans="1:10" x14ac:dyDescent="0.25">
      <c r="A433" s="2" t="s">
        <v>857</v>
      </c>
      <c r="B433" s="3" t="s">
        <v>858</v>
      </c>
      <c r="C433" s="8">
        <v>139510</v>
      </c>
      <c r="D433" s="8">
        <v>54904</v>
      </c>
      <c r="E433" s="21">
        <v>4725</v>
      </c>
      <c r="F433" s="21">
        <v>2371</v>
      </c>
      <c r="G433" s="21"/>
      <c r="H433" s="10">
        <v>324481</v>
      </c>
      <c r="I433" s="8">
        <v>79148</v>
      </c>
      <c r="J433" s="8">
        <f t="shared" si="7"/>
        <v>605139</v>
      </c>
    </row>
    <row r="434" spans="1:10" x14ac:dyDescent="0.25">
      <c r="A434" s="2" t="s">
        <v>859</v>
      </c>
      <c r="B434" s="3" t="s">
        <v>860</v>
      </c>
      <c r="C434" s="8">
        <v>128970</v>
      </c>
      <c r="D434" s="8">
        <v>51182</v>
      </c>
      <c r="E434" s="21">
        <v>4024</v>
      </c>
      <c r="F434" s="21">
        <v>2018</v>
      </c>
      <c r="G434" s="21"/>
      <c r="H434" s="10">
        <v>268224</v>
      </c>
      <c r="I434" s="8">
        <v>68148</v>
      </c>
      <c r="J434" s="8">
        <f t="shared" si="7"/>
        <v>522566</v>
      </c>
    </row>
    <row r="435" spans="1:10" x14ac:dyDescent="0.25">
      <c r="A435" s="2" t="s">
        <v>861</v>
      </c>
      <c r="B435" s="3" t="s">
        <v>862</v>
      </c>
      <c r="C435" s="8">
        <v>78146</v>
      </c>
      <c r="D435" s="8">
        <v>46412</v>
      </c>
      <c r="E435" s="21">
        <v>637</v>
      </c>
      <c r="F435" s="21">
        <v>488</v>
      </c>
      <c r="G435" s="21"/>
      <c r="H435" s="10">
        <v>58244</v>
      </c>
      <c r="I435" s="8">
        <v>11313</v>
      </c>
      <c r="J435" s="8">
        <f t="shared" si="7"/>
        <v>195240</v>
      </c>
    </row>
    <row r="436" spans="1:10" x14ac:dyDescent="0.25">
      <c r="A436" s="2" t="s">
        <v>863</v>
      </c>
      <c r="B436" s="3" t="s">
        <v>864</v>
      </c>
      <c r="C436" s="8">
        <v>104966</v>
      </c>
      <c r="D436" s="8">
        <v>44960</v>
      </c>
      <c r="E436" s="21">
        <v>4198</v>
      </c>
      <c r="F436" s="21">
        <v>2440</v>
      </c>
      <c r="G436" s="21"/>
      <c r="H436" s="10">
        <v>145565</v>
      </c>
      <c r="I436" s="8">
        <v>79327</v>
      </c>
      <c r="J436" s="8">
        <f t="shared" si="7"/>
        <v>381456</v>
      </c>
    </row>
    <row r="437" spans="1:10" x14ac:dyDescent="0.25">
      <c r="A437" s="2" t="s">
        <v>865</v>
      </c>
      <c r="B437" s="3" t="s">
        <v>866</v>
      </c>
      <c r="C437" s="8">
        <v>113960</v>
      </c>
      <c r="D437" s="8">
        <v>56212</v>
      </c>
      <c r="E437" s="21">
        <v>2335</v>
      </c>
      <c r="F437" s="21">
        <v>1366</v>
      </c>
      <c r="G437" s="21"/>
      <c r="H437" s="10">
        <v>103058</v>
      </c>
      <c r="I437" s="8">
        <v>43285</v>
      </c>
      <c r="J437" s="8">
        <f t="shared" si="7"/>
        <v>320216</v>
      </c>
    </row>
    <row r="438" spans="1:10" x14ac:dyDescent="0.25">
      <c r="A438" s="2" t="s">
        <v>867</v>
      </c>
      <c r="B438" s="3" t="s">
        <v>868</v>
      </c>
      <c r="C438" s="8">
        <v>159574</v>
      </c>
      <c r="D438" s="8">
        <v>48130</v>
      </c>
      <c r="E438" s="21">
        <v>7179</v>
      </c>
      <c r="F438" s="21">
        <v>3489</v>
      </c>
      <c r="G438" s="21"/>
      <c r="H438" s="10">
        <v>592568</v>
      </c>
      <c r="I438" s="8">
        <v>116039</v>
      </c>
      <c r="J438" s="8">
        <f t="shared" si="7"/>
        <v>926979</v>
      </c>
    </row>
    <row r="439" spans="1:10" x14ac:dyDescent="0.25">
      <c r="A439" s="2" t="s">
        <v>869</v>
      </c>
      <c r="B439" s="3" t="s">
        <v>870</v>
      </c>
      <c r="C439" s="8">
        <v>243746</v>
      </c>
      <c r="D439" s="8">
        <v>67450</v>
      </c>
      <c r="E439" s="21">
        <v>12326</v>
      </c>
      <c r="F439" s="21">
        <v>6253</v>
      </c>
      <c r="G439" s="21"/>
      <c r="H439" s="10">
        <v>879367</v>
      </c>
      <c r="I439" s="8">
        <v>207977</v>
      </c>
      <c r="J439" s="8">
        <f t="shared" si="7"/>
        <v>1417119</v>
      </c>
    </row>
    <row r="440" spans="1:10" x14ac:dyDescent="0.25">
      <c r="A440" s="2" t="s">
        <v>871</v>
      </c>
      <c r="B440" s="3" t="s">
        <v>872</v>
      </c>
      <c r="C440" s="8">
        <v>189578</v>
      </c>
      <c r="D440" s="8">
        <v>98108</v>
      </c>
      <c r="E440" s="21">
        <v>9530</v>
      </c>
      <c r="F440" s="21">
        <v>4868</v>
      </c>
      <c r="G440" s="21"/>
      <c r="H440" s="10">
        <v>1149527</v>
      </c>
      <c r="I440" s="8">
        <v>156731</v>
      </c>
      <c r="J440" s="8">
        <f t="shared" si="7"/>
        <v>1608342</v>
      </c>
    </row>
    <row r="441" spans="1:10" x14ac:dyDescent="0.25">
      <c r="A441" s="2" t="s">
        <v>873</v>
      </c>
      <c r="B441" s="3" t="s">
        <v>874</v>
      </c>
      <c r="C441" s="8">
        <v>103772</v>
      </c>
      <c r="D441" s="8">
        <v>43616</v>
      </c>
      <c r="E441" s="21">
        <v>2804</v>
      </c>
      <c r="F441" s="21">
        <v>1474</v>
      </c>
      <c r="G441" s="21"/>
      <c r="H441" s="10">
        <v>217836</v>
      </c>
      <c r="I441" s="8">
        <v>49769</v>
      </c>
      <c r="J441" s="8">
        <f t="shared" si="7"/>
        <v>419271</v>
      </c>
    </row>
    <row r="442" spans="1:10" x14ac:dyDescent="0.25">
      <c r="A442" s="2" t="s">
        <v>875</v>
      </c>
      <c r="B442" s="3" t="s">
        <v>876</v>
      </c>
      <c r="C442" s="8">
        <v>670696</v>
      </c>
      <c r="D442" s="8">
        <v>72142</v>
      </c>
      <c r="E442" s="21">
        <v>25824</v>
      </c>
      <c r="F442" s="21">
        <v>13180</v>
      </c>
      <c r="G442" s="21"/>
      <c r="H442" s="10">
        <v>3035502</v>
      </c>
      <c r="I442" s="8">
        <v>432097</v>
      </c>
      <c r="J442" s="8">
        <f t="shared" si="7"/>
        <v>4249441</v>
      </c>
    </row>
    <row r="443" spans="1:10" x14ac:dyDescent="0.25">
      <c r="A443" s="2" t="s">
        <v>877</v>
      </c>
      <c r="B443" s="3" t="s">
        <v>878</v>
      </c>
      <c r="C443" s="8">
        <v>141834</v>
      </c>
      <c r="D443" s="8">
        <v>52638</v>
      </c>
      <c r="E443" s="21">
        <v>4666</v>
      </c>
      <c r="F443" s="21">
        <v>2323</v>
      </c>
      <c r="G443" s="21"/>
      <c r="H443" s="10">
        <v>363304</v>
      </c>
      <c r="I443" s="8">
        <v>78433</v>
      </c>
      <c r="J443" s="8">
        <f t="shared" si="7"/>
        <v>643198</v>
      </c>
    </row>
    <row r="444" spans="1:10" x14ac:dyDescent="0.25">
      <c r="A444" s="2" t="s">
        <v>879</v>
      </c>
      <c r="B444" s="3" t="s">
        <v>880</v>
      </c>
      <c r="C444" s="8">
        <v>932212</v>
      </c>
      <c r="D444" s="8">
        <v>2273044</v>
      </c>
      <c r="E444" s="21">
        <v>65030</v>
      </c>
      <c r="F444" s="21">
        <v>32715</v>
      </c>
      <c r="G444" s="21"/>
      <c r="H444" s="10">
        <v>4654852</v>
      </c>
      <c r="I444" s="8">
        <v>1087420</v>
      </c>
      <c r="J444" s="8">
        <f t="shared" si="7"/>
        <v>9045273</v>
      </c>
    </row>
    <row r="445" spans="1:10" x14ac:dyDescent="0.25">
      <c r="A445" s="2" t="s">
        <v>881</v>
      </c>
      <c r="B445" s="3" t="s">
        <v>882</v>
      </c>
      <c r="C445" s="8">
        <v>114302</v>
      </c>
      <c r="D445" s="8">
        <v>79168</v>
      </c>
      <c r="E445" s="21">
        <v>2186</v>
      </c>
      <c r="F445" s="21">
        <v>1544</v>
      </c>
      <c r="G445" s="21"/>
      <c r="H445" s="10">
        <v>132451</v>
      </c>
      <c r="I445" s="8">
        <v>40066</v>
      </c>
      <c r="J445" s="8">
        <f t="shared" si="7"/>
        <v>369717</v>
      </c>
    </row>
    <row r="446" spans="1:10" x14ac:dyDescent="0.25">
      <c r="A446" s="2" t="s">
        <v>883</v>
      </c>
      <c r="B446" s="3" t="s">
        <v>884</v>
      </c>
      <c r="C446" s="8">
        <v>297564</v>
      </c>
      <c r="D446" s="8">
        <v>160056</v>
      </c>
      <c r="E446" s="21">
        <v>18665</v>
      </c>
      <c r="F446" s="21">
        <v>10996</v>
      </c>
      <c r="G446" s="21"/>
      <c r="H446" s="10">
        <v>1016160</v>
      </c>
      <c r="I446" s="8">
        <v>347940</v>
      </c>
      <c r="J446" s="8">
        <f t="shared" si="7"/>
        <v>1851381</v>
      </c>
    </row>
    <row r="447" spans="1:10" x14ac:dyDescent="0.25">
      <c r="A447" s="2" t="s">
        <v>885</v>
      </c>
      <c r="B447" s="3" t="s">
        <v>886</v>
      </c>
      <c r="C447" s="8">
        <v>63494</v>
      </c>
      <c r="D447" s="8">
        <v>33796</v>
      </c>
      <c r="E447" s="21">
        <v>867</v>
      </c>
      <c r="F447" s="21">
        <v>542</v>
      </c>
      <c r="G447" s="21"/>
      <c r="H447" s="10">
        <v>34759</v>
      </c>
      <c r="I447" s="8">
        <v>15829</v>
      </c>
      <c r="J447" s="8">
        <f t="shared" si="7"/>
        <v>149287</v>
      </c>
    </row>
    <row r="448" spans="1:10" x14ac:dyDescent="0.25">
      <c r="A448" s="2" t="s">
        <v>887</v>
      </c>
      <c r="B448" s="3" t="s">
        <v>888</v>
      </c>
      <c r="C448" s="8">
        <v>66478</v>
      </c>
      <c r="D448" s="8">
        <v>29096</v>
      </c>
      <c r="E448" s="21">
        <v>1000</v>
      </c>
      <c r="F448" s="21">
        <v>593</v>
      </c>
      <c r="G448" s="21"/>
      <c r="H448" s="10">
        <v>57913</v>
      </c>
      <c r="I448" s="8">
        <v>20033</v>
      </c>
      <c r="J448" s="8">
        <f t="shared" si="7"/>
        <v>175113</v>
      </c>
    </row>
    <row r="449" spans="1:10" x14ac:dyDescent="0.25">
      <c r="A449" s="2" t="s">
        <v>889</v>
      </c>
      <c r="B449" s="3" t="s">
        <v>890</v>
      </c>
      <c r="C449" s="8">
        <v>82260</v>
      </c>
      <c r="D449" s="8">
        <v>38902</v>
      </c>
      <c r="E449" s="21">
        <v>1249</v>
      </c>
      <c r="F449" s="21">
        <v>621</v>
      </c>
      <c r="G449" s="21"/>
      <c r="H449" s="10">
        <v>161570</v>
      </c>
      <c r="I449" s="8">
        <v>20614</v>
      </c>
      <c r="J449" s="8">
        <f t="shared" si="7"/>
        <v>305216</v>
      </c>
    </row>
    <row r="450" spans="1:10" x14ac:dyDescent="0.25">
      <c r="A450" s="2" t="s">
        <v>891</v>
      </c>
      <c r="B450" s="3" t="s">
        <v>892</v>
      </c>
      <c r="C450" s="8">
        <v>133510</v>
      </c>
      <c r="D450" s="8">
        <v>51738</v>
      </c>
      <c r="E450" s="21">
        <v>4075</v>
      </c>
      <c r="F450" s="21">
        <v>2213</v>
      </c>
      <c r="G450" s="21"/>
      <c r="H450" s="10">
        <v>309334</v>
      </c>
      <c r="I450" s="8">
        <v>73424</v>
      </c>
      <c r="J450" s="8">
        <f t="shared" si="7"/>
        <v>574294</v>
      </c>
    </row>
    <row r="451" spans="1:10" x14ac:dyDescent="0.25">
      <c r="A451" s="2" t="s">
        <v>893</v>
      </c>
      <c r="B451" s="3" t="s">
        <v>894</v>
      </c>
      <c r="C451" s="8">
        <v>289092</v>
      </c>
      <c r="D451" s="8">
        <v>91800</v>
      </c>
      <c r="E451" s="21">
        <v>15705</v>
      </c>
      <c r="F451" s="21">
        <v>8675</v>
      </c>
      <c r="G451" s="21"/>
      <c r="H451" s="10">
        <v>1106997</v>
      </c>
      <c r="I451" s="8">
        <v>292939</v>
      </c>
      <c r="J451" s="8">
        <f t="shared" si="7"/>
        <v>1805208</v>
      </c>
    </row>
    <row r="452" spans="1:10" x14ac:dyDescent="0.25">
      <c r="A452" s="2" t="s">
        <v>895</v>
      </c>
      <c r="B452" s="3" t="s">
        <v>896</v>
      </c>
      <c r="C452" s="8">
        <v>575284</v>
      </c>
      <c r="D452" s="8">
        <v>282250</v>
      </c>
      <c r="E452" s="21">
        <v>38193</v>
      </c>
      <c r="F452" s="21">
        <v>20482</v>
      </c>
      <c r="G452" s="21"/>
      <c r="H452" s="10">
        <v>1924201</v>
      </c>
      <c r="I452" s="8">
        <v>674148</v>
      </c>
      <c r="J452" s="8">
        <f t="shared" si="7"/>
        <v>3514558</v>
      </c>
    </row>
    <row r="453" spans="1:10" x14ac:dyDescent="0.25">
      <c r="A453" s="2" t="s">
        <v>897</v>
      </c>
      <c r="B453" s="3" t="s">
        <v>898</v>
      </c>
      <c r="C453" s="8">
        <v>132570</v>
      </c>
      <c r="D453" s="8">
        <v>42638</v>
      </c>
      <c r="E453" s="21">
        <v>5557</v>
      </c>
      <c r="F453" s="21">
        <v>2712</v>
      </c>
      <c r="G453" s="21"/>
      <c r="H453" s="10">
        <v>363870</v>
      </c>
      <c r="I453" s="8">
        <v>89835</v>
      </c>
      <c r="J453" s="8">
        <f t="shared" si="7"/>
        <v>637182</v>
      </c>
    </row>
    <row r="454" spans="1:10" x14ac:dyDescent="0.25">
      <c r="A454" s="2" t="s">
        <v>899</v>
      </c>
      <c r="B454" s="3" t="s">
        <v>900</v>
      </c>
      <c r="C454" s="8">
        <v>175258</v>
      </c>
      <c r="D454" s="8">
        <v>56116</v>
      </c>
      <c r="E454" s="21">
        <v>8565</v>
      </c>
      <c r="F454" s="21">
        <v>4553</v>
      </c>
      <c r="G454" s="21"/>
      <c r="H454" s="10">
        <v>472827</v>
      </c>
      <c r="I454" s="8">
        <v>150203</v>
      </c>
      <c r="J454" s="8">
        <f t="shared" si="7"/>
        <v>867522</v>
      </c>
    </row>
    <row r="455" spans="1:10" x14ac:dyDescent="0.25">
      <c r="A455" s="2" t="s">
        <v>901</v>
      </c>
      <c r="B455" s="3" t="s">
        <v>902</v>
      </c>
      <c r="C455" s="8">
        <v>517170</v>
      </c>
      <c r="D455" s="8">
        <v>85150</v>
      </c>
      <c r="E455" s="21">
        <v>36551</v>
      </c>
      <c r="F455" s="21">
        <v>16400</v>
      </c>
      <c r="G455" s="21"/>
      <c r="H455" s="10">
        <v>4383798</v>
      </c>
      <c r="I455" s="8">
        <v>550596</v>
      </c>
      <c r="J455" s="8">
        <f t="shared" ref="J455:J518" si="8">SUM(C455:I455)</f>
        <v>5589665</v>
      </c>
    </row>
    <row r="456" spans="1:10" x14ac:dyDescent="0.25">
      <c r="A456" s="2" t="s">
        <v>903</v>
      </c>
      <c r="B456" s="3" t="s">
        <v>904</v>
      </c>
      <c r="C456" s="8">
        <v>120726</v>
      </c>
      <c r="D456" s="8">
        <v>46606</v>
      </c>
      <c r="E456" s="21">
        <v>2861</v>
      </c>
      <c r="F456" s="21">
        <v>1394</v>
      </c>
      <c r="G456" s="21"/>
      <c r="H456" s="10">
        <v>272676</v>
      </c>
      <c r="I456" s="8">
        <v>47086</v>
      </c>
      <c r="J456" s="8">
        <f t="shared" si="8"/>
        <v>491349</v>
      </c>
    </row>
    <row r="457" spans="1:10" x14ac:dyDescent="0.25">
      <c r="A457" s="2" t="s">
        <v>905</v>
      </c>
      <c r="B457" s="3" t="s">
        <v>906</v>
      </c>
      <c r="C457" s="8">
        <v>281120</v>
      </c>
      <c r="D457" s="8">
        <v>109282</v>
      </c>
      <c r="E457" s="21">
        <v>11272</v>
      </c>
      <c r="F457" s="21">
        <v>6280</v>
      </c>
      <c r="G457" s="21"/>
      <c r="H457" s="10">
        <v>717168</v>
      </c>
      <c r="I457" s="8">
        <v>188704</v>
      </c>
      <c r="J457" s="8">
        <f t="shared" si="8"/>
        <v>1313826</v>
      </c>
    </row>
    <row r="458" spans="1:10" x14ac:dyDescent="0.25">
      <c r="A458" s="2" t="s">
        <v>907</v>
      </c>
      <c r="B458" s="3" t="s">
        <v>908</v>
      </c>
      <c r="C458" s="8">
        <v>161316</v>
      </c>
      <c r="D458" s="8">
        <v>34096</v>
      </c>
      <c r="E458" s="21">
        <v>9358</v>
      </c>
      <c r="F458" s="21">
        <v>5599</v>
      </c>
      <c r="G458" s="21"/>
      <c r="H458" s="10">
        <v>421547</v>
      </c>
      <c r="I458" s="8">
        <v>175065</v>
      </c>
      <c r="J458" s="8">
        <f t="shared" si="8"/>
        <v>806981</v>
      </c>
    </row>
    <row r="459" spans="1:10" x14ac:dyDescent="0.25">
      <c r="A459" s="2" t="s">
        <v>909</v>
      </c>
      <c r="B459" s="3" t="s">
        <v>910</v>
      </c>
      <c r="C459" s="8">
        <v>168786</v>
      </c>
      <c r="D459" s="8">
        <v>46486</v>
      </c>
      <c r="E459" s="21">
        <v>8177</v>
      </c>
      <c r="F459" s="21">
        <v>4211</v>
      </c>
      <c r="G459" s="21"/>
      <c r="H459" s="10">
        <v>971322</v>
      </c>
      <c r="I459" s="8">
        <v>142199</v>
      </c>
      <c r="J459" s="8">
        <f t="shared" si="8"/>
        <v>1341181</v>
      </c>
    </row>
    <row r="460" spans="1:10" x14ac:dyDescent="0.25">
      <c r="A460" s="2" t="s">
        <v>911</v>
      </c>
      <c r="B460" s="3" t="s">
        <v>912</v>
      </c>
      <c r="C460" s="8">
        <v>170554</v>
      </c>
      <c r="D460" s="8">
        <v>79438</v>
      </c>
      <c r="E460" s="21">
        <v>7027</v>
      </c>
      <c r="F460" s="21">
        <v>4082</v>
      </c>
      <c r="G460" s="21"/>
      <c r="H460" s="10">
        <v>432453</v>
      </c>
      <c r="I460" s="8">
        <v>122881</v>
      </c>
      <c r="J460" s="8">
        <f t="shared" si="8"/>
        <v>816435</v>
      </c>
    </row>
    <row r="461" spans="1:10" x14ac:dyDescent="0.25">
      <c r="A461" s="2" t="s">
        <v>913</v>
      </c>
      <c r="B461" s="3" t="s">
        <v>914</v>
      </c>
      <c r="C461" s="8">
        <v>115512</v>
      </c>
      <c r="D461" s="8">
        <v>71076</v>
      </c>
      <c r="E461" s="21">
        <v>4120</v>
      </c>
      <c r="F461" s="21">
        <v>2437</v>
      </c>
      <c r="G461" s="21"/>
      <c r="H461" s="10">
        <v>237320</v>
      </c>
      <c r="I461" s="8">
        <v>75392</v>
      </c>
      <c r="J461" s="8">
        <f t="shared" si="8"/>
        <v>505857</v>
      </c>
    </row>
    <row r="462" spans="1:10" x14ac:dyDescent="0.25">
      <c r="A462" s="2" t="s">
        <v>915</v>
      </c>
      <c r="B462" s="3" t="s">
        <v>916</v>
      </c>
      <c r="C462" s="8">
        <v>197216</v>
      </c>
      <c r="D462" s="8">
        <v>56750</v>
      </c>
      <c r="E462" s="21">
        <v>9305</v>
      </c>
      <c r="F462" s="21">
        <v>4496</v>
      </c>
      <c r="G462" s="21"/>
      <c r="H462" s="10">
        <v>1428456</v>
      </c>
      <c r="I462" s="8">
        <v>151813</v>
      </c>
      <c r="J462" s="8">
        <f t="shared" si="8"/>
        <v>1848036</v>
      </c>
    </row>
    <row r="463" spans="1:10" x14ac:dyDescent="0.25">
      <c r="A463" s="2" t="s">
        <v>917</v>
      </c>
      <c r="B463" s="3" t="s">
        <v>918</v>
      </c>
      <c r="C463" s="8">
        <v>148566</v>
      </c>
      <c r="D463" s="8">
        <v>56302</v>
      </c>
      <c r="E463" s="21">
        <v>2656</v>
      </c>
      <c r="F463" s="21">
        <v>1694</v>
      </c>
      <c r="G463" s="21"/>
      <c r="H463" s="10">
        <v>111648</v>
      </c>
      <c r="I463" s="8">
        <v>49859</v>
      </c>
      <c r="J463" s="8">
        <f t="shared" si="8"/>
        <v>370725</v>
      </c>
    </row>
    <row r="464" spans="1:10" x14ac:dyDescent="0.25">
      <c r="A464" s="2" t="s">
        <v>919</v>
      </c>
      <c r="B464" s="3" t="s">
        <v>920</v>
      </c>
      <c r="C464" s="8">
        <v>259668</v>
      </c>
      <c r="D464" s="8">
        <v>113198</v>
      </c>
      <c r="E464" s="21">
        <v>10439</v>
      </c>
      <c r="F464" s="21">
        <v>7164</v>
      </c>
      <c r="G464" s="21"/>
      <c r="H464" s="10">
        <v>532572</v>
      </c>
      <c r="I464" s="8">
        <v>200286</v>
      </c>
      <c r="J464" s="8">
        <f t="shared" si="8"/>
        <v>1123327</v>
      </c>
    </row>
    <row r="465" spans="1:10" x14ac:dyDescent="0.25">
      <c r="A465" s="2" t="s">
        <v>921</v>
      </c>
      <c r="B465" s="3" t="s">
        <v>922</v>
      </c>
      <c r="C465" s="8">
        <v>271566</v>
      </c>
      <c r="D465" s="8">
        <v>67466</v>
      </c>
      <c r="E465" s="21">
        <v>14271</v>
      </c>
      <c r="F465" s="21">
        <v>7168</v>
      </c>
      <c r="G465" s="21"/>
      <c r="H465" s="10">
        <v>1324548</v>
      </c>
      <c r="I465" s="8">
        <v>242051</v>
      </c>
      <c r="J465" s="8">
        <f t="shared" si="8"/>
        <v>1927070</v>
      </c>
    </row>
    <row r="466" spans="1:10" x14ac:dyDescent="0.25">
      <c r="A466" s="2" t="s">
        <v>923</v>
      </c>
      <c r="B466" s="3" t="s">
        <v>924</v>
      </c>
      <c r="C466" s="8">
        <v>95464</v>
      </c>
      <c r="D466" s="8">
        <v>47862</v>
      </c>
      <c r="E466" s="21">
        <v>1641</v>
      </c>
      <c r="F466" s="21">
        <v>899</v>
      </c>
      <c r="G466" s="21"/>
      <c r="H466" s="10">
        <v>150676</v>
      </c>
      <c r="I466" s="8">
        <v>27456</v>
      </c>
      <c r="J466" s="8">
        <f t="shared" si="8"/>
        <v>323998</v>
      </c>
    </row>
    <row r="467" spans="1:10" x14ac:dyDescent="0.25">
      <c r="A467" s="2" t="s">
        <v>925</v>
      </c>
      <c r="B467" s="3" t="s">
        <v>926</v>
      </c>
      <c r="C467" s="8">
        <v>247420</v>
      </c>
      <c r="D467" s="8">
        <v>108314</v>
      </c>
      <c r="E467" s="21">
        <v>10000</v>
      </c>
      <c r="F467" s="21">
        <v>5760</v>
      </c>
      <c r="G467" s="21"/>
      <c r="H467" s="10">
        <v>446633</v>
      </c>
      <c r="I467" s="8">
        <v>194517</v>
      </c>
      <c r="J467" s="8">
        <f t="shared" si="8"/>
        <v>1012644</v>
      </c>
    </row>
    <row r="468" spans="1:10" x14ac:dyDescent="0.25">
      <c r="A468" s="2" t="s">
        <v>927</v>
      </c>
      <c r="B468" s="3" t="s">
        <v>928</v>
      </c>
      <c r="C468" s="8">
        <v>82142</v>
      </c>
      <c r="D468" s="8">
        <v>36612</v>
      </c>
      <c r="E468" s="21">
        <v>1677</v>
      </c>
      <c r="F468" s="21">
        <v>968</v>
      </c>
      <c r="G468" s="21"/>
      <c r="H468" s="10">
        <v>107172</v>
      </c>
      <c r="I468" s="8">
        <v>29647</v>
      </c>
      <c r="J468" s="8">
        <f t="shared" si="8"/>
        <v>258218</v>
      </c>
    </row>
    <row r="469" spans="1:10" x14ac:dyDescent="0.25">
      <c r="A469" s="2" t="s">
        <v>929</v>
      </c>
      <c r="B469" s="3" t="s">
        <v>930</v>
      </c>
      <c r="C469" s="8">
        <v>77322</v>
      </c>
      <c r="D469" s="8">
        <v>35062</v>
      </c>
      <c r="E469" s="21">
        <v>1195</v>
      </c>
      <c r="F469" s="21">
        <v>927</v>
      </c>
      <c r="G469" s="21">
        <v>5592</v>
      </c>
      <c r="H469" s="10">
        <v>69936</v>
      </c>
      <c r="I469" s="8">
        <v>21464</v>
      </c>
      <c r="J469" s="8">
        <f t="shared" si="8"/>
        <v>211498</v>
      </c>
    </row>
    <row r="470" spans="1:10" x14ac:dyDescent="0.25">
      <c r="A470" s="2" t="s">
        <v>931</v>
      </c>
      <c r="B470" s="3" t="s">
        <v>932</v>
      </c>
      <c r="C470" s="8">
        <v>112164</v>
      </c>
      <c r="D470" s="8">
        <v>44614</v>
      </c>
      <c r="E470" s="21">
        <v>3944</v>
      </c>
      <c r="F470" s="21">
        <v>2125</v>
      </c>
      <c r="G470" s="21"/>
      <c r="H470" s="10">
        <v>285197</v>
      </c>
      <c r="I470" s="8">
        <v>70115</v>
      </c>
      <c r="J470" s="8">
        <f t="shared" si="8"/>
        <v>518159</v>
      </c>
    </row>
    <row r="471" spans="1:10" x14ac:dyDescent="0.25">
      <c r="A471" s="2" t="s">
        <v>933</v>
      </c>
      <c r="B471" s="3" t="s">
        <v>934</v>
      </c>
      <c r="C471" s="8">
        <v>493030</v>
      </c>
      <c r="D471" s="8">
        <v>82702</v>
      </c>
      <c r="E471" s="21">
        <v>33307</v>
      </c>
      <c r="F471" s="21">
        <v>15780</v>
      </c>
      <c r="G471" s="21"/>
      <c r="H471" s="10">
        <v>3355828</v>
      </c>
      <c r="I471" s="8">
        <v>532888</v>
      </c>
      <c r="J471" s="8">
        <f t="shared" si="8"/>
        <v>4513535</v>
      </c>
    </row>
    <row r="472" spans="1:10" x14ac:dyDescent="0.25">
      <c r="A472" s="2" t="s">
        <v>935</v>
      </c>
      <c r="B472" s="3" t="s">
        <v>936</v>
      </c>
      <c r="C472" s="8">
        <v>717766</v>
      </c>
      <c r="D472" s="8">
        <v>1519272</v>
      </c>
      <c r="E472" s="21">
        <v>43792</v>
      </c>
      <c r="F472" s="21">
        <v>25272</v>
      </c>
      <c r="G472" s="21"/>
      <c r="H472" s="10">
        <v>2300798</v>
      </c>
      <c r="I472" s="8">
        <v>822026</v>
      </c>
      <c r="J472" s="8">
        <f t="shared" si="8"/>
        <v>5428926</v>
      </c>
    </row>
    <row r="473" spans="1:10" x14ac:dyDescent="0.25">
      <c r="A473" s="2" t="s">
        <v>937</v>
      </c>
      <c r="B473" s="3" t="s">
        <v>938</v>
      </c>
      <c r="C473" s="8">
        <v>555942</v>
      </c>
      <c r="D473" s="8">
        <v>251976</v>
      </c>
      <c r="E473" s="21">
        <v>35564</v>
      </c>
      <c r="F473" s="21">
        <v>17966</v>
      </c>
      <c r="G473" s="21"/>
      <c r="H473" s="10">
        <v>2430574</v>
      </c>
      <c r="I473" s="8">
        <v>606716</v>
      </c>
      <c r="J473" s="8">
        <f t="shared" si="8"/>
        <v>3898738</v>
      </c>
    </row>
    <row r="474" spans="1:10" x14ac:dyDescent="0.25">
      <c r="A474" s="2" t="s">
        <v>939</v>
      </c>
      <c r="B474" s="3" t="s">
        <v>940</v>
      </c>
      <c r="C474" s="8">
        <v>1429812</v>
      </c>
      <c r="D474" s="8">
        <v>482948</v>
      </c>
      <c r="E474" s="21">
        <v>88366</v>
      </c>
      <c r="F474" s="21">
        <v>43601</v>
      </c>
      <c r="G474" s="21"/>
      <c r="H474" s="10">
        <v>6250492</v>
      </c>
      <c r="I474" s="8">
        <v>1472386</v>
      </c>
      <c r="J474" s="8">
        <f t="shared" si="8"/>
        <v>9767605</v>
      </c>
    </row>
    <row r="475" spans="1:10" x14ac:dyDescent="0.25">
      <c r="A475" s="2" t="s">
        <v>941</v>
      </c>
      <c r="B475" s="3" t="s">
        <v>942</v>
      </c>
      <c r="C475" s="8">
        <v>229598</v>
      </c>
      <c r="D475" s="8">
        <v>53250</v>
      </c>
      <c r="E475" s="21">
        <v>12086</v>
      </c>
      <c r="F475" s="21">
        <v>6330</v>
      </c>
      <c r="G475" s="21"/>
      <c r="H475" s="10">
        <v>1067326</v>
      </c>
      <c r="I475" s="8">
        <v>209855</v>
      </c>
      <c r="J475" s="8">
        <f t="shared" si="8"/>
        <v>1578445</v>
      </c>
    </row>
    <row r="476" spans="1:10" x14ac:dyDescent="0.25">
      <c r="A476" s="2" t="s">
        <v>943</v>
      </c>
      <c r="B476" s="3" t="s">
        <v>944</v>
      </c>
      <c r="C476" s="8">
        <v>95496</v>
      </c>
      <c r="D476" s="8">
        <v>52458</v>
      </c>
      <c r="E476" s="21">
        <v>1249</v>
      </c>
      <c r="F476" s="21">
        <v>711</v>
      </c>
      <c r="G476" s="21"/>
      <c r="H476" s="10">
        <v>38888</v>
      </c>
      <c r="I476" s="8">
        <v>22179</v>
      </c>
      <c r="J476" s="8">
        <f t="shared" si="8"/>
        <v>210981</v>
      </c>
    </row>
    <row r="477" spans="1:10" x14ac:dyDescent="0.25">
      <c r="A477" s="2" t="s">
        <v>945</v>
      </c>
      <c r="B477" s="3" t="s">
        <v>946</v>
      </c>
      <c r="C477" s="8">
        <v>394684</v>
      </c>
      <c r="D477" s="8">
        <v>182678</v>
      </c>
      <c r="E477" s="21">
        <v>7411</v>
      </c>
      <c r="F477" s="21">
        <v>4489</v>
      </c>
      <c r="G477" s="21"/>
      <c r="H477" s="10">
        <v>344181</v>
      </c>
      <c r="I477" s="8">
        <v>143003</v>
      </c>
      <c r="J477" s="8">
        <f t="shared" si="8"/>
        <v>1076446</v>
      </c>
    </row>
    <row r="478" spans="1:10" x14ac:dyDescent="0.25">
      <c r="A478" s="2" t="s">
        <v>947</v>
      </c>
      <c r="B478" s="3" t="s">
        <v>948</v>
      </c>
      <c r="C478" s="8">
        <v>116350</v>
      </c>
      <c r="D478" s="8">
        <v>49916</v>
      </c>
      <c r="E478" s="21">
        <v>3394</v>
      </c>
      <c r="F478" s="21">
        <v>1995</v>
      </c>
      <c r="G478" s="21"/>
      <c r="H478" s="10">
        <v>206541</v>
      </c>
      <c r="I478" s="8">
        <v>62335</v>
      </c>
      <c r="J478" s="8">
        <f t="shared" si="8"/>
        <v>440531</v>
      </c>
    </row>
    <row r="479" spans="1:10" x14ac:dyDescent="0.25">
      <c r="A479" s="2" t="s">
        <v>949</v>
      </c>
      <c r="B479" s="3" t="s">
        <v>950</v>
      </c>
      <c r="C479" s="8">
        <v>164434</v>
      </c>
      <c r="D479" s="8">
        <v>48548</v>
      </c>
      <c r="E479" s="21">
        <v>7977</v>
      </c>
      <c r="F479" s="21">
        <v>4460</v>
      </c>
      <c r="G479" s="21"/>
      <c r="H479" s="10">
        <v>464535</v>
      </c>
      <c r="I479" s="8">
        <v>145776</v>
      </c>
      <c r="J479" s="8">
        <f t="shared" si="8"/>
        <v>835730</v>
      </c>
    </row>
    <row r="480" spans="1:10" x14ac:dyDescent="0.25">
      <c r="A480" s="2" t="s">
        <v>951</v>
      </c>
      <c r="B480" s="3" t="s">
        <v>952</v>
      </c>
      <c r="C480" s="8">
        <v>553338</v>
      </c>
      <c r="D480" s="8">
        <v>348584</v>
      </c>
      <c r="E480" s="21">
        <v>25035</v>
      </c>
      <c r="F480" s="21">
        <v>14361</v>
      </c>
      <c r="G480" s="21"/>
      <c r="H480" s="10">
        <v>1421728</v>
      </c>
      <c r="I480" s="8">
        <v>431650</v>
      </c>
      <c r="J480" s="8">
        <f t="shared" si="8"/>
        <v>2794696</v>
      </c>
    </row>
    <row r="481" spans="1:10" x14ac:dyDescent="0.25">
      <c r="A481" s="2" t="s">
        <v>953</v>
      </c>
      <c r="B481" s="3" t="s">
        <v>954</v>
      </c>
      <c r="C481" s="8">
        <v>71450</v>
      </c>
      <c r="D481" s="8">
        <v>34896</v>
      </c>
      <c r="E481" s="21">
        <v>973</v>
      </c>
      <c r="F481" s="21">
        <v>739</v>
      </c>
      <c r="G481" s="21"/>
      <c r="H481" s="10">
        <v>60890</v>
      </c>
      <c r="I481" s="8">
        <v>18289</v>
      </c>
      <c r="J481" s="8">
        <f t="shared" si="8"/>
        <v>187237</v>
      </c>
    </row>
    <row r="482" spans="1:10" x14ac:dyDescent="0.25">
      <c r="A482" s="2" t="s">
        <v>955</v>
      </c>
      <c r="B482" s="3" t="s">
        <v>956</v>
      </c>
      <c r="C482" s="8">
        <v>133282</v>
      </c>
      <c r="D482" s="8">
        <v>67278</v>
      </c>
      <c r="E482" s="21">
        <v>3867</v>
      </c>
      <c r="F482" s="21">
        <v>1987</v>
      </c>
      <c r="G482" s="21"/>
      <c r="H482" s="10">
        <v>345278</v>
      </c>
      <c r="I482" s="8">
        <v>63944</v>
      </c>
      <c r="J482" s="8">
        <f t="shared" si="8"/>
        <v>615636</v>
      </c>
    </row>
    <row r="483" spans="1:10" x14ac:dyDescent="0.25">
      <c r="A483" s="2" t="s">
        <v>957</v>
      </c>
      <c r="B483" s="3" t="s">
        <v>958</v>
      </c>
      <c r="C483" s="8">
        <v>132418</v>
      </c>
      <c r="D483" s="8">
        <v>38240</v>
      </c>
      <c r="E483" s="21">
        <v>4710</v>
      </c>
      <c r="F483" s="21">
        <v>2548</v>
      </c>
      <c r="G483" s="21"/>
      <c r="H483" s="10">
        <v>280110</v>
      </c>
      <c r="I483" s="8">
        <v>85543</v>
      </c>
      <c r="J483" s="8">
        <f t="shared" si="8"/>
        <v>543569</v>
      </c>
    </row>
    <row r="484" spans="1:10" x14ac:dyDescent="0.25">
      <c r="A484" s="2" t="s">
        <v>959</v>
      </c>
      <c r="B484" s="3" t="s">
        <v>960</v>
      </c>
      <c r="C484" s="8">
        <v>61810</v>
      </c>
      <c r="D484" s="8">
        <v>31132</v>
      </c>
      <c r="E484" s="21">
        <v>544</v>
      </c>
      <c r="F484" s="21">
        <v>295</v>
      </c>
      <c r="G484" s="21"/>
      <c r="H484" s="10">
        <v>46552</v>
      </c>
      <c r="I484" s="8">
        <v>9792</v>
      </c>
      <c r="J484" s="8">
        <f t="shared" si="8"/>
        <v>150125</v>
      </c>
    </row>
    <row r="485" spans="1:10" x14ac:dyDescent="0.25">
      <c r="A485" s="2" t="s">
        <v>961</v>
      </c>
      <c r="B485" s="3" t="s">
        <v>962</v>
      </c>
      <c r="C485" s="8">
        <v>118724</v>
      </c>
      <c r="D485" s="8">
        <v>49420</v>
      </c>
      <c r="E485" s="21">
        <v>2570</v>
      </c>
      <c r="F485" s="21">
        <v>1503</v>
      </c>
      <c r="G485" s="21"/>
      <c r="H485" s="10">
        <v>279932</v>
      </c>
      <c r="I485" s="8">
        <v>43241</v>
      </c>
      <c r="J485" s="8">
        <f t="shared" si="8"/>
        <v>495390</v>
      </c>
    </row>
    <row r="486" spans="1:10" x14ac:dyDescent="0.25">
      <c r="A486" s="2" t="s">
        <v>963</v>
      </c>
      <c r="B486" s="3" t="s">
        <v>964</v>
      </c>
      <c r="C486" s="8">
        <v>147228</v>
      </c>
      <c r="D486" s="8">
        <v>58146</v>
      </c>
      <c r="E486" s="21">
        <v>4895</v>
      </c>
      <c r="F486" s="21">
        <v>2895</v>
      </c>
      <c r="G486" s="21"/>
      <c r="H486" s="10">
        <v>406854</v>
      </c>
      <c r="I486" s="8">
        <v>87913</v>
      </c>
      <c r="J486" s="8">
        <f t="shared" si="8"/>
        <v>707931</v>
      </c>
    </row>
    <row r="487" spans="1:10" x14ac:dyDescent="0.25">
      <c r="A487" s="2" t="s">
        <v>965</v>
      </c>
      <c r="B487" s="3" t="s">
        <v>966</v>
      </c>
      <c r="C487" s="8">
        <v>3139816</v>
      </c>
      <c r="D487" s="8">
        <v>752078</v>
      </c>
      <c r="E487" s="21">
        <v>122344</v>
      </c>
      <c r="F487" s="21">
        <v>98335</v>
      </c>
      <c r="G487" s="21"/>
      <c r="H487" s="10">
        <v>5988925</v>
      </c>
      <c r="I487" s="8">
        <v>2249651</v>
      </c>
      <c r="J487" s="8">
        <f t="shared" si="8"/>
        <v>12351149</v>
      </c>
    </row>
    <row r="488" spans="1:10" x14ac:dyDescent="0.25">
      <c r="A488" s="2" t="s">
        <v>967</v>
      </c>
      <c r="B488" s="3" t="s">
        <v>968</v>
      </c>
      <c r="C488" s="8">
        <v>394126</v>
      </c>
      <c r="D488" s="8">
        <v>178698</v>
      </c>
      <c r="E488" s="21">
        <v>20950</v>
      </c>
      <c r="F488" s="21">
        <v>15095</v>
      </c>
      <c r="G488" s="21"/>
      <c r="H488" s="10">
        <v>1280998</v>
      </c>
      <c r="I488" s="8">
        <v>426686</v>
      </c>
      <c r="J488" s="8">
        <f t="shared" si="8"/>
        <v>2316553</v>
      </c>
    </row>
    <row r="489" spans="1:10" x14ac:dyDescent="0.25">
      <c r="A489" s="2" t="s">
        <v>969</v>
      </c>
      <c r="B489" s="3" t="s">
        <v>970</v>
      </c>
      <c r="C489" s="8">
        <v>256222</v>
      </c>
      <c r="D489" s="8">
        <v>98898</v>
      </c>
      <c r="E489" s="21">
        <v>10723</v>
      </c>
      <c r="F489" s="21">
        <v>5975</v>
      </c>
      <c r="G489" s="21"/>
      <c r="H489" s="10">
        <v>542528</v>
      </c>
      <c r="I489" s="8">
        <v>188123</v>
      </c>
      <c r="J489" s="8">
        <f t="shared" si="8"/>
        <v>1102469</v>
      </c>
    </row>
    <row r="490" spans="1:10" x14ac:dyDescent="0.25">
      <c r="A490" s="2" t="s">
        <v>971</v>
      </c>
      <c r="B490" s="3" t="s">
        <v>972</v>
      </c>
      <c r="C490" s="8">
        <v>182836</v>
      </c>
      <c r="D490" s="8">
        <v>79742</v>
      </c>
      <c r="E490" s="21">
        <v>8211</v>
      </c>
      <c r="F490" s="21">
        <v>4366</v>
      </c>
      <c r="G490" s="21"/>
      <c r="H490" s="10">
        <v>554691</v>
      </c>
      <c r="I490" s="8">
        <v>135536</v>
      </c>
      <c r="J490" s="8">
        <f t="shared" si="8"/>
        <v>965382</v>
      </c>
    </row>
    <row r="491" spans="1:10" x14ac:dyDescent="0.25">
      <c r="A491" s="2" t="s">
        <v>973</v>
      </c>
      <c r="B491" s="3" t="s">
        <v>974</v>
      </c>
      <c r="C491" s="8">
        <v>150966</v>
      </c>
      <c r="D491" s="8">
        <v>206650</v>
      </c>
      <c r="E491" s="21">
        <v>5894</v>
      </c>
      <c r="F491" s="21">
        <v>3377</v>
      </c>
      <c r="G491" s="21"/>
      <c r="H491" s="10">
        <v>235228</v>
      </c>
      <c r="I491" s="8">
        <v>110405</v>
      </c>
      <c r="J491" s="8">
        <f t="shared" si="8"/>
        <v>712520</v>
      </c>
    </row>
    <row r="492" spans="1:10" x14ac:dyDescent="0.25">
      <c r="A492" s="2" t="s">
        <v>975</v>
      </c>
      <c r="B492" s="3" t="s">
        <v>976</v>
      </c>
      <c r="C492" s="8">
        <v>196360</v>
      </c>
      <c r="D492" s="8">
        <v>73222</v>
      </c>
      <c r="E492" s="21">
        <v>4612</v>
      </c>
      <c r="F492" s="21">
        <v>2992</v>
      </c>
      <c r="G492" s="21"/>
      <c r="H492" s="10">
        <v>308463</v>
      </c>
      <c r="I492" s="8">
        <v>86973</v>
      </c>
      <c r="J492" s="8">
        <f t="shared" si="8"/>
        <v>672622</v>
      </c>
    </row>
    <row r="493" spans="1:10" x14ac:dyDescent="0.25">
      <c r="A493" s="2" t="s">
        <v>977</v>
      </c>
      <c r="B493" s="3" t="s">
        <v>978</v>
      </c>
      <c r="C493" s="8">
        <v>68124</v>
      </c>
      <c r="D493" s="8">
        <v>39694</v>
      </c>
      <c r="E493" s="21">
        <v>309</v>
      </c>
      <c r="F493" s="21">
        <v>253</v>
      </c>
      <c r="G493" s="21"/>
      <c r="H493" s="10">
        <v>10690</v>
      </c>
      <c r="I493" s="8">
        <v>5857</v>
      </c>
      <c r="J493" s="8">
        <f t="shared" si="8"/>
        <v>124927</v>
      </c>
    </row>
    <row r="494" spans="1:10" x14ac:dyDescent="0.25">
      <c r="A494" s="2" t="s">
        <v>979</v>
      </c>
      <c r="B494" s="3" t="s">
        <v>980</v>
      </c>
      <c r="C494" s="8">
        <v>262574</v>
      </c>
      <c r="D494" s="8">
        <v>69624</v>
      </c>
      <c r="E494" s="21">
        <v>13146</v>
      </c>
      <c r="F494" s="21">
        <v>6559</v>
      </c>
      <c r="G494" s="21"/>
      <c r="H494" s="10">
        <v>945797</v>
      </c>
      <c r="I494" s="8">
        <v>221481</v>
      </c>
      <c r="J494" s="8">
        <f t="shared" si="8"/>
        <v>1519181</v>
      </c>
    </row>
    <row r="495" spans="1:10" x14ac:dyDescent="0.25">
      <c r="A495" s="2" t="s">
        <v>981</v>
      </c>
      <c r="B495" s="3" t="s">
        <v>982</v>
      </c>
      <c r="C495" s="8">
        <v>168326</v>
      </c>
      <c r="D495" s="8">
        <v>59900</v>
      </c>
      <c r="E495" s="21">
        <v>8351</v>
      </c>
      <c r="F495" s="21">
        <v>4670</v>
      </c>
      <c r="G495" s="21"/>
      <c r="H495" s="10">
        <v>491483</v>
      </c>
      <c r="I495" s="8">
        <v>137548</v>
      </c>
      <c r="J495" s="8">
        <f t="shared" si="8"/>
        <v>870278</v>
      </c>
    </row>
    <row r="496" spans="1:10" x14ac:dyDescent="0.25">
      <c r="A496" s="2" t="s">
        <v>983</v>
      </c>
      <c r="B496" s="3" t="s">
        <v>984</v>
      </c>
      <c r="C496" s="8">
        <v>198728</v>
      </c>
      <c r="D496" s="8">
        <v>56956</v>
      </c>
      <c r="E496" s="21">
        <v>10551</v>
      </c>
      <c r="F496" s="21">
        <v>5655</v>
      </c>
      <c r="G496" s="21"/>
      <c r="H496" s="10">
        <v>649935</v>
      </c>
      <c r="I496" s="8">
        <v>186468</v>
      </c>
      <c r="J496" s="8">
        <f t="shared" si="8"/>
        <v>1108293</v>
      </c>
    </row>
    <row r="497" spans="1:10" x14ac:dyDescent="0.25">
      <c r="A497" s="2" t="s">
        <v>985</v>
      </c>
      <c r="B497" s="3" t="s">
        <v>986</v>
      </c>
      <c r="C497" s="8">
        <v>250236</v>
      </c>
      <c r="D497" s="8">
        <v>91342</v>
      </c>
      <c r="E497" s="21">
        <v>8628</v>
      </c>
      <c r="F497" s="21">
        <v>4414</v>
      </c>
      <c r="G497" s="21"/>
      <c r="H497" s="10">
        <v>900000</v>
      </c>
      <c r="I497" s="8">
        <v>143540</v>
      </c>
      <c r="J497" s="8">
        <f t="shared" si="8"/>
        <v>1398160</v>
      </c>
    </row>
    <row r="498" spans="1:10" x14ac:dyDescent="0.25">
      <c r="A498" s="2" t="s">
        <v>987</v>
      </c>
      <c r="B498" s="3" t="s">
        <v>988</v>
      </c>
      <c r="C498" s="8">
        <v>68506</v>
      </c>
      <c r="D498" s="8">
        <v>34022</v>
      </c>
      <c r="E498" s="21">
        <v>1277</v>
      </c>
      <c r="F498" s="21">
        <v>842</v>
      </c>
      <c r="G498" s="21"/>
      <c r="H498" s="10">
        <v>73136</v>
      </c>
      <c r="I498" s="8">
        <v>24728</v>
      </c>
      <c r="J498" s="8">
        <f t="shared" si="8"/>
        <v>202511</v>
      </c>
    </row>
    <row r="499" spans="1:10" x14ac:dyDescent="0.25">
      <c r="A499" s="2" t="s">
        <v>989</v>
      </c>
      <c r="B499" s="3" t="s">
        <v>990</v>
      </c>
      <c r="C499" s="8">
        <v>247742</v>
      </c>
      <c r="D499" s="8">
        <v>99672</v>
      </c>
      <c r="E499" s="21">
        <v>13353</v>
      </c>
      <c r="F499" s="21">
        <v>6484</v>
      </c>
      <c r="G499" s="21"/>
      <c r="H499" s="10">
        <v>1475681</v>
      </c>
      <c r="I499" s="8">
        <v>218843</v>
      </c>
      <c r="J499" s="8">
        <f t="shared" si="8"/>
        <v>2061775</v>
      </c>
    </row>
    <row r="500" spans="1:10" x14ac:dyDescent="0.25">
      <c r="A500" s="2" t="s">
        <v>991</v>
      </c>
      <c r="B500" s="3" t="s">
        <v>992</v>
      </c>
      <c r="C500" s="8">
        <v>183906</v>
      </c>
      <c r="D500" s="8">
        <v>60314</v>
      </c>
      <c r="E500" s="21">
        <v>7751</v>
      </c>
      <c r="F500" s="21">
        <v>3907</v>
      </c>
      <c r="G500" s="21"/>
      <c r="H500" s="10">
        <v>643496</v>
      </c>
      <c r="I500" s="8">
        <v>128962</v>
      </c>
      <c r="J500" s="8">
        <f t="shared" si="8"/>
        <v>1028336</v>
      </c>
    </row>
    <row r="501" spans="1:10" x14ac:dyDescent="0.25">
      <c r="A501" s="2" t="s">
        <v>993</v>
      </c>
      <c r="B501" s="3" t="s">
        <v>994</v>
      </c>
      <c r="C501" s="8">
        <v>113714</v>
      </c>
      <c r="D501" s="8">
        <v>46538</v>
      </c>
      <c r="E501" s="21">
        <v>4748</v>
      </c>
      <c r="F501" s="21">
        <v>2943</v>
      </c>
      <c r="G501" s="21"/>
      <c r="H501" s="10">
        <v>195857</v>
      </c>
      <c r="I501" s="8">
        <v>97079</v>
      </c>
      <c r="J501" s="8">
        <f t="shared" si="8"/>
        <v>460879</v>
      </c>
    </row>
    <row r="502" spans="1:10" x14ac:dyDescent="0.25">
      <c r="A502" s="2" t="s">
        <v>995</v>
      </c>
      <c r="B502" s="3" t="s">
        <v>996</v>
      </c>
      <c r="C502" s="8">
        <v>221638</v>
      </c>
      <c r="D502" s="8">
        <v>88656</v>
      </c>
      <c r="E502" s="21">
        <v>11423</v>
      </c>
      <c r="F502" s="21">
        <v>5498</v>
      </c>
      <c r="G502" s="21"/>
      <c r="H502" s="10">
        <v>940004</v>
      </c>
      <c r="I502" s="8">
        <v>184322</v>
      </c>
      <c r="J502" s="8">
        <f t="shared" si="8"/>
        <v>1451541</v>
      </c>
    </row>
    <row r="503" spans="1:10" x14ac:dyDescent="0.25">
      <c r="A503" s="2" t="s">
        <v>997</v>
      </c>
      <c r="B503" s="3" t="s">
        <v>998</v>
      </c>
      <c r="C503" s="8">
        <v>342930</v>
      </c>
      <c r="D503" s="8">
        <v>110426</v>
      </c>
      <c r="E503" s="21">
        <v>17637</v>
      </c>
      <c r="F503" s="21">
        <v>8826</v>
      </c>
      <c r="G503" s="21"/>
      <c r="H503" s="10">
        <v>1181156</v>
      </c>
      <c r="I503" s="8">
        <v>298036</v>
      </c>
      <c r="J503" s="8">
        <f t="shared" si="8"/>
        <v>1959011</v>
      </c>
    </row>
    <row r="504" spans="1:10" x14ac:dyDescent="0.25">
      <c r="A504" s="2" t="s">
        <v>999</v>
      </c>
      <c r="B504" s="3" t="s">
        <v>1000</v>
      </c>
      <c r="C504" s="8">
        <v>160454</v>
      </c>
      <c r="D504" s="8">
        <v>67210</v>
      </c>
      <c r="E504" s="21">
        <v>4504</v>
      </c>
      <c r="F504" s="21">
        <v>5446</v>
      </c>
      <c r="G504" s="21"/>
      <c r="H504" s="10">
        <v>178479</v>
      </c>
      <c r="I504" s="8">
        <v>90372</v>
      </c>
      <c r="J504" s="8">
        <f t="shared" si="8"/>
        <v>506465</v>
      </c>
    </row>
    <row r="505" spans="1:10" x14ac:dyDescent="0.25">
      <c r="A505" s="2" t="s">
        <v>1001</v>
      </c>
      <c r="B505" s="3" t="s">
        <v>1002</v>
      </c>
      <c r="C505" s="8">
        <v>359734</v>
      </c>
      <c r="D505" s="8">
        <v>92858</v>
      </c>
      <c r="E505" s="21">
        <v>19596</v>
      </c>
      <c r="F505" s="21">
        <v>10438</v>
      </c>
      <c r="G505" s="21"/>
      <c r="H505" s="10">
        <v>1582148</v>
      </c>
      <c r="I505" s="8">
        <v>352501</v>
      </c>
      <c r="J505" s="8">
        <f t="shared" si="8"/>
        <v>2417275</v>
      </c>
    </row>
    <row r="506" spans="1:10" x14ac:dyDescent="0.25">
      <c r="A506" s="2" t="s">
        <v>1003</v>
      </c>
      <c r="B506" s="3" t="s">
        <v>1004</v>
      </c>
      <c r="C506" s="8">
        <v>94410</v>
      </c>
      <c r="D506" s="8">
        <v>44408</v>
      </c>
      <c r="E506" s="21">
        <v>2367</v>
      </c>
      <c r="F506" s="21">
        <v>1271</v>
      </c>
      <c r="G506" s="21"/>
      <c r="H506" s="10">
        <v>133215</v>
      </c>
      <c r="I506" s="8">
        <v>42033</v>
      </c>
      <c r="J506" s="8">
        <f t="shared" si="8"/>
        <v>317704</v>
      </c>
    </row>
    <row r="507" spans="1:10" x14ac:dyDescent="0.25">
      <c r="A507" s="2" t="s">
        <v>1005</v>
      </c>
      <c r="B507" s="3" t="s">
        <v>1006</v>
      </c>
      <c r="C507" s="8">
        <v>263910</v>
      </c>
      <c r="D507" s="8">
        <v>62052</v>
      </c>
      <c r="E507" s="21">
        <v>15115</v>
      </c>
      <c r="F507" s="21">
        <v>7618</v>
      </c>
      <c r="G507" s="21"/>
      <c r="H507" s="10">
        <v>1722390</v>
      </c>
      <c r="I507" s="8">
        <v>246612</v>
      </c>
      <c r="J507" s="8">
        <f t="shared" si="8"/>
        <v>2317697</v>
      </c>
    </row>
    <row r="508" spans="1:10" x14ac:dyDescent="0.25">
      <c r="A508" s="2" t="s">
        <v>1007</v>
      </c>
      <c r="B508" s="3" t="s">
        <v>1008</v>
      </c>
      <c r="C508" s="8">
        <v>130056</v>
      </c>
      <c r="D508" s="8">
        <v>46246</v>
      </c>
      <c r="E508" s="21">
        <v>907</v>
      </c>
      <c r="F508" s="21">
        <v>691</v>
      </c>
      <c r="G508" s="21"/>
      <c r="H508" s="10">
        <v>27896</v>
      </c>
      <c r="I508" s="8">
        <v>16724</v>
      </c>
      <c r="J508" s="8">
        <f t="shared" si="8"/>
        <v>222520</v>
      </c>
    </row>
    <row r="509" spans="1:10" x14ac:dyDescent="0.25">
      <c r="A509" s="2" t="s">
        <v>1009</v>
      </c>
      <c r="B509" s="3" t="s">
        <v>1010</v>
      </c>
      <c r="C509" s="8">
        <v>147378</v>
      </c>
      <c r="D509" s="8">
        <v>64606</v>
      </c>
      <c r="E509" s="21">
        <v>4013</v>
      </c>
      <c r="F509" s="21">
        <v>2586</v>
      </c>
      <c r="G509" s="21"/>
      <c r="H509" s="10">
        <v>145532</v>
      </c>
      <c r="I509" s="8">
        <v>73871</v>
      </c>
      <c r="J509" s="8">
        <f t="shared" si="8"/>
        <v>437986</v>
      </c>
    </row>
    <row r="510" spans="1:10" x14ac:dyDescent="0.25">
      <c r="A510" s="2" t="s">
        <v>1011</v>
      </c>
      <c r="B510" s="22" t="s">
        <v>1012</v>
      </c>
      <c r="C510" s="23">
        <v>285826</v>
      </c>
      <c r="D510" s="8">
        <v>74952</v>
      </c>
      <c r="E510" s="21">
        <v>16863</v>
      </c>
      <c r="F510" s="21">
        <v>10301</v>
      </c>
      <c r="G510" s="21"/>
      <c r="H510" s="10">
        <v>684487</v>
      </c>
      <c r="I510" s="8">
        <v>337789</v>
      </c>
      <c r="J510" s="8">
        <f t="shared" si="8"/>
        <v>1410218</v>
      </c>
    </row>
    <row r="511" spans="1:10" x14ac:dyDescent="0.25">
      <c r="A511" s="2" t="s">
        <v>1013</v>
      </c>
      <c r="B511" s="3" t="s">
        <v>1014</v>
      </c>
      <c r="C511" s="8">
        <v>87652</v>
      </c>
      <c r="D511" s="8">
        <v>39046</v>
      </c>
      <c r="E511" s="21">
        <v>1969</v>
      </c>
      <c r="F511" s="21">
        <v>1091</v>
      </c>
      <c r="G511" s="21"/>
      <c r="H511" s="10">
        <v>80686</v>
      </c>
      <c r="I511" s="8">
        <v>34968</v>
      </c>
      <c r="J511" s="8">
        <f t="shared" si="8"/>
        <v>245412</v>
      </c>
    </row>
    <row r="512" spans="1:10" x14ac:dyDescent="0.25">
      <c r="A512" s="2" t="s">
        <v>1015</v>
      </c>
      <c r="B512" s="3" t="s">
        <v>1016</v>
      </c>
      <c r="C512" s="8">
        <v>175064</v>
      </c>
      <c r="D512" s="8">
        <v>75914</v>
      </c>
      <c r="E512" s="21">
        <v>8515</v>
      </c>
      <c r="F512" s="21">
        <v>4460</v>
      </c>
      <c r="G512" s="21"/>
      <c r="H512" s="10">
        <v>507822</v>
      </c>
      <c r="I512" s="8">
        <v>144166</v>
      </c>
      <c r="J512" s="8">
        <f t="shared" si="8"/>
        <v>915941</v>
      </c>
    </row>
    <row r="513" spans="1:10" x14ac:dyDescent="0.25">
      <c r="A513" s="2" t="s">
        <v>1017</v>
      </c>
      <c r="B513" s="3" t="s">
        <v>1018</v>
      </c>
      <c r="C513" s="8">
        <v>98128</v>
      </c>
      <c r="D513" s="8">
        <v>33290</v>
      </c>
      <c r="E513" s="21">
        <v>3447</v>
      </c>
      <c r="F513" s="21">
        <v>2373</v>
      </c>
      <c r="G513" s="21"/>
      <c r="H513" s="10">
        <v>133805</v>
      </c>
      <c r="I513" s="8">
        <v>68014</v>
      </c>
      <c r="J513" s="8">
        <f t="shared" si="8"/>
        <v>339057</v>
      </c>
    </row>
    <row r="514" spans="1:10" x14ac:dyDescent="0.25">
      <c r="A514" s="2" t="s">
        <v>1019</v>
      </c>
      <c r="B514" s="3" t="s">
        <v>1020</v>
      </c>
      <c r="C514" s="8">
        <v>419606</v>
      </c>
      <c r="D514" s="8">
        <v>129666</v>
      </c>
      <c r="E514" s="21">
        <v>29521</v>
      </c>
      <c r="F514" s="21">
        <v>13966</v>
      </c>
      <c r="G514" s="21"/>
      <c r="H514" s="10">
        <v>2439572</v>
      </c>
      <c r="I514" s="8">
        <v>471626</v>
      </c>
      <c r="J514" s="8">
        <f t="shared" si="8"/>
        <v>3503957</v>
      </c>
    </row>
    <row r="515" spans="1:10" x14ac:dyDescent="0.25">
      <c r="A515" s="2" t="s">
        <v>1021</v>
      </c>
      <c r="B515" s="3" t="s">
        <v>1022</v>
      </c>
      <c r="C515" s="8">
        <v>102440</v>
      </c>
      <c r="D515" s="8">
        <v>35448</v>
      </c>
      <c r="E515" s="21">
        <v>2354</v>
      </c>
      <c r="F515" s="21">
        <v>1193</v>
      </c>
      <c r="G515" s="21"/>
      <c r="H515" s="10">
        <v>290320</v>
      </c>
      <c r="I515" s="8">
        <v>39216</v>
      </c>
      <c r="J515" s="8">
        <f t="shared" si="8"/>
        <v>470971</v>
      </c>
    </row>
    <row r="516" spans="1:10" x14ac:dyDescent="0.25">
      <c r="A516" s="2" t="s">
        <v>1023</v>
      </c>
      <c r="B516" s="3" t="s">
        <v>1024</v>
      </c>
      <c r="C516" s="8">
        <v>188136</v>
      </c>
      <c r="D516" s="8">
        <v>85480</v>
      </c>
      <c r="E516" s="21">
        <v>10034</v>
      </c>
      <c r="F516" s="21">
        <v>4812</v>
      </c>
      <c r="G516" s="21"/>
      <c r="H516" s="10">
        <v>1222533</v>
      </c>
      <c r="I516" s="8">
        <v>161427</v>
      </c>
      <c r="J516" s="8">
        <f t="shared" si="8"/>
        <v>1672422</v>
      </c>
    </row>
    <row r="517" spans="1:10" x14ac:dyDescent="0.25">
      <c r="A517" s="2" t="s">
        <v>1025</v>
      </c>
      <c r="B517" s="3" t="s">
        <v>1026</v>
      </c>
      <c r="C517" s="8">
        <v>103282</v>
      </c>
      <c r="D517" s="8">
        <v>44600</v>
      </c>
      <c r="E517" s="21">
        <v>2392</v>
      </c>
      <c r="F517" s="21">
        <v>1218</v>
      </c>
      <c r="G517" s="21"/>
      <c r="H517" s="10">
        <v>183056</v>
      </c>
      <c r="I517" s="8">
        <v>40826</v>
      </c>
      <c r="J517" s="8">
        <f t="shared" si="8"/>
        <v>375374</v>
      </c>
    </row>
    <row r="518" spans="1:10" x14ac:dyDescent="0.25">
      <c r="A518" s="2" t="s">
        <v>1027</v>
      </c>
      <c r="B518" s="3" t="s">
        <v>1028</v>
      </c>
      <c r="C518" s="8">
        <v>353770</v>
      </c>
      <c r="D518" s="8">
        <v>80520</v>
      </c>
      <c r="E518" s="21">
        <v>19946</v>
      </c>
      <c r="F518" s="21">
        <v>11115</v>
      </c>
      <c r="G518" s="21"/>
      <c r="H518" s="10">
        <v>1012574</v>
      </c>
      <c r="I518" s="8">
        <v>375351</v>
      </c>
      <c r="J518" s="8">
        <f t="shared" si="8"/>
        <v>1853276</v>
      </c>
    </row>
    <row r="519" spans="1:10" x14ac:dyDescent="0.25">
      <c r="A519" s="2" t="s">
        <v>1029</v>
      </c>
      <c r="B519" s="3" t="s">
        <v>1030</v>
      </c>
      <c r="C519" s="8">
        <v>117690</v>
      </c>
      <c r="D519" s="8">
        <v>56268</v>
      </c>
      <c r="E519" s="21">
        <v>2802</v>
      </c>
      <c r="F519" s="21">
        <v>1329</v>
      </c>
      <c r="G519" s="21"/>
      <c r="H519" s="10">
        <v>430400</v>
      </c>
      <c r="I519" s="8">
        <v>44582</v>
      </c>
      <c r="J519" s="8">
        <f t="shared" ref="J519:J575" si="9">SUM(C519:I519)</f>
        <v>653071</v>
      </c>
    </row>
    <row r="520" spans="1:10" x14ac:dyDescent="0.25">
      <c r="A520" s="2" t="s">
        <v>1031</v>
      </c>
      <c r="B520" s="3" t="s">
        <v>1032</v>
      </c>
      <c r="C520" s="8">
        <v>3156588</v>
      </c>
      <c r="D520" s="8">
        <v>1190942</v>
      </c>
      <c r="E520" s="21">
        <v>140516</v>
      </c>
      <c r="F520" s="21">
        <v>115947</v>
      </c>
      <c r="G520" s="21"/>
      <c r="H520" s="10">
        <v>5225104</v>
      </c>
      <c r="I520" s="8">
        <v>2766710</v>
      </c>
      <c r="J520" s="8">
        <f t="shared" si="9"/>
        <v>12595807</v>
      </c>
    </row>
    <row r="521" spans="1:10" x14ac:dyDescent="0.25">
      <c r="A521" s="2" t="s">
        <v>1033</v>
      </c>
      <c r="B521" s="3" t="s">
        <v>1034</v>
      </c>
      <c r="C521" s="8">
        <v>248294</v>
      </c>
      <c r="D521" s="8">
        <v>66432</v>
      </c>
      <c r="E521" s="21">
        <v>11832</v>
      </c>
      <c r="F521" s="21">
        <v>6289</v>
      </c>
      <c r="G521" s="21"/>
      <c r="H521" s="10">
        <v>754048</v>
      </c>
      <c r="I521" s="8">
        <v>204399</v>
      </c>
      <c r="J521" s="8">
        <f t="shared" si="9"/>
        <v>1291294</v>
      </c>
    </row>
    <row r="522" spans="1:10" x14ac:dyDescent="0.25">
      <c r="A522" s="2" t="s">
        <v>1035</v>
      </c>
      <c r="B522" s="3" t="s">
        <v>1036</v>
      </c>
      <c r="C522" s="8">
        <v>237450</v>
      </c>
      <c r="D522" s="8">
        <v>57558</v>
      </c>
      <c r="E522" s="21">
        <v>14361</v>
      </c>
      <c r="F522" s="21">
        <v>6926</v>
      </c>
      <c r="G522" s="21"/>
      <c r="H522" s="10">
        <v>1560817</v>
      </c>
      <c r="I522" s="8">
        <v>232258</v>
      </c>
      <c r="J522" s="8">
        <f t="shared" si="9"/>
        <v>2109370</v>
      </c>
    </row>
    <row r="523" spans="1:10" x14ac:dyDescent="0.25">
      <c r="A523" s="2" t="s">
        <v>1037</v>
      </c>
      <c r="B523" s="3" t="s">
        <v>1038</v>
      </c>
      <c r="C523" s="8">
        <v>60016</v>
      </c>
      <c r="D523" s="8">
        <v>34570</v>
      </c>
      <c r="E523" s="21">
        <v>351</v>
      </c>
      <c r="F523" s="21">
        <v>260</v>
      </c>
      <c r="G523" s="21"/>
      <c r="H523" s="10">
        <v>22347</v>
      </c>
      <c r="I523" s="8">
        <v>6841</v>
      </c>
      <c r="J523" s="8">
        <f t="shared" si="9"/>
        <v>124385</v>
      </c>
    </row>
    <row r="524" spans="1:10" x14ac:dyDescent="0.25">
      <c r="A524" s="2" t="s">
        <v>1039</v>
      </c>
      <c r="B524" s="3" t="s">
        <v>1040</v>
      </c>
      <c r="C524" s="8">
        <v>162732</v>
      </c>
      <c r="D524" s="8">
        <v>78278</v>
      </c>
      <c r="E524" s="21">
        <v>6595</v>
      </c>
      <c r="F524" s="21">
        <v>4301</v>
      </c>
      <c r="G524" s="21"/>
      <c r="H524" s="10">
        <v>259697</v>
      </c>
      <c r="I524" s="8">
        <v>124759</v>
      </c>
      <c r="J524" s="8">
        <f t="shared" si="9"/>
        <v>636362</v>
      </c>
    </row>
    <row r="525" spans="1:10" x14ac:dyDescent="0.25">
      <c r="A525" s="2" t="s">
        <v>1041</v>
      </c>
      <c r="B525" s="3" t="s">
        <v>1042</v>
      </c>
      <c r="C525" s="8">
        <v>387940</v>
      </c>
      <c r="D525" s="8">
        <v>190598</v>
      </c>
      <c r="E525" s="21">
        <v>17576</v>
      </c>
      <c r="F525" s="21">
        <v>10454</v>
      </c>
      <c r="G525" s="21"/>
      <c r="H525" s="10">
        <v>934144</v>
      </c>
      <c r="I525" s="8">
        <v>319858</v>
      </c>
      <c r="J525" s="8">
        <f t="shared" si="9"/>
        <v>1860570</v>
      </c>
    </row>
    <row r="526" spans="1:10" x14ac:dyDescent="0.25">
      <c r="A526" s="2" t="s">
        <v>1043</v>
      </c>
      <c r="B526" s="3" t="s">
        <v>1044</v>
      </c>
      <c r="C526" s="8">
        <v>79262</v>
      </c>
      <c r="D526" s="8">
        <v>37892</v>
      </c>
      <c r="E526" s="21">
        <v>721</v>
      </c>
      <c r="F526" s="21">
        <v>462</v>
      </c>
      <c r="G526" s="21"/>
      <c r="H526" s="10">
        <v>64528</v>
      </c>
      <c r="I526" s="8">
        <v>12341</v>
      </c>
      <c r="J526" s="8">
        <f t="shared" si="9"/>
        <v>195206</v>
      </c>
    </row>
    <row r="527" spans="1:10" x14ac:dyDescent="0.25">
      <c r="A527" s="2" t="s">
        <v>1045</v>
      </c>
      <c r="B527" s="3" t="s">
        <v>1046</v>
      </c>
      <c r="C527" s="8">
        <v>100496</v>
      </c>
      <c r="D527" s="8">
        <v>41078</v>
      </c>
      <c r="E527" s="21">
        <v>3228</v>
      </c>
      <c r="F527" s="21">
        <v>1606</v>
      </c>
      <c r="G527" s="21"/>
      <c r="H527" s="10">
        <v>212831</v>
      </c>
      <c r="I527" s="8">
        <v>54241</v>
      </c>
      <c r="J527" s="8">
        <f t="shared" si="9"/>
        <v>413480</v>
      </c>
    </row>
    <row r="528" spans="1:10" x14ac:dyDescent="0.25">
      <c r="A528" s="2" t="s">
        <v>1047</v>
      </c>
      <c r="B528" s="3" t="s">
        <v>1048</v>
      </c>
      <c r="C528" s="8">
        <v>171992</v>
      </c>
      <c r="D528" s="8">
        <v>60184</v>
      </c>
      <c r="E528" s="21">
        <v>3794</v>
      </c>
      <c r="F528" s="21">
        <v>2131</v>
      </c>
      <c r="G528" s="21"/>
      <c r="H528" s="10">
        <v>233936</v>
      </c>
      <c r="I528" s="8">
        <v>71949</v>
      </c>
      <c r="J528" s="8">
        <f t="shared" si="9"/>
        <v>543986</v>
      </c>
    </row>
    <row r="529" spans="1:10" x14ac:dyDescent="0.25">
      <c r="A529" s="2" t="s">
        <v>1049</v>
      </c>
      <c r="B529" s="3" t="s">
        <v>1050</v>
      </c>
      <c r="C529" s="8">
        <v>73640</v>
      </c>
      <c r="D529" s="8">
        <v>33164</v>
      </c>
      <c r="E529" s="21">
        <v>893</v>
      </c>
      <c r="F529" s="21">
        <v>531</v>
      </c>
      <c r="G529" s="21"/>
      <c r="H529" s="10">
        <v>49974</v>
      </c>
      <c r="I529" s="8">
        <v>16500</v>
      </c>
      <c r="J529" s="8">
        <f t="shared" si="9"/>
        <v>174702</v>
      </c>
    </row>
    <row r="530" spans="1:10" x14ac:dyDescent="0.25">
      <c r="A530" s="2" t="s">
        <v>1051</v>
      </c>
      <c r="B530" s="3" t="s">
        <v>1052</v>
      </c>
      <c r="C530" s="8">
        <v>668628</v>
      </c>
      <c r="D530" s="8">
        <v>191412</v>
      </c>
      <c r="E530" s="21">
        <v>26282</v>
      </c>
      <c r="F530" s="21">
        <v>18670</v>
      </c>
      <c r="G530" s="21"/>
      <c r="H530" s="10">
        <v>1066493</v>
      </c>
      <c r="I530" s="8">
        <v>501631</v>
      </c>
      <c r="J530" s="8">
        <f t="shared" si="9"/>
        <v>2473116</v>
      </c>
    </row>
    <row r="531" spans="1:10" x14ac:dyDescent="0.25">
      <c r="A531" s="2" t="s">
        <v>1053</v>
      </c>
      <c r="B531" s="3" t="s">
        <v>1054</v>
      </c>
      <c r="C531" s="8">
        <v>597880</v>
      </c>
      <c r="D531" s="8">
        <v>164464</v>
      </c>
      <c r="E531" s="21">
        <v>41163</v>
      </c>
      <c r="F531" s="21">
        <v>22947</v>
      </c>
      <c r="G531" s="21"/>
      <c r="H531" s="10">
        <v>2934721</v>
      </c>
      <c r="I531" s="8">
        <v>714840</v>
      </c>
      <c r="J531" s="8">
        <f t="shared" si="9"/>
        <v>4476015</v>
      </c>
    </row>
    <row r="532" spans="1:10" x14ac:dyDescent="0.25">
      <c r="A532" s="2" t="s">
        <v>1055</v>
      </c>
      <c r="B532" s="3" t="s">
        <v>1056</v>
      </c>
      <c r="C532" s="8">
        <v>179992</v>
      </c>
      <c r="D532" s="8">
        <v>93870</v>
      </c>
      <c r="E532" s="21">
        <v>7167</v>
      </c>
      <c r="F532" s="21">
        <v>3868</v>
      </c>
      <c r="G532" s="21"/>
      <c r="H532" s="10">
        <v>566400</v>
      </c>
      <c r="I532" s="8">
        <v>126503</v>
      </c>
      <c r="J532" s="8">
        <f t="shared" si="9"/>
        <v>977800</v>
      </c>
    </row>
    <row r="533" spans="1:10" x14ac:dyDescent="0.25">
      <c r="A533" s="2" t="s">
        <v>1057</v>
      </c>
      <c r="B533" s="3" t="s">
        <v>1058</v>
      </c>
      <c r="C533" s="8">
        <v>113260</v>
      </c>
      <c r="D533" s="8">
        <v>97166</v>
      </c>
      <c r="E533" s="21">
        <v>3124</v>
      </c>
      <c r="F533" s="21">
        <v>2073</v>
      </c>
      <c r="G533" s="21"/>
      <c r="H533" s="10">
        <v>183763</v>
      </c>
      <c r="I533" s="8">
        <v>54241</v>
      </c>
      <c r="J533" s="8">
        <f t="shared" si="9"/>
        <v>453627</v>
      </c>
    </row>
    <row r="534" spans="1:10" x14ac:dyDescent="0.25">
      <c r="A534" s="2" t="s">
        <v>1059</v>
      </c>
      <c r="B534" s="3" t="s">
        <v>1060</v>
      </c>
      <c r="C534" s="8">
        <v>123140</v>
      </c>
      <c r="D534" s="8">
        <v>49144</v>
      </c>
      <c r="E534" s="21">
        <v>3741</v>
      </c>
      <c r="F534" s="21">
        <v>1793</v>
      </c>
      <c r="G534" s="21"/>
      <c r="H534" s="10">
        <v>292761</v>
      </c>
      <c r="I534" s="8">
        <v>59562</v>
      </c>
      <c r="J534" s="8">
        <f t="shared" si="9"/>
        <v>530141</v>
      </c>
    </row>
    <row r="535" spans="1:10" x14ac:dyDescent="0.25">
      <c r="A535" s="2" t="s">
        <v>1061</v>
      </c>
      <c r="B535" s="3" t="s">
        <v>1062</v>
      </c>
      <c r="C535" s="8">
        <v>221280</v>
      </c>
      <c r="D535" s="8">
        <v>92140</v>
      </c>
      <c r="E535" s="21">
        <v>8631</v>
      </c>
      <c r="F535" s="21">
        <v>5058</v>
      </c>
      <c r="G535" s="21"/>
      <c r="H535" s="10">
        <v>663282</v>
      </c>
      <c r="I535" s="8">
        <v>151365</v>
      </c>
      <c r="J535" s="8">
        <f t="shared" si="9"/>
        <v>1141756</v>
      </c>
    </row>
    <row r="536" spans="1:10" x14ac:dyDescent="0.25">
      <c r="A536" s="2" t="s">
        <v>1063</v>
      </c>
      <c r="B536" s="3" t="s">
        <v>1064</v>
      </c>
      <c r="C536" s="8">
        <v>140100</v>
      </c>
      <c r="D536" s="8">
        <v>48456</v>
      </c>
      <c r="E536" s="21">
        <v>5328</v>
      </c>
      <c r="F536" s="21">
        <v>3125</v>
      </c>
      <c r="G536" s="21"/>
      <c r="H536" s="10">
        <v>214398</v>
      </c>
      <c r="I536" s="8">
        <v>104324</v>
      </c>
      <c r="J536" s="8">
        <f t="shared" si="9"/>
        <v>515731</v>
      </c>
    </row>
    <row r="537" spans="1:10" x14ac:dyDescent="0.25">
      <c r="A537" s="2" t="s">
        <v>1065</v>
      </c>
      <c r="B537" s="3" t="s">
        <v>1066</v>
      </c>
      <c r="C537" s="8">
        <v>202678</v>
      </c>
      <c r="D537" s="8">
        <v>115718</v>
      </c>
      <c r="E537" s="21">
        <v>10511</v>
      </c>
      <c r="F537" s="21">
        <v>5607</v>
      </c>
      <c r="G537" s="21"/>
      <c r="H537" s="10">
        <v>951291</v>
      </c>
      <c r="I537" s="8">
        <v>182265</v>
      </c>
      <c r="J537" s="8">
        <f t="shared" si="9"/>
        <v>1468070</v>
      </c>
    </row>
    <row r="538" spans="1:10" x14ac:dyDescent="0.25">
      <c r="A538" s="2" t="s">
        <v>1067</v>
      </c>
      <c r="B538" s="3" t="s">
        <v>1068</v>
      </c>
      <c r="C538" s="8">
        <v>164988</v>
      </c>
      <c r="D538" s="8">
        <v>75432</v>
      </c>
      <c r="E538" s="21">
        <v>5342</v>
      </c>
      <c r="F538" s="21">
        <v>3240</v>
      </c>
      <c r="G538" s="21"/>
      <c r="H538" s="10">
        <v>289770</v>
      </c>
      <c r="I538" s="8">
        <v>97974</v>
      </c>
      <c r="J538" s="8">
        <f t="shared" si="9"/>
        <v>636746</v>
      </c>
    </row>
    <row r="539" spans="1:10" x14ac:dyDescent="0.25">
      <c r="A539" s="2" t="s">
        <v>1069</v>
      </c>
      <c r="B539" s="3" t="s">
        <v>1070</v>
      </c>
      <c r="C539" s="8">
        <v>207800</v>
      </c>
      <c r="D539" s="8">
        <v>71452</v>
      </c>
      <c r="E539" s="21">
        <v>10564</v>
      </c>
      <c r="F539" s="21">
        <v>5585</v>
      </c>
      <c r="G539" s="21"/>
      <c r="H539" s="10">
        <v>852291</v>
      </c>
      <c r="I539" s="8">
        <v>177256</v>
      </c>
      <c r="J539" s="8">
        <f t="shared" si="9"/>
        <v>1324948</v>
      </c>
    </row>
    <row r="540" spans="1:10" x14ac:dyDescent="0.25">
      <c r="A540" s="2" t="s">
        <v>1071</v>
      </c>
      <c r="B540" s="3" t="s">
        <v>1072</v>
      </c>
      <c r="C540" s="8">
        <v>204074</v>
      </c>
      <c r="D540" s="8">
        <v>55242</v>
      </c>
      <c r="E540" s="21">
        <v>7742</v>
      </c>
      <c r="F540" s="21">
        <v>4044</v>
      </c>
      <c r="G540" s="21"/>
      <c r="H540" s="10">
        <v>714222</v>
      </c>
      <c r="I540" s="8">
        <v>133076</v>
      </c>
      <c r="J540" s="8">
        <f t="shared" si="9"/>
        <v>1118400</v>
      </c>
    </row>
    <row r="541" spans="1:10" x14ac:dyDescent="0.25">
      <c r="A541" s="2" t="s">
        <v>1073</v>
      </c>
      <c r="B541" s="3" t="s">
        <v>1074</v>
      </c>
      <c r="C541" s="8">
        <v>79062</v>
      </c>
      <c r="D541" s="8">
        <v>38136</v>
      </c>
      <c r="E541" s="21">
        <v>1183</v>
      </c>
      <c r="F541" s="21">
        <v>757</v>
      </c>
      <c r="G541" s="21"/>
      <c r="H541" s="10">
        <v>67776</v>
      </c>
      <c r="I541" s="8">
        <v>22045</v>
      </c>
      <c r="J541" s="8">
        <f t="shared" si="9"/>
        <v>208959</v>
      </c>
    </row>
    <row r="542" spans="1:10" x14ac:dyDescent="0.25">
      <c r="A542" s="2" t="s">
        <v>1075</v>
      </c>
      <c r="B542" s="3" t="s">
        <v>1076</v>
      </c>
      <c r="C542" s="8">
        <v>437016</v>
      </c>
      <c r="D542" s="8">
        <v>170020</v>
      </c>
      <c r="E542" s="21">
        <v>16864</v>
      </c>
      <c r="F542" s="21">
        <v>9720</v>
      </c>
      <c r="G542" s="21"/>
      <c r="H542" s="10">
        <v>1135706</v>
      </c>
      <c r="I542" s="8">
        <v>301703</v>
      </c>
      <c r="J542" s="8">
        <f t="shared" si="9"/>
        <v>2071029</v>
      </c>
    </row>
    <row r="543" spans="1:10" x14ac:dyDescent="0.25">
      <c r="A543" s="2" t="s">
        <v>1077</v>
      </c>
      <c r="B543" s="3" t="s">
        <v>1078</v>
      </c>
      <c r="C543" s="8">
        <v>99142</v>
      </c>
      <c r="D543" s="8">
        <v>51906</v>
      </c>
      <c r="E543" s="21">
        <v>1778</v>
      </c>
      <c r="F543" s="21">
        <v>965</v>
      </c>
      <c r="G543" s="21"/>
      <c r="H543" s="10">
        <v>74218</v>
      </c>
      <c r="I543" s="8">
        <v>31525</v>
      </c>
      <c r="J543" s="8">
        <f t="shared" si="9"/>
        <v>259534</v>
      </c>
    </row>
    <row r="544" spans="1:10" x14ac:dyDescent="0.25">
      <c r="A544" s="2" t="s">
        <v>1079</v>
      </c>
      <c r="B544" s="3" t="s">
        <v>1080</v>
      </c>
      <c r="C544" s="8">
        <v>206862</v>
      </c>
      <c r="D544" s="8">
        <v>128540</v>
      </c>
      <c r="E544" s="21">
        <v>10817</v>
      </c>
      <c r="F544" s="21">
        <v>7770</v>
      </c>
      <c r="G544" s="21"/>
      <c r="H544" s="10">
        <v>349888</v>
      </c>
      <c r="I544" s="8">
        <v>224701</v>
      </c>
      <c r="J544" s="8">
        <f t="shared" si="9"/>
        <v>928578</v>
      </c>
    </row>
    <row r="545" spans="1:10" x14ac:dyDescent="0.25">
      <c r="A545" s="2" t="s">
        <v>1081</v>
      </c>
      <c r="B545" s="3" t="s">
        <v>1082</v>
      </c>
      <c r="C545" s="8">
        <v>394624</v>
      </c>
      <c r="D545" s="8">
        <v>182642</v>
      </c>
      <c r="E545" s="21">
        <v>15476</v>
      </c>
      <c r="F545" s="21">
        <v>13132</v>
      </c>
      <c r="G545" s="21"/>
      <c r="H545" s="10">
        <v>557086</v>
      </c>
      <c r="I545" s="8">
        <v>315655</v>
      </c>
      <c r="J545" s="8">
        <f t="shared" si="9"/>
        <v>1478615</v>
      </c>
    </row>
    <row r="546" spans="1:10" x14ac:dyDescent="0.25">
      <c r="A546" s="2" t="s">
        <v>1083</v>
      </c>
      <c r="B546" s="3" t="s">
        <v>1084</v>
      </c>
      <c r="C546" s="8">
        <v>123928</v>
      </c>
      <c r="D546" s="8">
        <v>58914</v>
      </c>
      <c r="E546" s="21">
        <v>4169</v>
      </c>
      <c r="F546" s="21">
        <v>2260</v>
      </c>
      <c r="G546" s="21"/>
      <c r="H546" s="10">
        <v>283749</v>
      </c>
      <c r="I546" s="8">
        <v>76331</v>
      </c>
      <c r="J546" s="8">
        <f t="shared" si="9"/>
        <v>549351</v>
      </c>
    </row>
    <row r="547" spans="1:10" x14ac:dyDescent="0.25">
      <c r="A547" s="2" t="s">
        <v>1085</v>
      </c>
      <c r="B547" s="3" t="s">
        <v>1086</v>
      </c>
      <c r="C547" s="8">
        <v>104366</v>
      </c>
      <c r="D547" s="8">
        <v>56336</v>
      </c>
      <c r="E547" s="21">
        <v>1862</v>
      </c>
      <c r="F547" s="21">
        <v>1165</v>
      </c>
      <c r="G547" s="21"/>
      <c r="H547" s="10">
        <v>91256</v>
      </c>
      <c r="I547" s="8">
        <v>33358</v>
      </c>
      <c r="J547" s="8">
        <f t="shared" si="9"/>
        <v>288343</v>
      </c>
    </row>
    <row r="548" spans="1:10" x14ac:dyDescent="0.25">
      <c r="A548" s="2" t="s">
        <v>1087</v>
      </c>
      <c r="B548" s="3" t="s">
        <v>1088</v>
      </c>
      <c r="C548" s="8">
        <v>249740</v>
      </c>
      <c r="D548" s="8">
        <v>62150</v>
      </c>
      <c r="E548" s="21">
        <v>14550</v>
      </c>
      <c r="F548" s="21">
        <v>7502</v>
      </c>
      <c r="G548" s="21"/>
      <c r="H548" s="10">
        <v>1349678</v>
      </c>
      <c r="I548" s="8">
        <v>248669</v>
      </c>
      <c r="J548" s="8">
        <f t="shared" si="9"/>
        <v>1932289</v>
      </c>
    </row>
    <row r="549" spans="1:10" x14ac:dyDescent="0.25">
      <c r="A549" s="2" t="s">
        <v>1089</v>
      </c>
      <c r="B549" s="3" t="s">
        <v>1090</v>
      </c>
      <c r="C549" s="8">
        <v>111096</v>
      </c>
      <c r="D549" s="8">
        <v>49008</v>
      </c>
      <c r="E549" s="21">
        <v>2629</v>
      </c>
      <c r="F549" s="21">
        <v>1785</v>
      </c>
      <c r="G549" s="21"/>
      <c r="H549" s="10">
        <v>169793</v>
      </c>
      <c r="I549" s="8">
        <v>49456</v>
      </c>
      <c r="J549" s="8">
        <f t="shared" si="9"/>
        <v>383767</v>
      </c>
    </row>
    <row r="550" spans="1:10" x14ac:dyDescent="0.25">
      <c r="A550" s="2" t="s">
        <v>1091</v>
      </c>
      <c r="B550" s="3" t="s">
        <v>1092</v>
      </c>
      <c r="C550" s="8">
        <v>725696</v>
      </c>
      <c r="D550" s="8">
        <v>362062</v>
      </c>
      <c r="E550" s="21">
        <v>19755</v>
      </c>
      <c r="F550" s="21">
        <v>13795</v>
      </c>
      <c r="G550" s="21"/>
      <c r="H550" s="10">
        <v>673223</v>
      </c>
      <c r="I550" s="8">
        <v>400929</v>
      </c>
      <c r="J550" s="8">
        <f t="shared" si="9"/>
        <v>2195460</v>
      </c>
    </row>
    <row r="551" spans="1:10" x14ac:dyDescent="0.25">
      <c r="A551" s="2" t="s">
        <v>1093</v>
      </c>
      <c r="B551" s="3" t="s">
        <v>1094</v>
      </c>
      <c r="C551" s="8">
        <v>265996</v>
      </c>
      <c r="D551" s="8">
        <v>109508</v>
      </c>
      <c r="E551" s="21">
        <v>13879</v>
      </c>
      <c r="F551" s="21">
        <v>7776</v>
      </c>
      <c r="G551" s="21"/>
      <c r="H551" s="10">
        <v>790288</v>
      </c>
      <c r="I551" s="8">
        <v>252112</v>
      </c>
      <c r="J551" s="8">
        <f t="shared" si="9"/>
        <v>1439559</v>
      </c>
    </row>
    <row r="552" spans="1:10" x14ac:dyDescent="0.25">
      <c r="A552" s="2" t="s">
        <v>1095</v>
      </c>
      <c r="B552" s="3" t="s">
        <v>1096</v>
      </c>
      <c r="C552" s="8">
        <v>112872</v>
      </c>
      <c r="D552" s="8">
        <v>52638</v>
      </c>
      <c r="E552" s="21">
        <v>2276</v>
      </c>
      <c r="F552" s="21">
        <v>1432</v>
      </c>
      <c r="G552" s="21"/>
      <c r="H552" s="10">
        <v>135995</v>
      </c>
      <c r="I552" s="8">
        <v>42525</v>
      </c>
      <c r="J552" s="8">
        <f t="shared" si="9"/>
        <v>347738</v>
      </c>
    </row>
    <row r="553" spans="1:10" x14ac:dyDescent="0.25">
      <c r="A553" s="2" t="s">
        <v>1097</v>
      </c>
      <c r="B553" s="3" t="s">
        <v>1098</v>
      </c>
      <c r="C553" s="8">
        <v>194518</v>
      </c>
      <c r="D553" s="8">
        <v>86754</v>
      </c>
      <c r="E553" s="21">
        <v>4403</v>
      </c>
      <c r="F553" s="21">
        <v>3794</v>
      </c>
      <c r="G553" s="21"/>
      <c r="H553" s="10">
        <v>325106</v>
      </c>
      <c r="I553" s="8">
        <v>77538</v>
      </c>
      <c r="J553" s="8">
        <f t="shared" si="9"/>
        <v>692113</v>
      </c>
    </row>
    <row r="554" spans="1:10" x14ac:dyDescent="0.25">
      <c r="A554" s="2" t="s">
        <v>1099</v>
      </c>
      <c r="B554" s="3" t="s">
        <v>1100</v>
      </c>
      <c r="C554" s="8">
        <v>635264</v>
      </c>
      <c r="D554" s="8">
        <v>276872</v>
      </c>
      <c r="E554" s="21">
        <v>29021</v>
      </c>
      <c r="F554" s="21">
        <v>16760</v>
      </c>
      <c r="G554" s="21"/>
      <c r="H554" s="10">
        <v>1968260</v>
      </c>
      <c r="I554" s="8">
        <v>506148</v>
      </c>
      <c r="J554" s="8">
        <f t="shared" si="9"/>
        <v>3432325</v>
      </c>
    </row>
    <row r="555" spans="1:10" x14ac:dyDescent="0.25">
      <c r="A555" s="2" t="s">
        <v>1101</v>
      </c>
      <c r="B555" s="3" t="s">
        <v>1102</v>
      </c>
      <c r="C555" s="8">
        <v>346316</v>
      </c>
      <c r="D555" s="8">
        <v>80532</v>
      </c>
      <c r="E555" s="21">
        <v>11740</v>
      </c>
      <c r="F555" s="21">
        <v>6721</v>
      </c>
      <c r="G555" s="21"/>
      <c r="H555" s="10">
        <v>535931</v>
      </c>
      <c r="I555" s="8">
        <v>226981</v>
      </c>
      <c r="J555" s="8">
        <f t="shared" si="9"/>
        <v>1208221</v>
      </c>
    </row>
    <row r="556" spans="1:10" x14ac:dyDescent="0.25">
      <c r="A556" s="2" t="s">
        <v>1103</v>
      </c>
      <c r="B556" s="3" t="s">
        <v>1104</v>
      </c>
      <c r="C556" s="8">
        <v>1421438</v>
      </c>
      <c r="D556" s="8">
        <v>576376</v>
      </c>
      <c r="E556" s="21">
        <v>43455</v>
      </c>
      <c r="F556" s="21">
        <v>51172</v>
      </c>
      <c r="G556" s="21"/>
      <c r="H556" s="10">
        <v>1749564</v>
      </c>
      <c r="I556" s="8">
        <v>877564</v>
      </c>
      <c r="J556" s="8">
        <f t="shared" si="9"/>
        <v>4719569</v>
      </c>
    </row>
    <row r="557" spans="1:10" x14ac:dyDescent="0.25">
      <c r="A557" s="2" t="s">
        <v>1105</v>
      </c>
      <c r="B557" s="3" t="s">
        <v>1106</v>
      </c>
      <c r="C557" s="8">
        <v>68914</v>
      </c>
      <c r="D557" s="8">
        <v>54078</v>
      </c>
      <c r="E557" s="21">
        <v>1216</v>
      </c>
      <c r="F557" s="21">
        <v>873</v>
      </c>
      <c r="G557" s="21"/>
      <c r="H557" s="10">
        <v>58024</v>
      </c>
      <c r="I557" s="8">
        <v>22805</v>
      </c>
      <c r="J557" s="8">
        <f t="shared" si="9"/>
        <v>205910</v>
      </c>
    </row>
    <row r="558" spans="1:10" x14ac:dyDescent="0.25">
      <c r="A558" s="2" t="s">
        <v>1107</v>
      </c>
      <c r="B558" s="3" t="s">
        <v>1108</v>
      </c>
      <c r="C558" s="8">
        <v>687670</v>
      </c>
      <c r="D558" s="8">
        <v>227320</v>
      </c>
      <c r="E558" s="21">
        <v>20897</v>
      </c>
      <c r="F558" s="21">
        <v>16980</v>
      </c>
      <c r="G558" s="21"/>
      <c r="H558" s="10">
        <v>626298</v>
      </c>
      <c r="I558" s="8">
        <v>421097</v>
      </c>
      <c r="J558" s="8">
        <f t="shared" si="9"/>
        <v>2000262</v>
      </c>
    </row>
    <row r="559" spans="1:10" x14ac:dyDescent="0.25">
      <c r="A559" s="2" t="s">
        <v>1109</v>
      </c>
      <c r="B559" s="3" t="s">
        <v>1110</v>
      </c>
      <c r="C559" s="8">
        <v>309756</v>
      </c>
      <c r="D559" s="8">
        <v>116602</v>
      </c>
      <c r="E559" s="21">
        <v>14307</v>
      </c>
      <c r="F559" s="21">
        <v>7413</v>
      </c>
      <c r="G559" s="21"/>
      <c r="H559" s="10">
        <v>1099396</v>
      </c>
      <c r="I559" s="8">
        <v>250324</v>
      </c>
      <c r="J559" s="8">
        <f t="shared" si="9"/>
        <v>1797798</v>
      </c>
    </row>
    <row r="560" spans="1:10" x14ac:dyDescent="0.25">
      <c r="A560" s="2" t="s">
        <v>1111</v>
      </c>
      <c r="B560" s="3" t="s">
        <v>1112</v>
      </c>
      <c r="C560" s="8">
        <v>156466</v>
      </c>
      <c r="D560" s="8">
        <v>78556</v>
      </c>
      <c r="E560" s="21">
        <v>6574</v>
      </c>
      <c r="F560" s="21">
        <v>3756</v>
      </c>
      <c r="G560" s="21"/>
      <c r="H560" s="10">
        <v>368409</v>
      </c>
      <c r="I560" s="8">
        <v>118633</v>
      </c>
      <c r="J560" s="8">
        <f t="shared" si="9"/>
        <v>732394</v>
      </c>
    </row>
    <row r="561" spans="1:10" x14ac:dyDescent="0.25">
      <c r="A561" s="2" t="s">
        <v>1113</v>
      </c>
      <c r="B561" s="3" t="s">
        <v>1114</v>
      </c>
      <c r="C561" s="8">
        <v>70396</v>
      </c>
      <c r="D561" s="8">
        <v>39788</v>
      </c>
      <c r="E561" s="21">
        <v>593</v>
      </c>
      <c r="F561" s="21">
        <v>513</v>
      </c>
      <c r="G561" s="21"/>
      <c r="H561" s="10">
        <v>37136</v>
      </c>
      <c r="I561" s="8">
        <v>11134</v>
      </c>
      <c r="J561" s="8">
        <f t="shared" si="9"/>
        <v>159560</v>
      </c>
    </row>
    <row r="562" spans="1:10" x14ac:dyDescent="0.25">
      <c r="A562" s="2" t="s">
        <v>1115</v>
      </c>
      <c r="B562" s="3" t="s">
        <v>1116</v>
      </c>
      <c r="C562" s="8">
        <v>832656</v>
      </c>
      <c r="D562" s="8">
        <v>397022</v>
      </c>
      <c r="E562" s="21">
        <v>30113</v>
      </c>
      <c r="F562" s="21">
        <v>29473</v>
      </c>
      <c r="G562" s="21"/>
      <c r="H562" s="10">
        <v>853943</v>
      </c>
      <c r="I562" s="8">
        <v>624692</v>
      </c>
      <c r="J562" s="8">
        <f t="shared" si="9"/>
        <v>2767899</v>
      </c>
    </row>
    <row r="563" spans="1:10" x14ac:dyDescent="0.25">
      <c r="A563" s="2" t="s">
        <v>1117</v>
      </c>
      <c r="B563" s="3" t="s">
        <v>1118</v>
      </c>
      <c r="C563" s="8">
        <v>96732</v>
      </c>
      <c r="D563" s="8">
        <v>32000</v>
      </c>
      <c r="E563" s="21">
        <v>3648</v>
      </c>
      <c r="F563" s="21">
        <v>2045</v>
      </c>
      <c r="G563" s="21"/>
      <c r="H563" s="10">
        <v>165983</v>
      </c>
      <c r="I563" s="8">
        <v>68997</v>
      </c>
      <c r="J563" s="8">
        <f t="shared" si="9"/>
        <v>369405</v>
      </c>
    </row>
    <row r="564" spans="1:10" x14ac:dyDescent="0.25">
      <c r="A564" s="2" t="s">
        <v>1119</v>
      </c>
      <c r="B564" s="3" t="s">
        <v>1120</v>
      </c>
      <c r="C564" s="8">
        <v>852504</v>
      </c>
      <c r="D564" s="8">
        <v>170566</v>
      </c>
      <c r="E564" s="21">
        <v>54964</v>
      </c>
      <c r="F564" s="21">
        <v>29722</v>
      </c>
      <c r="G564" s="21"/>
      <c r="H564" s="10">
        <v>3451712</v>
      </c>
      <c r="I564" s="8">
        <v>1003710</v>
      </c>
      <c r="J564" s="8">
        <f t="shared" si="9"/>
        <v>5563178</v>
      </c>
    </row>
    <row r="565" spans="1:10" x14ac:dyDescent="0.25">
      <c r="A565" s="2" t="s">
        <v>1121</v>
      </c>
      <c r="B565" s="3" t="s">
        <v>1122</v>
      </c>
      <c r="C565" s="8">
        <v>335396</v>
      </c>
      <c r="D565" s="8">
        <v>144006</v>
      </c>
      <c r="E565" s="21">
        <v>15420</v>
      </c>
      <c r="F565" s="21">
        <v>9134</v>
      </c>
      <c r="G565" s="21"/>
      <c r="H565" s="10">
        <v>1079508</v>
      </c>
      <c r="I565" s="8">
        <v>276080</v>
      </c>
      <c r="J565" s="8">
        <f t="shared" si="9"/>
        <v>1859544</v>
      </c>
    </row>
    <row r="566" spans="1:10" x14ac:dyDescent="0.25">
      <c r="A566" s="2" t="s">
        <v>1123</v>
      </c>
      <c r="B566" s="3" t="s">
        <v>1124</v>
      </c>
      <c r="C566" s="8">
        <v>338024</v>
      </c>
      <c r="D566" s="8">
        <v>174716</v>
      </c>
      <c r="E566" s="21">
        <v>6688</v>
      </c>
      <c r="F566" s="21">
        <v>3774</v>
      </c>
      <c r="G566" s="21"/>
      <c r="H566" s="10">
        <v>636799</v>
      </c>
      <c r="I566" s="8">
        <v>119974</v>
      </c>
      <c r="J566" s="8">
        <f t="shared" si="9"/>
        <v>1279975</v>
      </c>
    </row>
    <row r="567" spans="1:10" x14ac:dyDescent="0.25">
      <c r="A567" s="2" t="s">
        <v>1125</v>
      </c>
      <c r="B567" s="3" t="s">
        <v>1126</v>
      </c>
      <c r="C567" s="8">
        <v>116278</v>
      </c>
      <c r="D567" s="8">
        <v>55776</v>
      </c>
      <c r="E567" s="21">
        <v>3397</v>
      </c>
      <c r="F567" s="21">
        <v>2122</v>
      </c>
      <c r="G567" s="21"/>
      <c r="H567" s="10">
        <v>185538</v>
      </c>
      <c r="I567" s="8">
        <v>65196</v>
      </c>
      <c r="J567" s="8">
        <f t="shared" si="9"/>
        <v>428307</v>
      </c>
    </row>
    <row r="568" spans="1:10" x14ac:dyDescent="0.25">
      <c r="A568" s="2" t="s">
        <v>1127</v>
      </c>
      <c r="B568" s="3" t="s">
        <v>1128</v>
      </c>
      <c r="C568" s="8">
        <v>112998</v>
      </c>
      <c r="D568" s="8">
        <v>45244</v>
      </c>
      <c r="E568" s="21">
        <v>3625</v>
      </c>
      <c r="F568" s="21">
        <v>1732</v>
      </c>
      <c r="G568" s="21"/>
      <c r="H568" s="10">
        <v>280561</v>
      </c>
      <c r="I568" s="8">
        <v>58489</v>
      </c>
      <c r="J568" s="8">
        <f t="shared" si="9"/>
        <v>502649</v>
      </c>
    </row>
    <row r="569" spans="1:10" x14ac:dyDescent="0.25">
      <c r="A569" s="2" t="s">
        <v>1129</v>
      </c>
      <c r="B569" s="3" t="s">
        <v>1130</v>
      </c>
      <c r="C569" s="8">
        <v>150876</v>
      </c>
      <c r="D569" s="8">
        <v>59392</v>
      </c>
      <c r="E569" s="21">
        <v>3389</v>
      </c>
      <c r="F569" s="21">
        <v>1803</v>
      </c>
      <c r="G569" s="21"/>
      <c r="H569" s="10">
        <v>271306</v>
      </c>
      <c r="I569" s="8">
        <v>57773</v>
      </c>
      <c r="J569" s="8">
        <f t="shared" si="9"/>
        <v>544539</v>
      </c>
    </row>
    <row r="570" spans="1:10" x14ac:dyDescent="0.25">
      <c r="A570" s="2" t="s">
        <v>1131</v>
      </c>
      <c r="B570" s="3" t="s">
        <v>1132</v>
      </c>
      <c r="C570" s="8">
        <v>1796966</v>
      </c>
      <c r="D570" s="8">
        <v>699562</v>
      </c>
      <c r="E570" s="21">
        <v>78999</v>
      </c>
      <c r="F570" s="21">
        <v>63168</v>
      </c>
      <c r="G570" s="21"/>
      <c r="H570" s="10">
        <v>4799325</v>
      </c>
      <c r="I570" s="8">
        <v>1524883</v>
      </c>
      <c r="J570" s="8">
        <f t="shared" si="9"/>
        <v>8962903</v>
      </c>
    </row>
    <row r="571" spans="1:10" x14ac:dyDescent="0.25">
      <c r="A571" s="2" t="s">
        <v>1133</v>
      </c>
      <c r="B571" s="3" t="s">
        <v>1134</v>
      </c>
      <c r="C571" s="8">
        <v>194614</v>
      </c>
      <c r="D571" s="8">
        <v>70164</v>
      </c>
      <c r="E571" s="21">
        <v>8226</v>
      </c>
      <c r="F571" s="21">
        <v>4222</v>
      </c>
      <c r="G571" s="21"/>
      <c r="H571" s="10">
        <v>674530</v>
      </c>
      <c r="I571" s="8">
        <v>135670</v>
      </c>
      <c r="J571" s="8">
        <f t="shared" si="9"/>
        <v>1087426</v>
      </c>
    </row>
    <row r="572" spans="1:10" x14ac:dyDescent="0.25">
      <c r="A572" s="2" t="s">
        <v>1135</v>
      </c>
      <c r="B572" s="3" t="s">
        <v>1136</v>
      </c>
      <c r="C572" s="8">
        <v>187356</v>
      </c>
      <c r="D572" s="8">
        <v>59084</v>
      </c>
      <c r="E572" s="21">
        <v>8449</v>
      </c>
      <c r="F572" s="21">
        <v>4823</v>
      </c>
      <c r="G572" s="21"/>
      <c r="H572" s="10">
        <v>635613</v>
      </c>
      <c r="I572" s="8">
        <v>140097</v>
      </c>
      <c r="J572" s="8">
        <f t="shared" si="9"/>
        <v>1035422</v>
      </c>
    </row>
    <row r="573" spans="1:10" x14ac:dyDescent="0.25">
      <c r="A573" s="2" t="s">
        <v>1137</v>
      </c>
      <c r="B573" s="3" t="s">
        <v>1138</v>
      </c>
      <c r="C573" s="8">
        <v>107610</v>
      </c>
      <c r="D573" s="8">
        <v>60654</v>
      </c>
      <c r="E573" s="21">
        <v>3861</v>
      </c>
      <c r="F573" s="21">
        <v>2353</v>
      </c>
      <c r="G573" s="21"/>
      <c r="H573" s="10">
        <v>317353</v>
      </c>
      <c r="I573" s="8">
        <v>67701</v>
      </c>
      <c r="J573" s="8">
        <f t="shared" si="9"/>
        <v>559532</v>
      </c>
    </row>
    <row r="574" spans="1:10" x14ac:dyDescent="0.25">
      <c r="A574" s="2" t="s">
        <v>1139</v>
      </c>
      <c r="B574" s="3" t="s">
        <v>1140</v>
      </c>
      <c r="C574" s="8">
        <v>135674</v>
      </c>
      <c r="D574" s="8">
        <v>58794</v>
      </c>
      <c r="E574" s="21">
        <v>4306</v>
      </c>
      <c r="F574" s="21">
        <v>2447</v>
      </c>
      <c r="G574" s="21"/>
      <c r="H574" s="10">
        <v>380788</v>
      </c>
      <c r="I574" s="8">
        <v>76331</v>
      </c>
      <c r="J574" s="8">
        <f t="shared" si="9"/>
        <v>658340</v>
      </c>
    </row>
    <row r="575" spans="1:10" x14ac:dyDescent="0.25">
      <c r="A575" s="2" t="s">
        <v>1141</v>
      </c>
      <c r="B575" s="3" t="s">
        <v>1142</v>
      </c>
      <c r="C575" s="8">
        <v>954536</v>
      </c>
      <c r="D575" s="8">
        <v>355204</v>
      </c>
      <c r="E575" s="21">
        <v>45143</v>
      </c>
      <c r="F575" s="21">
        <v>31993</v>
      </c>
      <c r="G575" s="21"/>
      <c r="H575" s="10">
        <v>2063643</v>
      </c>
      <c r="I575" s="8">
        <v>859231</v>
      </c>
      <c r="J575" s="8">
        <f t="shared" si="9"/>
        <v>4309750</v>
      </c>
    </row>
    <row r="576" spans="1:10" x14ac:dyDescent="0.25">
      <c r="C576" s="8"/>
      <c r="D576" s="8"/>
      <c r="E576" s="8"/>
      <c r="F576" s="8"/>
      <c r="G576" s="8"/>
      <c r="H576" s="10"/>
      <c r="I576" s="8"/>
      <c r="J576" s="8"/>
    </row>
    <row r="577" spans="1:10" x14ac:dyDescent="0.25">
      <c r="B577" s="11" t="s">
        <v>1165</v>
      </c>
      <c r="C577" s="8"/>
      <c r="D577" s="8"/>
      <c r="E577" s="8"/>
      <c r="F577" s="8"/>
      <c r="G577" s="8"/>
      <c r="H577" s="10"/>
      <c r="I577" s="8"/>
      <c r="J577" s="8"/>
    </row>
    <row r="578" spans="1:10" x14ac:dyDescent="0.25">
      <c r="A578" s="11"/>
      <c r="B578" s="11"/>
      <c r="C578" s="8"/>
      <c r="D578" s="8"/>
      <c r="E578" s="8"/>
      <c r="F578" s="8"/>
      <c r="G578" s="8"/>
      <c r="H578" s="10"/>
      <c r="I578" s="8"/>
      <c r="J578" s="8"/>
    </row>
    <row r="579" spans="1:10" x14ac:dyDescent="0.25">
      <c r="A579" s="11"/>
      <c r="B579" s="11"/>
      <c r="C579" s="8"/>
      <c r="D579" s="8"/>
      <c r="E579" s="8"/>
      <c r="F579" s="8"/>
      <c r="G579" s="8"/>
      <c r="H579" s="10"/>
      <c r="I579" s="8"/>
      <c r="J579" s="8"/>
    </row>
    <row r="580" spans="1:10" x14ac:dyDescent="0.25">
      <c r="A580" s="11"/>
      <c r="B580" s="11"/>
      <c r="C580" s="8"/>
      <c r="D580" s="8"/>
      <c r="E580" s="8"/>
      <c r="F580" s="8"/>
      <c r="G580" s="8"/>
      <c r="H580" s="10"/>
      <c r="I580" s="8"/>
      <c r="J580" s="8"/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"/>
  <sheetViews>
    <sheetView workbookViewId="0">
      <pane xSplit="2" ySplit="5" topLeftCell="C566" activePane="bottomRight" state="frozen"/>
      <selection pane="topRight" activeCell="C1" sqref="C1"/>
      <selection pane="bottomLeft" activeCell="A6" sqref="A6"/>
      <selection pane="bottomRight" activeCell="G6" sqref="G6:G575"/>
    </sheetView>
  </sheetViews>
  <sheetFormatPr baseColWidth="10" defaultRowHeight="15" x14ac:dyDescent="0.25"/>
  <cols>
    <col min="1" max="1" width="4.42578125" bestFit="1" customWidth="1"/>
    <col min="2" max="2" width="51" bestFit="1" customWidth="1"/>
    <col min="3" max="4" width="15.28515625" bestFit="1" customWidth="1"/>
    <col min="5" max="6" width="14.140625" bestFit="1" customWidth="1"/>
    <col min="7" max="7" width="14.140625" customWidth="1"/>
    <col min="8" max="8" width="17.140625" bestFit="1" customWidth="1"/>
    <col min="9" max="9" width="15.28515625" bestFit="1" customWidth="1"/>
    <col min="10" max="10" width="17.140625" bestFit="1" customWidth="1"/>
  </cols>
  <sheetData>
    <row r="1" spans="1:10" x14ac:dyDescent="0.25">
      <c r="A1" s="10"/>
      <c r="B1" s="12" t="s">
        <v>1172</v>
      </c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2" t="s">
        <v>1152</v>
      </c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3" t="s">
        <v>0</v>
      </c>
      <c r="B4" s="13" t="s">
        <v>1</v>
      </c>
      <c r="C4" s="13" t="s">
        <v>1143</v>
      </c>
      <c r="D4" s="13" t="s">
        <v>1144</v>
      </c>
      <c r="E4" s="13" t="s">
        <v>1145</v>
      </c>
      <c r="F4" s="13" t="s">
        <v>1146</v>
      </c>
      <c r="G4" s="13" t="s">
        <v>1179</v>
      </c>
      <c r="H4" s="13" t="s">
        <v>1147</v>
      </c>
      <c r="I4" s="6" t="s">
        <v>1161</v>
      </c>
      <c r="J4" s="13" t="s">
        <v>1148</v>
      </c>
    </row>
    <row r="5" spans="1:10" x14ac:dyDescent="0.25">
      <c r="A5" s="10"/>
      <c r="B5" s="10"/>
      <c r="C5" s="12">
        <f>SUM(C6:C575)</f>
        <v>731466271.4000001</v>
      </c>
      <c r="D5" s="12">
        <f t="shared" ref="D5:J5" si="0">SUM(D6:D575)</f>
        <v>302216732.60000002</v>
      </c>
      <c r="E5" s="12">
        <f t="shared" si="0"/>
        <v>27836730</v>
      </c>
      <c r="F5" s="12">
        <f t="shared" si="0"/>
        <v>22086333.399999999</v>
      </c>
      <c r="G5" s="12">
        <f t="shared" si="0"/>
        <v>19587973</v>
      </c>
      <c r="H5" s="12">
        <f t="shared" si="0"/>
        <v>1584860304</v>
      </c>
      <c r="I5" s="12">
        <f t="shared" si="0"/>
        <v>510032547</v>
      </c>
      <c r="J5" s="12">
        <f t="shared" si="0"/>
        <v>3198086891.3999968</v>
      </c>
    </row>
    <row r="6" spans="1:10" x14ac:dyDescent="0.25">
      <c r="A6" s="10" t="s">
        <v>3</v>
      </c>
      <c r="B6" s="10" t="s">
        <v>4</v>
      </c>
      <c r="C6" s="10">
        <f>'ABRIL 2016'!C6+'ABRIL 2016'!D6+'MAYO 2016 '!C6+'MAYO 2016 '!D6+'JUNIO 2016'!C6</f>
        <v>364041</v>
      </c>
      <c r="D6" s="10">
        <f>'ABRIL 2016'!E6+'MAYO 2016 '!E6+'MAYO 2016 '!F6+'JUNIO 2016'!D6</f>
        <v>159420</v>
      </c>
      <c r="E6" s="10">
        <f>'ABRIL 2016'!F6+'MAYO 2016 '!G6+'JUNIO 2016'!E6</f>
        <v>8417</v>
      </c>
      <c r="F6" s="10">
        <f>'ABRIL 2016'!G6+'MAYO 2016 '!I6+'JUNIO 2016'!F6</f>
        <v>4411.3999999999996</v>
      </c>
      <c r="G6" s="10"/>
      <c r="H6" s="10">
        <f>'ABRIL 2016'!I6+'MAYO 2016 '!J6+'JUNIO 2016'!H6</f>
        <v>544464</v>
      </c>
      <c r="I6" s="10">
        <f>+'1ER TRIMESTRE2016'!I6</f>
        <v>145416</v>
      </c>
      <c r="J6" s="10">
        <f>SUM(C6:I6)</f>
        <v>1226169.3999999999</v>
      </c>
    </row>
    <row r="7" spans="1:10" x14ac:dyDescent="0.25">
      <c r="A7" s="10" t="s">
        <v>5</v>
      </c>
      <c r="B7" s="10" t="s">
        <v>6</v>
      </c>
      <c r="C7" s="10">
        <f>'ABRIL 2016'!C7+'ABRIL 2016'!D7+'MAYO 2016 '!C7+'MAYO 2016 '!D7+'JUNIO 2016'!C7</f>
        <v>5619220</v>
      </c>
      <c r="D7" s="10">
        <f>'ABRIL 2016'!E7+'MAYO 2016 '!E7+'MAYO 2016 '!F7+'JUNIO 2016'!D7</f>
        <v>2442044.7000000002</v>
      </c>
      <c r="E7" s="10">
        <f>'ABRIL 2016'!F7+'MAYO 2016 '!G7+'JUNIO 2016'!E7</f>
        <v>337641</v>
      </c>
      <c r="F7" s="10">
        <f>'ABRIL 2016'!G7+'MAYO 2016 '!I7+'JUNIO 2016'!F7</f>
        <v>203017</v>
      </c>
      <c r="G7" s="10"/>
      <c r="H7" s="10">
        <f>'ABRIL 2016'!I7+'MAYO 2016 '!J7+'JUNIO 2016'!H7</f>
        <v>16588026</v>
      </c>
      <c r="I7" s="10">
        <f>'ABRIL 2016'!J7+'MAYO 2016 '!K7+'JUNIO 2016'!I7</f>
        <v>6021324</v>
      </c>
      <c r="J7" s="10">
        <f t="shared" ref="J7:J70" si="1">SUM(C7:I7)</f>
        <v>31211272.699999999</v>
      </c>
    </row>
    <row r="8" spans="1:10" x14ac:dyDescent="0.25">
      <c r="A8" s="10" t="s">
        <v>7</v>
      </c>
      <c r="B8" s="10" t="s">
        <v>8</v>
      </c>
      <c r="C8" s="10">
        <f>'ABRIL 2016'!C8+'ABRIL 2016'!D8+'MAYO 2016 '!C8+'MAYO 2016 '!D8+'JUNIO 2016'!C8</f>
        <v>455976.5</v>
      </c>
      <c r="D8" s="10">
        <f>'ABRIL 2016'!E8+'MAYO 2016 '!E8+'MAYO 2016 '!F8+'JUNIO 2016'!D8</f>
        <v>148692</v>
      </c>
      <c r="E8" s="10">
        <f>'ABRIL 2016'!F8+'MAYO 2016 '!G8+'JUNIO 2016'!E8</f>
        <v>19934</v>
      </c>
      <c r="F8" s="10">
        <f>'ABRIL 2016'!G8+'MAYO 2016 '!I8+'JUNIO 2016'!F8</f>
        <v>10146</v>
      </c>
      <c r="G8" s="10"/>
      <c r="H8" s="10">
        <f>'ABRIL 2016'!I8+'MAYO 2016 '!J8+'JUNIO 2016'!H8</f>
        <v>1876482</v>
      </c>
      <c r="I8" s="10">
        <f>'ABRIL 2016'!J8+'MAYO 2016 '!K8+'JUNIO 2016'!I8</f>
        <v>334704</v>
      </c>
      <c r="J8" s="10">
        <f t="shared" si="1"/>
        <v>2845934.5</v>
      </c>
    </row>
    <row r="9" spans="1:10" x14ac:dyDescent="0.25">
      <c r="A9" s="10" t="s">
        <v>9</v>
      </c>
      <c r="B9" s="10" t="s">
        <v>10</v>
      </c>
      <c r="C9" s="10">
        <f>'ABRIL 2016'!C9+'ABRIL 2016'!D9+'MAYO 2016 '!C9+'MAYO 2016 '!D9+'JUNIO 2016'!C9</f>
        <v>254877.4</v>
      </c>
      <c r="D9" s="10">
        <f>'ABRIL 2016'!E9+'MAYO 2016 '!E9+'MAYO 2016 '!F9+'JUNIO 2016'!D9</f>
        <v>117107.3</v>
      </c>
      <c r="E9" s="10">
        <f>'ABRIL 2016'!F9+'MAYO 2016 '!G9+'JUNIO 2016'!E9</f>
        <v>7225</v>
      </c>
      <c r="F9" s="10">
        <f>'ABRIL 2016'!G9+'MAYO 2016 '!I9+'JUNIO 2016'!F9</f>
        <v>4406</v>
      </c>
      <c r="G9" s="10"/>
      <c r="H9" s="10">
        <f>'ABRIL 2016'!I9+'MAYO 2016 '!J9+'JUNIO 2016'!H9</f>
        <v>370104</v>
      </c>
      <c r="I9" s="10">
        <f>'ABRIL 2016'!J9+'MAYO 2016 '!K9+'JUNIO 2016'!I9</f>
        <v>135759</v>
      </c>
      <c r="J9" s="10">
        <f t="shared" si="1"/>
        <v>889478.7</v>
      </c>
    </row>
    <row r="10" spans="1:10" x14ac:dyDescent="0.25">
      <c r="A10" s="10" t="s">
        <v>11</v>
      </c>
      <c r="B10" s="10" t="s">
        <v>12</v>
      </c>
      <c r="C10" s="10">
        <f>'ABRIL 2016'!C10+'ABRIL 2016'!D10+'MAYO 2016 '!C10+'MAYO 2016 '!D10+'JUNIO 2016'!C10</f>
        <v>3083873</v>
      </c>
      <c r="D10" s="10">
        <f>'ABRIL 2016'!E10+'MAYO 2016 '!E10+'MAYO 2016 '!F10+'JUNIO 2016'!D10</f>
        <v>966040.5</v>
      </c>
      <c r="E10" s="10">
        <f>'ABRIL 2016'!F10+'MAYO 2016 '!G10+'JUNIO 2016'!E10</f>
        <v>100541</v>
      </c>
      <c r="F10" s="10">
        <f>'ABRIL 2016'!G10+'MAYO 2016 '!I10+'JUNIO 2016'!F10</f>
        <v>74866</v>
      </c>
      <c r="G10" s="10"/>
      <c r="H10" s="10">
        <f>'ABRIL 2016'!I10+'MAYO 2016 '!J10+'JUNIO 2016'!H10</f>
        <v>3778575</v>
      </c>
      <c r="I10" s="10">
        <f>'ABRIL 2016'!J10+'MAYO 2016 '!K10+'JUNIO 2016'!I10</f>
        <v>1978845</v>
      </c>
      <c r="J10" s="10">
        <f t="shared" si="1"/>
        <v>9982740.5</v>
      </c>
    </row>
    <row r="11" spans="1:10" x14ac:dyDescent="0.25">
      <c r="A11" s="10" t="s">
        <v>13</v>
      </c>
      <c r="B11" s="10" t="s">
        <v>14</v>
      </c>
      <c r="C11" s="10">
        <f>'ABRIL 2016'!C11+'ABRIL 2016'!D11+'MAYO 2016 '!C11+'MAYO 2016 '!D11+'JUNIO 2016'!C11</f>
        <v>3197063.5</v>
      </c>
      <c r="D11" s="10">
        <f>'ABRIL 2016'!E11+'MAYO 2016 '!E11+'MAYO 2016 '!F11+'JUNIO 2016'!D11</f>
        <v>1408001.4</v>
      </c>
      <c r="E11" s="10">
        <f>'ABRIL 2016'!F11+'MAYO 2016 '!G11+'JUNIO 2016'!E11</f>
        <v>124696</v>
      </c>
      <c r="F11" s="10">
        <f>'ABRIL 2016'!G11+'MAYO 2016 '!I11+'JUNIO 2016'!F11</f>
        <v>105389</v>
      </c>
      <c r="G11" s="10"/>
      <c r="H11" s="10">
        <f>'ABRIL 2016'!I11+'MAYO 2016 '!J11+'JUNIO 2016'!H11</f>
        <v>5957829</v>
      </c>
      <c r="I11" s="10">
        <f>'ABRIL 2016'!J11+'MAYO 2016 '!K11+'JUNIO 2016'!I11</f>
        <v>2390553</v>
      </c>
      <c r="J11" s="10">
        <f t="shared" si="1"/>
        <v>13183531.9</v>
      </c>
    </row>
    <row r="12" spans="1:10" x14ac:dyDescent="0.25">
      <c r="A12" s="10" t="s">
        <v>15</v>
      </c>
      <c r="B12" s="10" t="s">
        <v>16</v>
      </c>
      <c r="C12" s="10">
        <f>'ABRIL 2016'!C12+'ABRIL 2016'!D12+'MAYO 2016 '!C12+'MAYO 2016 '!D12+'JUNIO 2016'!C12</f>
        <v>649172.6</v>
      </c>
      <c r="D12" s="10">
        <f>'ABRIL 2016'!E12+'MAYO 2016 '!E12+'MAYO 2016 '!F12+'JUNIO 2016'!D12</f>
        <v>261164</v>
      </c>
      <c r="E12" s="10">
        <f>'ABRIL 2016'!F12+'MAYO 2016 '!G12+'JUNIO 2016'!E12</f>
        <v>21637</v>
      </c>
      <c r="F12" s="10">
        <f>'ABRIL 2016'!G12+'MAYO 2016 '!I12+'JUNIO 2016'!F12</f>
        <v>11376</v>
      </c>
      <c r="G12" s="10"/>
      <c r="H12" s="10">
        <f>'ABRIL 2016'!I12+'MAYO 2016 '!J12+'JUNIO 2016'!H12</f>
        <v>1940853</v>
      </c>
      <c r="I12" s="10">
        <f>'ABRIL 2016'!J12+'MAYO 2016 '!K12+'JUNIO 2016'!I12</f>
        <v>350397</v>
      </c>
      <c r="J12" s="10">
        <f t="shared" si="1"/>
        <v>3234599.6</v>
      </c>
    </row>
    <row r="13" spans="1:10" x14ac:dyDescent="0.25">
      <c r="A13" s="10" t="s">
        <v>17</v>
      </c>
      <c r="B13" s="10" t="s">
        <v>18</v>
      </c>
      <c r="C13" s="10">
        <f>'ABRIL 2016'!C13+'ABRIL 2016'!D13+'MAYO 2016 '!C13+'MAYO 2016 '!D13+'JUNIO 2016'!C13</f>
        <v>289522.2</v>
      </c>
      <c r="D13" s="10">
        <f>'ABRIL 2016'!E13+'MAYO 2016 '!E13+'MAYO 2016 '!F13+'JUNIO 2016'!D13</f>
        <v>154887.6</v>
      </c>
      <c r="E13" s="10">
        <f>'ABRIL 2016'!F13+'MAYO 2016 '!G13+'JUNIO 2016'!E13</f>
        <v>6199</v>
      </c>
      <c r="F13" s="10">
        <f>'ABRIL 2016'!G13+'MAYO 2016 '!I13+'JUNIO 2016'!F13</f>
        <v>3627</v>
      </c>
      <c r="G13" s="10"/>
      <c r="H13" s="10">
        <f>'ABRIL 2016'!I13+'MAYO 2016 '!J13+'JUNIO 2016'!H13</f>
        <v>335757</v>
      </c>
      <c r="I13" s="10">
        <f>'ABRIL 2016'!J13+'MAYO 2016 '!K13+'JUNIO 2016'!I13</f>
        <v>112953</v>
      </c>
      <c r="J13" s="10">
        <f t="shared" si="1"/>
        <v>902945.8</v>
      </c>
    </row>
    <row r="14" spans="1:10" x14ac:dyDescent="0.25">
      <c r="A14" s="10" t="s">
        <v>19</v>
      </c>
      <c r="B14" s="10" t="s">
        <v>20</v>
      </c>
      <c r="C14" s="10">
        <f>'ABRIL 2016'!C14+'ABRIL 2016'!D14+'MAYO 2016 '!C14+'MAYO 2016 '!D14+'JUNIO 2016'!C14</f>
        <v>930081.8</v>
      </c>
      <c r="D14" s="10">
        <f>'ABRIL 2016'!E14+'MAYO 2016 '!E14+'MAYO 2016 '!F14+'JUNIO 2016'!D14</f>
        <v>505138.6</v>
      </c>
      <c r="E14" s="10">
        <f>'ABRIL 2016'!F14+'MAYO 2016 '!G14+'JUNIO 2016'!E14</f>
        <v>49638</v>
      </c>
      <c r="F14" s="10">
        <f>'ABRIL 2016'!G14+'MAYO 2016 '!I14+'JUNIO 2016'!F14</f>
        <v>30001</v>
      </c>
      <c r="G14" s="10"/>
      <c r="H14" s="10">
        <f>'ABRIL 2016'!I14+'MAYO 2016 '!J14+'JUNIO 2016'!H14</f>
        <v>2991768</v>
      </c>
      <c r="I14" s="10">
        <f>'ABRIL 2016'!J14+'MAYO 2016 '!K14+'JUNIO 2016'!I14</f>
        <v>901488</v>
      </c>
      <c r="J14" s="10">
        <f t="shared" si="1"/>
        <v>5408115.4000000004</v>
      </c>
    </row>
    <row r="15" spans="1:10" x14ac:dyDescent="0.25">
      <c r="A15" s="10" t="s">
        <v>21</v>
      </c>
      <c r="B15" s="10" t="s">
        <v>22</v>
      </c>
      <c r="C15" s="10">
        <f>'ABRIL 2016'!C15+'ABRIL 2016'!D15+'MAYO 2016 '!C15+'MAYO 2016 '!D15+'JUNIO 2016'!C15</f>
        <v>1759194.2</v>
      </c>
      <c r="D15" s="10">
        <f>'ABRIL 2016'!E15+'MAYO 2016 '!E15+'MAYO 2016 '!F15+'JUNIO 2016'!D15</f>
        <v>673944.4</v>
      </c>
      <c r="E15" s="10">
        <f>'ABRIL 2016'!F15+'MAYO 2016 '!G15+'JUNIO 2016'!E15</f>
        <v>90933</v>
      </c>
      <c r="F15" s="10">
        <f>'ABRIL 2016'!G15+'MAYO 2016 '!I15+'JUNIO 2016'!F15</f>
        <v>62690</v>
      </c>
      <c r="G15" s="10">
        <f>+'ABRIL 2016'!H15+'MAYO 2016 '!H15+'JUNIO 2016'!G15</f>
        <v>909</v>
      </c>
      <c r="H15" s="10">
        <f>'ABRIL 2016'!I15+'MAYO 2016 '!J15+'JUNIO 2016'!H15</f>
        <v>2697483</v>
      </c>
      <c r="I15" s="10">
        <f>'ABRIL 2016'!J15+'MAYO 2016 '!K15+'JUNIO 2016'!I15</f>
        <v>1825512</v>
      </c>
      <c r="J15" s="10">
        <f t="shared" si="1"/>
        <v>7110665.5999999996</v>
      </c>
    </row>
    <row r="16" spans="1:10" x14ac:dyDescent="0.25">
      <c r="A16" s="10" t="s">
        <v>23</v>
      </c>
      <c r="B16" s="10" t="s">
        <v>24</v>
      </c>
      <c r="C16" s="10">
        <f>'ABRIL 2016'!C16+'ABRIL 2016'!D16+'MAYO 2016 '!C16+'MAYO 2016 '!D16+'JUNIO 2016'!C16</f>
        <v>309681.09999999998</v>
      </c>
      <c r="D16" s="10">
        <f>'ABRIL 2016'!E16+'MAYO 2016 '!E16+'MAYO 2016 '!F16+'JUNIO 2016'!D16</f>
        <v>118716</v>
      </c>
      <c r="E16" s="10">
        <f>'ABRIL 2016'!F16+'MAYO 2016 '!G16+'JUNIO 2016'!E16</f>
        <v>9926</v>
      </c>
      <c r="F16" s="10">
        <f>'ABRIL 2016'!G16+'MAYO 2016 '!I16+'JUNIO 2016'!F16</f>
        <v>4961</v>
      </c>
      <c r="G16" s="10"/>
      <c r="H16" s="10">
        <f>'ABRIL 2016'!I16+'MAYO 2016 '!J16+'JUNIO 2016'!H16</f>
        <v>472002</v>
      </c>
      <c r="I16" s="10">
        <f>'ABRIL 2016'!J16+'MAYO 2016 '!K16+'JUNIO 2016'!I16</f>
        <v>163662</v>
      </c>
      <c r="J16" s="10">
        <f t="shared" si="1"/>
        <v>1078948.1000000001</v>
      </c>
    </row>
    <row r="17" spans="1:10" x14ac:dyDescent="0.25">
      <c r="A17" s="10" t="s">
        <v>25</v>
      </c>
      <c r="B17" s="10" t="s">
        <v>26</v>
      </c>
      <c r="C17" s="10">
        <f>'ABRIL 2016'!C17+'ABRIL 2016'!D17+'MAYO 2016 '!C17+'MAYO 2016 '!D17+'JUNIO 2016'!C17</f>
        <v>1207100.5</v>
      </c>
      <c r="D17" s="10">
        <f>'ABRIL 2016'!E17+'MAYO 2016 '!E17+'MAYO 2016 '!F17+'JUNIO 2016'!D17</f>
        <v>293013.7</v>
      </c>
      <c r="E17" s="10">
        <f>'ABRIL 2016'!F17+'MAYO 2016 '!G17+'JUNIO 2016'!E17</f>
        <v>81251</v>
      </c>
      <c r="F17" s="10">
        <f>'ABRIL 2016'!G17+'MAYO 2016 '!I17+'JUNIO 2016'!F17</f>
        <v>40094</v>
      </c>
      <c r="G17" s="10"/>
      <c r="H17" s="10">
        <f>'ABRIL 2016'!I17+'MAYO 2016 '!J17+'JUNIO 2016'!H17</f>
        <v>6750081</v>
      </c>
      <c r="I17" s="10">
        <f>'ABRIL 2016'!J17+'MAYO 2016 '!K17+'JUNIO 2016'!I17</f>
        <v>1322718</v>
      </c>
      <c r="J17" s="10">
        <f t="shared" si="1"/>
        <v>9694258.1999999993</v>
      </c>
    </row>
    <row r="18" spans="1:10" x14ac:dyDescent="0.25">
      <c r="A18" s="10" t="s">
        <v>27</v>
      </c>
      <c r="B18" s="10" t="s">
        <v>28</v>
      </c>
      <c r="C18" s="10">
        <f>'ABRIL 2016'!C18+'ABRIL 2016'!D18+'MAYO 2016 '!C18+'MAYO 2016 '!D18+'JUNIO 2016'!C18</f>
        <v>895211.5</v>
      </c>
      <c r="D18" s="10">
        <f>'ABRIL 2016'!E18+'MAYO 2016 '!E18+'MAYO 2016 '!F18+'JUNIO 2016'!D18</f>
        <v>520030</v>
      </c>
      <c r="E18" s="10">
        <f>'ABRIL 2016'!F18+'MAYO 2016 '!G18+'JUNIO 2016'!E18</f>
        <v>19614</v>
      </c>
      <c r="F18" s="10">
        <f>'ABRIL 2016'!G18+'MAYO 2016 '!I18+'JUNIO 2016'!F18</f>
        <v>14985</v>
      </c>
      <c r="G18" s="10"/>
      <c r="H18" s="10">
        <f>'ABRIL 2016'!I18+'MAYO 2016 '!J18+'JUNIO 2016'!H18</f>
        <v>675348</v>
      </c>
      <c r="I18" s="10">
        <f>'ABRIL 2016'!J18+'MAYO 2016 '!K18+'JUNIO 2016'!I18</f>
        <v>373605</v>
      </c>
      <c r="J18" s="10">
        <f t="shared" si="1"/>
        <v>2498793.5</v>
      </c>
    </row>
    <row r="19" spans="1:10" x14ac:dyDescent="0.25">
      <c r="A19" s="10" t="s">
        <v>29</v>
      </c>
      <c r="B19" s="10" t="s">
        <v>30</v>
      </c>
      <c r="C19" s="10">
        <f>'ABRIL 2016'!C19+'ABRIL 2016'!D19+'MAYO 2016 '!C19+'MAYO 2016 '!D19+'JUNIO 2016'!C19</f>
        <v>5907141.7000000002</v>
      </c>
      <c r="D19" s="10">
        <f>'ABRIL 2016'!E19+'MAYO 2016 '!E19+'MAYO 2016 '!F19+'JUNIO 2016'!D19</f>
        <v>1912986.9</v>
      </c>
      <c r="E19" s="10">
        <f>'ABRIL 2016'!F19+'MAYO 2016 '!G19+'JUNIO 2016'!E19</f>
        <v>169331</v>
      </c>
      <c r="F19" s="10">
        <f>'ABRIL 2016'!G19+'MAYO 2016 '!I19+'JUNIO 2016'!F19</f>
        <v>193500</v>
      </c>
      <c r="G19" s="10"/>
      <c r="H19" s="10">
        <f>'ABRIL 2016'!I19+'MAYO 2016 '!J19+'JUNIO 2016'!H19</f>
        <v>4754997</v>
      </c>
      <c r="I19" s="10">
        <f>'ABRIL 2016'!J19+'MAYO 2016 '!K19+'JUNIO 2016'!I19</f>
        <v>3548268</v>
      </c>
      <c r="J19" s="10">
        <f t="shared" si="1"/>
        <v>16486224.6</v>
      </c>
    </row>
    <row r="20" spans="1:10" x14ac:dyDescent="0.25">
      <c r="A20" s="10" t="s">
        <v>31</v>
      </c>
      <c r="B20" s="10" t="s">
        <v>32</v>
      </c>
      <c r="C20" s="10">
        <f>'ABRIL 2016'!C20+'ABRIL 2016'!D20+'MAYO 2016 '!C20+'MAYO 2016 '!D20+'JUNIO 2016'!C20</f>
        <v>774054.5</v>
      </c>
      <c r="D20" s="10">
        <f>'ABRIL 2016'!E20+'MAYO 2016 '!E20+'MAYO 2016 '!F20+'JUNIO 2016'!D20</f>
        <v>257562.8</v>
      </c>
      <c r="E20" s="10">
        <f>'ABRIL 2016'!F20+'MAYO 2016 '!G20+'JUNIO 2016'!E20</f>
        <v>42130</v>
      </c>
      <c r="F20" s="10">
        <f>'ABRIL 2016'!G20+'MAYO 2016 '!I20+'JUNIO 2016'!F20</f>
        <v>19281</v>
      </c>
      <c r="G20" s="10"/>
      <c r="H20" s="10">
        <f>'ABRIL 2016'!I20+'MAYO 2016 '!J20+'JUNIO 2016'!H20</f>
        <v>3444840</v>
      </c>
      <c r="I20" s="10">
        <f>'ABRIL 2016'!J20+'MAYO 2016 '!K20+'JUNIO 2016'!I20</f>
        <v>632115</v>
      </c>
      <c r="J20" s="10">
        <f t="shared" si="1"/>
        <v>5169983.3</v>
      </c>
    </row>
    <row r="21" spans="1:10" x14ac:dyDescent="0.25">
      <c r="A21" s="10" t="s">
        <v>33</v>
      </c>
      <c r="B21" s="10" t="s">
        <v>34</v>
      </c>
      <c r="C21" s="10">
        <f>'ABRIL 2016'!C21+'ABRIL 2016'!D21+'MAYO 2016 '!C21+'MAYO 2016 '!D21+'JUNIO 2016'!C21</f>
        <v>1103597.8999999999</v>
      </c>
      <c r="D21" s="10">
        <f>'ABRIL 2016'!E21+'MAYO 2016 '!E21+'MAYO 2016 '!F21+'JUNIO 2016'!D21</f>
        <v>248475.7</v>
      </c>
      <c r="E21" s="10">
        <f>'ABRIL 2016'!F21+'MAYO 2016 '!G21+'JUNIO 2016'!E21</f>
        <v>78291</v>
      </c>
      <c r="F21" s="10">
        <f>'ABRIL 2016'!G21+'MAYO 2016 '!I21+'JUNIO 2016'!F21</f>
        <v>34716</v>
      </c>
      <c r="G21" s="10"/>
      <c r="H21" s="10">
        <f>'ABRIL 2016'!I21+'MAYO 2016 '!J21+'JUNIO 2016'!H21</f>
        <v>7591263</v>
      </c>
      <c r="I21" s="10">
        <f>'ABRIL 2016'!J21+'MAYO 2016 '!K21+'JUNIO 2016'!I21</f>
        <v>1144434</v>
      </c>
      <c r="J21" s="10">
        <f t="shared" si="1"/>
        <v>10200777.6</v>
      </c>
    </row>
    <row r="22" spans="1:10" x14ac:dyDescent="0.25">
      <c r="A22" s="10" t="s">
        <v>35</v>
      </c>
      <c r="B22" s="10" t="s">
        <v>36</v>
      </c>
      <c r="C22" s="10">
        <f>'ABRIL 2016'!C22+'ABRIL 2016'!D22+'MAYO 2016 '!C22+'MAYO 2016 '!D22+'JUNIO 2016'!C22</f>
        <v>587532.69999999995</v>
      </c>
      <c r="D22" s="10">
        <f>'ABRIL 2016'!E22+'MAYO 2016 '!E22+'MAYO 2016 '!F22+'JUNIO 2016'!D22</f>
        <v>149040</v>
      </c>
      <c r="E22" s="10">
        <f>'ABRIL 2016'!F22+'MAYO 2016 '!G22+'JUNIO 2016'!E22</f>
        <v>27231</v>
      </c>
      <c r="F22" s="10">
        <f>'ABRIL 2016'!G22+'MAYO 2016 '!I22+'JUNIO 2016'!F22</f>
        <v>13427</v>
      </c>
      <c r="G22" s="10"/>
      <c r="H22" s="10">
        <f>'ABRIL 2016'!I22+'MAYO 2016 '!J22+'JUNIO 2016'!H22</f>
        <v>1961859</v>
      </c>
      <c r="I22" s="10">
        <f>'ABRIL 2016'!J22+'MAYO 2016 '!K22+'JUNIO 2016'!I22</f>
        <v>442962</v>
      </c>
      <c r="J22" s="10">
        <f t="shared" si="1"/>
        <v>3182051.7</v>
      </c>
    </row>
    <row r="23" spans="1:10" x14ac:dyDescent="0.25">
      <c r="A23" s="10" t="s">
        <v>37</v>
      </c>
      <c r="B23" s="10" t="s">
        <v>38</v>
      </c>
      <c r="C23" s="10">
        <f>'ABRIL 2016'!C23+'ABRIL 2016'!D23+'MAYO 2016 '!C23+'MAYO 2016 '!D23+'JUNIO 2016'!C23</f>
        <v>283941.09999999998</v>
      </c>
      <c r="D23" s="10">
        <f>'ABRIL 2016'!E23+'MAYO 2016 '!E23+'MAYO 2016 '!F23+'JUNIO 2016'!D23</f>
        <v>140645.6</v>
      </c>
      <c r="E23" s="10">
        <f>'ABRIL 2016'!F23+'MAYO 2016 '!G23+'JUNIO 2016'!E23</f>
        <v>6412</v>
      </c>
      <c r="F23" s="10">
        <f>'ABRIL 2016'!G23+'MAYO 2016 '!I23+'JUNIO 2016'!F23</f>
        <v>3787</v>
      </c>
      <c r="G23" s="10"/>
      <c r="H23" s="10">
        <f>'ABRIL 2016'!I23+'MAYO 2016 '!J23+'JUNIO 2016'!H23</f>
        <v>374658</v>
      </c>
      <c r="I23" s="10">
        <f>'ABRIL 2016'!J23+'MAYO 2016 '!K23+'JUNIO 2016'!I23</f>
        <v>111879</v>
      </c>
      <c r="J23" s="10">
        <f t="shared" si="1"/>
        <v>921322.7</v>
      </c>
    </row>
    <row r="24" spans="1:10" x14ac:dyDescent="0.25">
      <c r="A24" s="10" t="s">
        <v>39</v>
      </c>
      <c r="B24" s="10" t="s">
        <v>40</v>
      </c>
      <c r="C24" s="10">
        <f>'ABRIL 2016'!C24+'ABRIL 2016'!D24+'MAYO 2016 '!C24+'MAYO 2016 '!D24+'JUNIO 2016'!C24</f>
        <v>517230.3</v>
      </c>
      <c r="D24" s="10">
        <f>'ABRIL 2016'!E24+'MAYO 2016 '!E24+'MAYO 2016 '!F24+'JUNIO 2016'!D24</f>
        <v>142884</v>
      </c>
      <c r="E24" s="10">
        <f>'ABRIL 2016'!F24+'MAYO 2016 '!G24+'JUNIO 2016'!E24</f>
        <v>24161</v>
      </c>
      <c r="F24" s="10">
        <f>'ABRIL 2016'!G24+'MAYO 2016 '!I24+'JUNIO 2016'!F24</f>
        <v>12488</v>
      </c>
      <c r="G24" s="10"/>
      <c r="H24" s="10">
        <f>'ABRIL 2016'!I24+'MAYO 2016 '!J24+'JUNIO 2016'!H24</f>
        <v>1446390</v>
      </c>
      <c r="I24" s="10">
        <f>'ABRIL 2016'!J24+'MAYO 2016 '!K24+'JUNIO 2016'!I24</f>
        <v>411972</v>
      </c>
      <c r="J24" s="10">
        <f t="shared" si="1"/>
        <v>2555125.2999999998</v>
      </c>
    </row>
    <row r="25" spans="1:10" x14ac:dyDescent="0.25">
      <c r="A25" s="10" t="s">
        <v>41</v>
      </c>
      <c r="B25" s="10" t="s">
        <v>42</v>
      </c>
      <c r="C25" s="10">
        <f>'ABRIL 2016'!C25+'ABRIL 2016'!D25+'MAYO 2016 '!C25+'MAYO 2016 '!D25+'JUNIO 2016'!C25</f>
        <v>642107.80000000005</v>
      </c>
      <c r="D25" s="10">
        <f>'ABRIL 2016'!E25+'MAYO 2016 '!E25+'MAYO 2016 '!F25+'JUNIO 2016'!D25</f>
        <v>491802.7</v>
      </c>
      <c r="E25" s="10">
        <f>'ABRIL 2016'!F25+'MAYO 2016 '!G25+'JUNIO 2016'!E25</f>
        <v>31549</v>
      </c>
      <c r="F25" s="10">
        <f>'ABRIL 2016'!G25+'MAYO 2016 '!I25+'JUNIO 2016'!F25</f>
        <v>16908</v>
      </c>
      <c r="G25" s="10"/>
      <c r="H25" s="10">
        <f>'ABRIL 2016'!I25+'MAYO 2016 '!J25+'JUNIO 2016'!H25</f>
        <v>2439333</v>
      </c>
      <c r="I25" s="10">
        <f>'ABRIL 2016'!J25+'MAYO 2016 '!K25+'JUNIO 2016'!I25</f>
        <v>517818</v>
      </c>
      <c r="J25" s="10">
        <f t="shared" si="1"/>
        <v>4139518.5</v>
      </c>
    </row>
    <row r="26" spans="1:10" x14ac:dyDescent="0.25">
      <c r="A26" s="10" t="s">
        <v>43</v>
      </c>
      <c r="B26" s="10" t="s">
        <v>44</v>
      </c>
      <c r="C26" s="10">
        <f>'ABRIL 2016'!C26+'ABRIL 2016'!D26+'MAYO 2016 '!C26+'MAYO 2016 '!D26+'JUNIO 2016'!C26</f>
        <v>1873624.4</v>
      </c>
      <c r="D26" s="10">
        <f>'ABRIL 2016'!E26+'MAYO 2016 '!E26+'MAYO 2016 '!F26+'JUNIO 2016'!D26</f>
        <v>650353.5</v>
      </c>
      <c r="E26" s="10">
        <f>'ABRIL 2016'!F26+'MAYO 2016 '!G26+'JUNIO 2016'!E26</f>
        <v>104116</v>
      </c>
      <c r="F26" s="10">
        <f>'ABRIL 2016'!G26+'MAYO 2016 '!I26+'JUNIO 2016'!F26</f>
        <v>68571</v>
      </c>
      <c r="G26" s="10"/>
      <c r="H26" s="10">
        <f>'ABRIL 2016'!I26+'MAYO 2016 '!J26+'JUNIO 2016'!H26</f>
        <v>4854213</v>
      </c>
      <c r="I26" s="10">
        <f>'ABRIL 2016'!J26+'MAYO 2016 '!K26+'JUNIO 2016'!I26</f>
        <v>1967577</v>
      </c>
      <c r="J26" s="10">
        <f t="shared" si="1"/>
        <v>9518454.9000000004</v>
      </c>
    </row>
    <row r="27" spans="1:10" x14ac:dyDescent="0.25">
      <c r="A27" s="10" t="s">
        <v>45</v>
      </c>
      <c r="B27" s="10" t="s">
        <v>46</v>
      </c>
      <c r="C27" s="10">
        <f>'ABRIL 2016'!C27+'ABRIL 2016'!D27+'MAYO 2016 '!C27+'MAYO 2016 '!D27+'JUNIO 2016'!C27</f>
        <v>285108.8</v>
      </c>
      <c r="D27" s="10">
        <f>'ABRIL 2016'!E27+'MAYO 2016 '!E27+'MAYO 2016 '!F27+'JUNIO 2016'!D27</f>
        <v>131994.1</v>
      </c>
      <c r="E27" s="10">
        <f>'ABRIL 2016'!F27+'MAYO 2016 '!G27+'JUNIO 2016'!E27</f>
        <v>6216</v>
      </c>
      <c r="F27" s="10">
        <f>'ABRIL 2016'!G27+'MAYO 2016 '!I27+'JUNIO 2016'!F27</f>
        <v>4804</v>
      </c>
      <c r="G27" s="10"/>
      <c r="H27" s="10">
        <f>'ABRIL 2016'!I27+'MAYO 2016 '!J27+'JUNIO 2016'!H27</f>
        <v>450231</v>
      </c>
      <c r="I27" s="10">
        <f>'ABRIL 2016'!J27+'MAYO 2016 '!K27+'JUNIO 2016'!I27</f>
        <v>116172</v>
      </c>
      <c r="J27" s="10">
        <f t="shared" si="1"/>
        <v>994525.9</v>
      </c>
    </row>
    <row r="28" spans="1:10" x14ac:dyDescent="0.25">
      <c r="A28" s="10" t="s">
        <v>47</v>
      </c>
      <c r="B28" s="10" t="s">
        <v>48</v>
      </c>
      <c r="C28" s="10">
        <f>'ABRIL 2016'!C28+'ABRIL 2016'!D28+'MAYO 2016 '!C28+'MAYO 2016 '!D28+'JUNIO 2016'!C28</f>
        <v>1989928.9</v>
      </c>
      <c r="D28" s="10">
        <f>'ABRIL 2016'!E28+'MAYO 2016 '!E28+'MAYO 2016 '!F28+'JUNIO 2016'!D28</f>
        <v>996390.7</v>
      </c>
      <c r="E28" s="10">
        <f>'ABRIL 2016'!F28+'MAYO 2016 '!G28+'JUNIO 2016'!E28</f>
        <v>127948</v>
      </c>
      <c r="F28" s="10">
        <f>'ABRIL 2016'!G28+'MAYO 2016 '!I28+'JUNIO 2016'!F28</f>
        <v>88971</v>
      </c>
      <c r="G28" s="10"/>
      <c r="H28" s="10">
        <f>'ABRIL 2016'!I28+'MAYO 2016 '!J28+'JUNIO 2016'!H28</f>
        <v>8186883</v>
      </c>
      <c r="I28" s="10">
        <f>'ABRIL 2016'!J28+'MAYO 2016 '!K28+'JUNIO 2016'!I28</f>
        <v>2472117</v>
      </c>
      <c r="J28" s="10">
        <f t="shared" si="1"/>
        <v>13862238.6</v>
      </c>
    </row>
    <row r="29" spans="1:10" x14ac:dyDescent="0.25">
      <c r="A29" s="10" t="s">
        <v>49</v>
      </c>
      <c r="B29" s="10" t="s">
        <v>50</v>
      </c>
      <c r="C29" s="10">
        <f>'ABRIL 2016'!C29+'ABRIL 2016'!D29+'MAYO 2016 '!C29+'MAYO 2016 '!D29+'JUNIO 2016'!C29</f>
        <v>1081400.7</v>
      </c>
      <c r="D29" s="10">
        <f>'ABRIL 2016'!E29+'MAYO 2016 '!E29+'MAYO 2016 '!F29+'JUNIO 2016'!D29</f>
        <v>599324.4</v>
      </c>
      <c r="E29" s="10">
        <f>'ABRIL 2016'!F29+'MAYO 2016 '!G29+'JUNIO 2016'!E29</f>
        <v>32159</v>
      </c>
      <c r="F29" s="10">
        <f>'ABRIL 2016'!G29+'MAYO 2016 '!I29+'JUNIO 2016'!F29</f>
        <v>16135</v>
      </c>
      <c r="G29" s="10"/>
      <c r="H29" s="10">
        <f>'ABRIL 2016'!I29+'MAYO 2016 '!J29+'JUNIO 2016'!H29</f>
        <v>2607438</v>
      </c>
      <c r="I29" s="10">
        <f>'ABRIL 2016'!J29+'MAYO 2016 '!K29+'JUNIO 2016'!I29</f>
        <v>515940</v>
      </c>
      <c r="J29" s="10">
        <f t="shared" si="1"/>
        <v>4852397.0999999996</v>
      </c>
    </row>
    <row r="30" spans="1:10" x14ac:dyDescent="0.25">
      <c r="A30" s="10" t="s">
        <v>51</v>
      </c>
      <c r="B30" s="10" t="s">
        <v>52</v>
      </c>
      <c r="C30" s="10">
        <f>'ABRIL 2016'!C30+'ABRIL 2016'!D30+'MAYO 2016 '!C30+'MAYO 2016 '!D30+'JUNIO 2016'!C30</f>
        <v>1577146.7</v>
      </c>
      <c r="D30" s="10">
        <f>'ABRIL 2016'!E30+'MAYO 2016 '!E30+'MAYO 2016 '!F30+'JUNIO 2016'!D30</f>
        <v>773240.1</v>
      </c>
      <c r="E30" s="10">
        <f>'ABRIL 2016'!F30+'MAYO 2016 '!G30+'JUNIO 2016'!E30</f>
        <v>80130</v>
      </c>
      <c r="F30" s="10">
        <f>'ABRIL 2016'!G30+'MAYO 2016 '!I30+'JUNIO 2016'!F30</f>
        <v>56134</v>
      </c>
      <c r="G30" s="10"/>
      <c r="H30" s="10">
        <f>'ABRIL 2016'!I30+'MAYO 2016 '!J30+'JUNIO 2016'!H30</f>
        <v>3521973</v>
      </c>
      <c r="I30" s="10">
        <f>'ABRIL 2016'!J30+'MAYO 2016 '!K30+'JUNIO 2016'!I30</f>
        <v>1489734</v>
      </c>
      <c r="J30" s="10">
        <f t="shared" si="1"/>
        <v>7498357.7999999998</v>
      </c>
    </row>
    <row r="31" spans="1:10" x14ac:dyDescent="0.25">
      <c r="A31" s="10" t="s">
        <v>53</v>
      </c>
      <c r="B31" s="10" t="s">
        <v>54</v>
      </c>
      <c r="C31" s="10">
        <f>'ABRIL 2016'!C31+'ABRIL 2016'!D31+'MAYO 2016 '!C31+'MAYO 2016 '!D31+'JUNIO 2016'!C31</f>
        <v>1272706.6000000001</v>
      </c>
      <c r="D31" s="10">
        <f>'ABRIL 2016'!E31+'MAYO 2016 '!E31+'MAYO 2016 '!F31+'JUNIO 2016'!D31</f>
        <v>339852.5</v>
      </c>
      <c r="E31" s="10">
        <f>'ABRIL 2016'!F31+'MAYO 2016 '!G31+'JUNIO 2016'!E31</f>
        <v>65026</v>
      </c>
      <c r="F31" s="10">
        <f>'ABRIL 2016'!G31+'MAYO 2016 '!I31+'JUNIO 2016'!F31</f>
        <v>38061</v>
      </c>
      <c r="G31" s="10"/>
      <c r="H31" s="10">
        <f>'ABRIL 2016'!I31+'MAYO 2016 '!J31+'JUNIO 2016'!H31</f>
        <v>3959628</v>
      </c>
      <c r="I31" s="10">
        <f>'ABRIL 2016'!J31+'MAYO 2016 '!K31+'JUNIO 2016'!I31</f>
        <v>1137726</v>
      </c>
      <c r="J31" s="10">
        <f t="shared" si="1"/>
        <v>6813000.0999999996</v>
      </c>
    </row>
    <row r="32" spans="1:10" x14ac:dyDescent="0.25">
      <c r="A32" s="10" t="s">
        <v>55</v>
      </c>
      <c r="B32" s="10" t="s">
        <v>56</v>
      </c>
      <c r="C32" s="10">
        <f>'ABRIL 2016'!C32+'ABRIL 2016'!D32+'MAYO 2016 '!C32+'MAYO 2016 '!D32+'JUNIO 2016'!C32</f>
        <v>495764.6</v>
      </c>
      <c r="D32" s="10">
        <f>'ABRIL 2016'!E32+'MAYO 2016 '!E32+'MAYO 2016 '!F32+'JUNIO 2016'!D32</f>
        <v>347137.1</v>
      </c>
      <c r="E32" s="10">
        <f>'ABRIL 2016'!F32+'MAYO 2016 '!G32+'JUNIO 2016'!E32</f>
        <v>19851</v>
      </c>
      <c r="F32" s="10">
        <f>'ABRIL 2016'!G32+'MAYO 2016 '!I32+'JUNIO 2016'!F32</f>
        <v>10355</v>
      </c>
      <c r="G32" s="10"/>
      <c r="H32" s="10">
        <f>'ABRIL 2016'!I32+'MAYO 2016 '!J32+'JUNIO 2016'!H32</f>
        <v>1721568</v>
      </c>
      <c r="I32" s="10">
        <f>'ABRIL 2016'!J32+'MAYO 2016 '!K32+'JUNIO 2016'!I32</f>
        <v>329739</v>
      </c>
      <c r="J32" s="10">
        <f t="shared" si="1"/>
        <v>2924414.7</v>
      </c>
    </row>
    <row r="33" spans="1:10" x14ac:dyDescent="0.25">
      <c r="A33" s="10" t="s">
        <v>57</v>
      </c>
      <c r="B33" s="10" t="s">
        <v>58</v>
      </c>
      <c r="C33" s="10">
        <f>'ABRIL 2016'!C33+'ABRIL 2016'!D33+'MAYO 2016 '!C33+'MAYO 2016 '!D33+'JUNIO 2016'!C33</f>
        <v>2744654.1</v>
      </c>
      <c r="D33" s="10">
        <f>'ABRIL 2016'!E33+'MAYO 2016 '!E33+'MAYO 2016 '!F33+'JUNIO 2016'!D33</f>
        <v>769612.1</v>
      </c>
      <c r="E33" s="10">
        <f>'ABRIL 2016'!F33+'MAYO 2016 '!G33+'JUNIO 2016'!E33</f>
        <v>147847</v>
      </c>
      <c r="F33" s="10">
        <f>'ABRIL 2016'!G33+'MAYO 2016 '!I33+'JUNIO 2016'!F33</f>
        <v>96657</v>
      </c>
      <c r="G33" s="10"/>
      <c r="H33" s="10">
        <f>'ABRIL 2016'!I33+'MAYO 2016 '!J33+'JUNIO 2016'!H33</f>
        <v>6605223</v>
      </c>
      <c r="I33" s="10">
        <f>'ABRIL 2016'!J33+'MAYO 2016 '!K33+'JUNIO 2016'!I33</f>
        <v>2639937</v>
      </c>
      <c r="J33" s="10">
        <f t="shared" si="1"/>
        <v>13003930.199999999</v>
      </c>
    </row>
    <row r="34" spans="1:10" x14ac:dyDescent="0.25">
      <c r="A34" s="10" t="s">
        <v>59</v>
      </c>
      <c r="B34" s="10" t="s">
        <v>60</v>
      </c>
      <c r="C34" s="10">
        <f>'ABRIL 2016'!C34+'ABRIL 2016'!D34+'MAYO 2016 '!C34+'MAYO 2016 '!D34+'JUNIO 2016'!C34</f>
        <v>782777.8</v>
      </c>
      <c r="D34" s="10">
        <f>'ABRIL 2016'!E34+'MAYO 2016 '!E34+'MAYO 2016 '!F34+'JUNIO 2016'!D34</f>
        <v>510666</v>
      </c>
      <c r="E34" s="10">
        <f>'ABRIL 2016'!F34+'MAYO 2016 '!G34+'JUNIO 2016'!E34</f>
        <v>38544</v>
      </c>
      <c r="F34" s="10">
        <f>'ABRIL 2016'!G34+'MAYO 2016 '!I34+'JUNIO 2016'!F34</f>
        <v>17335</v>
      </c>
      <c r="G34" s="10"/>
      <c r="H34" s="10">
        <f>'ABRIL 2016'!I34+'MAYO 2016 '!J34+'JUNIO 2016'!H34</f>
        <v>4492524</v>
      </c>
      <c r="I34" s="10">
        <f>'ABRIL 2016'!J34+'MAYO 2016 '!K34+'JUNIO 2016'!I34</f>
        <v>571881</v>
      </c>
      <c r="J34" s="10">
        <f t="shared" si="1"/>
        <v>6413727.7999999998</v>
      </c>
    </row>
    <row r="35" spans="1:10" x14ac:dyDescent="0.25">
      <c r="A35" s="10" t="s">
        <v>61</v>
      </c>
      <c r="B35" s="10" t="s">
        <v>62</v>
      </c>
      <c r="C35" s="10">
        <f>'ABRIL 2016'!C35+'ABRIL 2016'!D35+'MAYO 2016 '!C35+'MAYO 2016 '!D35+'JUNIO 2016'!C35</f>
        <v>3797882.7</v>
      </c>
      <c r="D35" s="10">
        <f>'ABRIL 2016'!E35+'MAYO 2016 '!E35+'MAYO 2016 '!F35+'JUNIO 2016'!D35</f>
        <v>413146.7</v>
      </c>
      <c r="E35" s="10">
        <f>'ABRIL 2016'!F35+'MAYO 2016 '!G35+'JUNIO 2016'!E35</f>
        <v>51457</v>
      </c>
      <c r="F35" s="10">
        <f>'ABRIL 2016'!G35+'MAYO 2016 '!I35+'JUNIO 2016'!F35</f>
        <v>47357</v>
      </c>
      <c r="G35" s="10"/>
      <c r="H35" s="10">
        <f>'ABRIL 2016'!I35+'MAYO 2016 '!J35+'JUNIO 2016'!H35</f>
        <v>1415271</v>
      </c>
      <c r="I35" s="10">
        <f>'ABRIL 2016'!J35+'MAYO 2016 '!K35+'JUNIO 2016'!I35</f>
        <v>1114785</v>
      </c>
      <c r="J35" s="10">
        <f t="shared" si="1"/>
        <v>6839899.4000000004</v>
      </c>
    </row>
    <row r="36" spans="1:10" x14ac:dyDescent="0.25">
      <c r="A36" s="10" t="s">
        <v>63</v>
      </c>
      <c r="B36" s="10" t="s">
        <v>64</v>
      </c>
      <c r="C36" s="10">
        <f>'ABRIL 2016'!C36+'ABRIL 2016'!D36+'MAYO 2016 '!C36+'MAYO 2016 '!D36+'JUNIO 2016'!C36</f>
        <v>1622725.5</v>
      </c>
      <c r="D36" s="10">
        <f>'ABRIL 2016'!E36+'MAYO 2016 '!E36+'MAYO 2016 '!F36+'JUNIO 2016'!D36</f>
        <v>283974</v>
      </c>
      <c r="E36" s="10">
        <f>'ABRIL 2016'!F36+'MAYO 2016 '!G36+'JUNIO 2016'!E36</f>
        <v>57337</v>
      </c>
      <c r="F36" s="10">
        <f>'ABRIL 2016'!G36+'MAYO 2016 '!I36+'JUNIO 2016'!F36</f>
        <v>30089</v>
      </c>
      <c r="G36" s="10"/>
      <c r="H36" s="10">
        <f>'ABRIL 2016'!I36+'MAYO 2016 '!J36+'JUNIO 2016'!H36</f>
        <v>4903272</v>
      </c>
      <c r="I36" s="10">
        <f>'ABRIL 2016'!J36+'MAYO 2016 '!K36+'JUNIO 2016'!I36</f>
        <v>987612</v>
      </c>
      <c r="J36" s="10">
        <f t="shared" si="1"/>
        <v>7885009.5</v>
      </c>
    </row>
    <row r="37" spans="1:10" x14ac:dyDescent="0.25">
      <c r="A37" s="10" t="s">
        <v>65</v>
      </c>
      <c r="B37" s="10" t="s">
        <v>66</v>
      </c>
      <c r="C37" s="10">
        <f>'ABRIL 2016'!C37+'ABRIL 2016'!D37+'MAYO 2016 '!C37+'MAYO 2016 '!D37+'JUNIO 2016'!C37</f>
        <v>324477.3</v>
      </c>
      <c r="D37" s="10">
        <f>'ABRIL 2016'!E37+'MAYO 2016 '!E37+'MAYO 2016 '!F37+'JUNIO 2016'!D37</f>
        <v>162112</v>
      </c>
      <c r="E37" s="10">
        <f>'ABRIL 2016'!F37+'MAYO 2016 '!G37+'JUNIO 2016'!E37</f>
        <v>8058</v>
      </c>
      <c r="F37" s="10">
        <f>'ABRIL 2016'!G37+'MAYO 2016 '!I37+'JUNIO 2016'!F37</f>
        <v>4540</v>
      </c>
      <c r="G37" s="10"/>
      <c r="H37" s="10">
        <f>'ABRIL 2016'!I37+'MAYO 2016 '!J37+'JUNIO 2016'!H37</f>
        <v>393564</v>
      </c>
      <c r="I37" s="10">
        <f>'ABRIL 2016'!J37+'MAYO 2016 '!K37+'JUNIO 2016'!I37</f>
        <v>138576</v>
      </c>
      <c r="J37" s="10">
        <f t="shared" si="1"/>
        <v>1031327.3</v>
      </c>
    </row>
    <row r="38" spans="1:10" x14ac:dyDescent="0.25">
      <c r="A38" s="10" t="s">
        <v>67</v>
      </c>
      <c r="B38" s="10" t="s">
        <v>68</v>
      </c>
      <c r="C38" s="10">
        <f>'ABRIL 2016'!C38+'ABRIL 2016'!D38+'MAYO 2016 '!C38+'MAYO 2016 '!D38+'JUNIO 2016'!C38</f>
        <v>328002.5</v>
      </c>
      <c r="D38" s="10">
        <f>'ABRIL 2016'!E38+'MAYO 2016 '!E38+'MAYO 2016 '!F38+'JUNIO 2016'!D38</f>
        <v>157794.20000000001</v>
      </c>
      <c r="E38" s="10">
        <f>'ABRIL 2016'!F38+'MAYO 2016 '!G38+'JUNIO 2016'!E38</f>
        <v>15835</v>
      </c>
      <c r="F38" s="10">
        <f>'ABRIL 2016'!G38+'MAYO 2016 '!I38+'JUNIO 2016'!F38</f>
        <v>9894</v>
      </c>
      <c r="G38" s="10"/>
      <c r="H38" s="10">
        <f>'ABRIL 2016'!I38+'MAYO 2016 '!J38+'JUNIO 2016'!H38</f>
        <v>592455</v>
      </c>
      <c r="I38" s="10">
        <f>'ABRIL 2016'!J38+'MAYO 2016 '!K38+'JUNIO 2016'!I38</f>
        <v>326385</v>
      </c>
      <c r="J38" s="10">
        <f t="shared" si="1"/>
        <v>1430365.7</v>
      </c>
    </row>
    <row r="39" spans="1:10" x14ac:dyDescent="0.25">
      <c r="A39" s="10" t="s">
        <v>69</v>
      </c>
      <c r="B39" s="10" t="s">
        <v>70</v>
      </c>
      <c r="C39" s="10">
        <f>'ABRIL 2016'!C39+'ABRIL 2016'!D39+'MAYO 2016 '!C39+'MAYO 2016 '!D39+'JUNIO 2016'!C39</f>
        <v>339847.3</v>
      </c>
      <c r="D39" s="10">
        <f>'ABRIL 2016'!E39+'MAYO 2016 '!E39+'MAYO 2016 '!F39+'JUNIO 2016'!D39</f>
        <v>178608</v>
      </c>
      <c r="E39" s="10">
        <f>'ABRIL 2016'!F39+'MAYO 2016 '!G39+'JUNIO 2016'!E39</f>
        <v>10331</v>
      </c>
      <c r="F39" s="10">
        <f>'ABRIL 2016'!G39+'MAYO 2016 '!I39+'JUNIO 2016'!F39</f>
        <v>5795</v>
      </c>
      <c r="G39" s="10"/>
      <c r="H39" s="10">
        <f>'ABRIL 2016'!I39+'MAYO 2016 '!J39+'JUNIO 2016'!H39</f>
        <v>380553</v>
      </c>
      <c r="I39" s="10">
        <f>'ABRIL 2016'!J39+'MAYO 2016 '!K39+'JUNIO 2016'!I39</f>
        <v>191163</v>
      </c>
      <c r="J39" s="10">
        <f t="shared" si="1"/>
        <v>1106297.3</v>
      </c>
    </row>
    <row r="40" spans="1:10" x14ac:dyDescent="0.25">
      <c r="A40" s="10" t="s">
        <v>71</v>
      </c>
      <c r="B40" s="10" t="s">
        <v>72</v>
      </c>
      <c r="C40" s="10">
        <f>'ABRIL 2016'!C40+'ABRIL 2016'!D40+'MAYO 2016 '!C40+'MAYO 2016 '!D40+'JUNIO 2016'!C40</f>
        <v>167571.79999999999</v>
      </c>
      <c r="D40" s="10">
        <f>'ABRIL 2016'!E40+'MAYO 2016 '!E40+'MAYO 2016 '!F40+'JUNIO 2016'!D40</f>
        <v>153077.5</v>
      </c>
      <c r="E40" s="10">
        <f>'ABRIL 2016'!F40+'MAYO 2016 '!G40+'JUNIO 2016'!E40</f>
        <v>3392</v>
      </c>
      <c r="F40" s="10">
        <f>'ABRIL 2016'!G40+'MAYO 2016 '!I40+'JUNIO 2016'!F40</f>
        <v>3307</v>
      </c>
      <c r="G40" s="10"/>
      <c r="H40" s="10">
        <f>'ABRIL 2016'!I40+'MAYO 2016 '!J40+'JUNIO 2016'!H40</f>
        <v>61659</v>
      </c>
      <c r="I40" s="10">
        <f>'ABRIL 2016'!J40+'MAYO 2016 '!K40+'JUNIO 2016'!I40</f>
        <v>72975</v>
      </c>
      <c r="J40" s="10">
        <f t="shared" si="1"/>
        <v>461982.3</v>
      </c>
    </row>
    <row r="41" spans="1:10" x14ac:dyDescent="0.25">
      <c r="A41" s="10" t="s">
        <v>73</v>
      </c>
      <c r="B41" s="10" t="s">
        <v>74</v>
      </c>
      <c r="C41" s="10">
        <f>'ABRIL 2016'!C41+'ABRIL 2016'!D41+'MAYO 2016 '!C41+'MAYO 2016 '!D41+'JUNIO 2016'!C41</f>
        <v>785853.2</v>
      </c>
      <c r="D41" s="10">
        <f>'ABRIL 2016'!E41+'MAYO 2016 '!E41+'MAYO 2016 '!F41+'JUNIO 2016'!D41</f>
        <v>187878</v>
      </c>
      <c r="E41" s="10">
        <f>'ABRIL 2016'!F41+'MAYO 2016 '!G41+'JUNIO 2016'!E41</f>
        <v>41430</v>
      </c>
      <c r="F41" s="10">
        <f>'ABRIL 2016'!G41+'MAYO 2016 '!I41+'JUNIO 2016'!F41</f>
        <v>21558</v>
      </c>
      <c r="G41" s="10"/>
      <c r="H41" s="10">
        <f>'ABRIL 2016'!I41+'MAYO 2016 '!J41+'JUNIO 2016'!H41</f>
        <v>2322447</v>
      </c>
      <c r="I41" s="10">
        <f>'ABRIL 2016'!J41+'MAYO 2016 '!K41+'JUNIO 2016'!I41</f>
        <v>708981</v>
      </c>
      <c r="J41" s="10">
        <f t="shared" si="1"/>
        <v>4068147.2000000002</v>
      </c>
    </row>
    <row r="42" spans="1:10" x14ac:dyDescent="0.25">
      <c r="A42" s="10" t="s">
        <v>75</v>
      </c>
      <c r="B42" s="10" t="s">
        <v>76</v>
      </c>
      <c r="C42" s="10">
        <f>'ABRIL 2016'!C42+'ABRIL 2016'!D42+'MAYO 2016 '!C42+'MAYO 2016 '!D42+'JUNIO 2016'!C42</f>
        <v>669405.5</v>
      </c>
      <c r="D42" s="10">
        <f>'ABRIL 2016'!E42+'MAYO 2016 '!E42+'MAYO 2016 '!F42+'JUNIO 2016'!D42</f>
        <v>167604</v>
      </c>
      <c r="E42" s="10">
        <f>'ABRIL 2016'!F42+'MAYO 2016 '!G42+'JUNIO 2016'!E42</f>
        <v>36686</v>
      </c>
      <c r="F42" s="10">
        <f>'ABRIL 2016'!G42+'MAYO 2016 '!I42+'JUNIO 2016'!F42</f>
        <v>17925</v>
      </c>
      <c r="G42" s="10"/>
      <c r="H42" s="10">
        <f>'ABRIL 2016'!I42+'MAYO 2016 '!J42+'JUNIO 2016'!H42</f>
        <v>3004914</v>
      </c>
      <c r="I42" s="10">
        <f>'ABRIL 2016'!J42+'MAYO 2016 '!K42+'JUNIO 2016'!I42</f>
        <v>590526</v>
      </c>
      <c r="J42" s="10">
        <f t="shared" si="1"/>
        <v>4487060.5</v>
      </c>
    </row>
    <row r="43" spans="1:10" x14ac:dyDescent="0.25">
      <c r="A43" s="10" t="s">
        <v>77</v>
      </c>
      <c r="B43" s="10" t="s">
        <v>78</v>
      </c>
      <c r="C43" s="10">
        <f>'ABRIL 2016'!C43+'ABRIL 2016'!D43+'MAYO 2016 '!C43+'MAYO 2016 '!D43+'JUNIO 2016'!C43</f>
        <v>393482.9</v>
      </c>
      <c r="D43" s="10">
        <f>'ABRIL 2016'!E43+'MAYO 2016 '!E43+'MAYO 2016 '!F43+'JUNIO 2016'!D43</f>
        <v>205054.5</v>
      </c>
      <c r="E43" s="10">
        <f>'ABRIL 2016'!F43+'MAYO 2016 '!G43+'JUNIO 2016'!E43</f>
        <v>16901</v>
      </c>
      <c r="F43" s="10">
        <f>'ABRIL 2016'!G43+'MAYO 2016 '!I43+'JUNIO 2016'!F43</f>
        <v>8589</v>
      </c>
      <c r="G43" s="10"/>
      <c r="H43" s="10">
        <f>'ABRIL 2016'!I43+'MAYO 2016 '!J43+'JUNIO 2016'!H43</f>
        <v>1345953</v>
      </c>
      <c r="I43" s="10">
        <f>'ABRIL 2016'!J43+'MAYO 2016 '!K43+'JUNIO 2016'!I43</f>
        <v>283323</v>
      </c>
      <c r="J43" s="10">
        <f t="shared" si="1"/>
        <v>2253303.4</v>
      </c>
    </row>
    <row r="44" spans="1:10" x14ac:dyDescent="0.25">
      <c r="A44" s="10" t="s">
        <v>79</v>
      </c>
      <c r="B44" s="10" t="s">
        <v>80</v>
      </c>
      <c r="C44" s="10">
        <f>'ABRIL 2016'!C44+'ABRIL 2016'!D44+'MAYO 2016 '!C44+'MAYO 2016 '!D44+'JUNIO 2016'!C44</f>
        <v>15664182.800000001</v>
      </c>
      <c r="D44" s="10">
        <f>'ABRIL 2016'!E44+'MAYO 2016 '!E44+'MAYO 2016 '!F44+'JUNIO 2016'!D44</f>
        <v>7089805.0999999996</v>
      </c>
      <c r="E44" s="10">
        <f>'ABRIL 2016'!F44+'MAYO 2016 '!G44+'JUNIO 2016'!E44</f>
        <v>455629</v>
      </c>
      <c r="F44" s="10">
        <f>'ABRIL 2016'!G44+'MAYO 2016 '!I44+'JUNIO 2016'!F44</f>
        <v>497039</v>
      </c>
      <c r="G44" s="10"/>
      <c r="H44" s="10">
        <f>'ABRIL 2016'!I44+'MAYO 2016 '!J44+'JUNIO 2016'!H44</f>
        <v>13290924</v>
      </c>
      <c r="I44" s="10">
        <f>'ABRIL 2016'!J44+'MAYO 2016 '!K44+'JUNIO 2016'!I44</f>
        <v>9368904</v>
      </c>
      <c r="J44" s="10">
        <f t="shared" si="1"/>
        <v>46366483.899999999</v>
      </c>
    </row>
    <row r="45" spans="1:10" x14ac:dyDescent="0.25">
      <c r="A45" s="10" t="s">
        <v>81</v>
      </c>
      <c r="B45" s="10" t="s">
        <v>82</v>
      </c>
      <c r="C45" s="10">
        <f>'ABRIL 2016'!C45+'ABRIL 2016'!D45+'MAYO 2016 '!C45+'MAYO 2016 '!D45+'JUNIO 2016'!C45</f>
        <v>824656.9</v>
      </c>
      <c r="D45" s="10">
        <f>'ABRIL 2016'!E45+'MAYO 2016 '!E45+'MAYO 2016 '!F45+'JUNIO 2016'!D45</f>
        <v>195018</v>
      </c>
      <c r="E45" s="10">
        <f>'ABRIL 2016'!F45+'MAYO 2016 '!G45+'JUNIO 2016'!E45</f>
        <v>52527</v>
      </c>
      <c r="F45" s="10">
        <f>'ABRIL 2016'!G45+'MAYO 2016 '!I45+'JUNIO 2016'!F45</f>
        <v>24378</v>
      </c>
      <c r="G45" s="10"/>
      <c r="H45" s="10">
        <f>'ABRIL 2016'!I45+'MAYO 2016 '!J45+'JUNIO 2016'!H45</f>
        <v>5143371</v>
      </c>
      <c r="I45" s="10">
        <f>'ABRIL 2016'!J45+'MAYO 2016 '!K45+'JUNIO 2016'!I45</f>
        <v>804228</v>
      </c>
      <c r="J45" s="10">
        <f t="shared" si="1"/>
        <v>7044178.9000000004</v>
      </c>
    </row>
    <row r="46" spans="1:10" x14ac:dyDescent="0.25">
      <c r="A46" s="10" t="s">
        <v>83</v>
      </c>
      <c r="B46" s="10" t="s">
        <v>84</v>
      </c>
      <c r="C46" s="10">
        <f>'ABRIL 2016'!C46+'ABRIL 2016'!D46+'MAYO 2016 '!C46+'MAYO 2016 '!D46+'JUNIO 2016'!C46</f>
        <v>4324589.2</v>
      </c>
      <c r="D46" s="10">
        <f>'ABRIL 2016'!E46+'MAYO 2016 '!E46+'MAYO 2016 '!F46+'JUNIO 2016'!D46</f>
        <v>2027229.8</v>
      </c>
      <c r="E46" s="10">
        <f>'ABRIL 2016'!F46+'MAYO 2016 '!G46+'JUNIO 2016'!E46</f>
        <v>244695</v>
      </c>
      <c r="F46" s="10">
        <f>'ABRIL 2016'!G46+'MAYO 2016 '!I46+'JUNIO 2016'!F46</f>
        <v>122009</v>
      </c>
      <c r="G46" s="10"/>
      <c r="H46" s="10">
        <f>'ABRIL 2016'!I46+'MAYO 2016 '!J46+'JUNIO 2016'!H46</f>
        <v>19241166</v>
      </c>
      <c r="I46" s="10">
        <f>'ABRIL 2016'!J46+'MAYO 2016 '!K46+'JUNIO 2016'!I46</f>
        <v>4025037</v>
      </c>
      <c r="J46" s="10">
        <f t="shared" si="1"/>
        <v>29984726</v>
      </c>
    </row>
    <row r="47" spans="1:10" x14ac:dyDescent="0.25">
      <c r="A47" s="10" t="s">
        <v>85</v>
      </c>
      <c r="B47" s="10" t="s">
        <v>86</v>
      </c>
      <c r="C47" s="10">
        <f>'ABRIL 2016'!C47+'ABRIL 2016'!D47+'MAYO 2016 '!C47+'MAYO 2016 '!D47+'JUNIO 2016'!C47</f>
        <v>1350346</v>
      </c>
      <c r="D47" s="10">
        <f>'ABRIL 2016'!E47+'MAYO 2016 '!E47+'MAYO 2016 '!F47+'JUNIO 2016'!D47</f>
        <v>386086.40000000002</v>
      </c>
      <c r="E47" s="10">
        <f>'ABRIL 2016'!F47+'MAYO 2016 '!G47+'JUNIO 2016'!E47</f>
        <v>56462</v>
      </c>
      <c r="F47" s="10">
        <f>'ABRIL 2016'!G47+'MAYO 2016 '!I47+'JUNIO 2016'!F47</f>
        <v>38304</v>
      </c>
      <c r="G47" s="10"/>
      <c r="H47" s="10">
        <f>'ABRIL 2016'!I47+'MAYO 2016 '!J47+'JUNIO 2016'!H47</f>
        <v>2718177</v>
      </c>
      <c r="I47" s="10">
        <f>'ABRIL 2016'!J47+'MAYO 2016 '!K47+'JUNIO 2016'!I47</f>
        <v>1029465</v>
      </c>
      <c r="J47" s="10">
        <f t="shared" si="1"/>
        <v>5578840.4000000004</v>
      </c>
    </row>
    <row r="48" spans="1:10" x14ac:dyDescent="0.25">
      <c r="A48" s="10" t="s">
        <v>87</v>
      </c>
      <c r="B48" s="10" t="s">
        <v>88</v>
      </c>
      <c r="C48" s="10">
        <f>'ABRIL 2016'!C48+'ABRIL 2016'!D48+'MAYO 2016 '!C48+'MAYO 2016 '!D48+'JUNIO 2016'!C48</f>
        <v>17124623.899999999</v>
      </c>
      <c r="D48" s="10">
        <f>'ABRIL 2016'!E48+'MAYO 2016 '!E48+'MAYO 2016 '!F48+'JUNIO 2016'!D48</f>
        <v>6234814.9000000004</v>
      </c>
      <c r="E48" s="10">
        <f>'ABRIL 2016'!F48+'MAYO 2016 '!G48+'JUNIO 2016'!E48</f>
        <v>627528</v>
      </c>
      <c r="F48" s="10">
        <f>'ABRIL 2016'!G48+'MAYO 2016 '!I48+'JUNIO 2016'!F48</f>
        <v>533579</v>
      </c>
      <c r="G48" s="10"/>
      <c r="H48" s="10">
        <f>'ABRIL 2016'!I48+'MAYO 2016 '!J48+'JUNIO 2016'!H48</f>
        <v>19885809</v>
      </c>
      <c r="I48" s="10">
        <f>'ABRIL 2016'!J48+'MAYO 2016 '!K48+'JUNIO 2016'!I48</f>
        <v>12481053</v>
      </c>
      <c r="J48" s="10">
        <f t="shared" si="1"/>
        <v>56887407.799999997</v>
      </c>
    </row>
    <row r="49" spans="1:10" x14ac:dyDescent="0.25">
      <c r="A49" s="10" t="s">
        <v>89</v>
      </c>
      <c r="B49" s="10" t="s">
        <v>90</v>
      </c>
      <c r="C49" s="10">
        <f>'ABRIL 2016'!C49+'ABRIL 2016'!D49+'MAYO 2016 '!C49+'MAYO 2016 '!D49+'JUNIO 2016'!C49</f>
        <v>8051031.5</v>
      </c>
      <c r="D49" s="10">
        <f>'ABRIL 2016'!E49+'MAYO 2016 '!E49+'MAYO 2016 '!F49+'JUNIO 2016'!D49</f>
        <v>4033561.8</v>
      </c>
      <c r="E49" s="10">
        <f>'ABRIL 2016'!F49+'MAYO 2016 '!G49+'JUNIO 2016'!E49</f>
        <v>288950</v>
      </c>
      <c r="F49" s="10">
        <f>'ABRIL 2016'!G49+'MAYO 2016 '!I49+'JUNIO 2016'!F49</f>
        <v>218083</v>
      </c>
      <c r="G49" s="10"/>
      <c r="H49" s="10">
        <f>'ABRIL 2016'!I49+'MAYO 2016 '!J49+'JUNIO 2016'!H49</f>
        <v>11096478</v>
      </c>
      <c r="I49" s="10">
        <f>'ABRIL 2016'!J49+'MAYO 2016 '!K49+'JUNIO 2016'!I49</f>
        <v>5571921</v>
      </c>
      <c r="J49" s="10">
        <f t="shared" si="1"/>
        <v>29260025.300000001</v>
      </c>
    </row>
    <row r="50" spans="1:10" x14ac:dyDescent="0.25">
      <c r="A50" s="10" t="s">
        <v>91</v>
      </c>
      <c r="B50" s="10" t="s">
        <v>92</v>
      </c>
      <c r="C50" s="10">
        <f>'ABRIL 2016'!C50+'ABRIL 2016'!D50+'MAYO 2016 '!C50+'MAYO 2016 '!D50+'JUNIO 2016'!C50</f>
        <v>875494.5</v>
      </c>
      <c r="D50" s="10">
        <f>'ABRIL 2016'!E50+'MAYO 2016 '!E50+'MAYO 2016 '!F50+'JUNIO 2016'!D50</f>
        <v>2185210.7000000002</v>
      </c>
      <c r="E50" s="10">
        <f>'ABRIL 2016'!F50+'MAYO 2016 '!G50+'JUNIO 2016'!E50</f>
        <v>48630</v>
      </c>
      <c r="F50" s="10">
        <f>'ABRIL 2016'!G50+'MAYO 2016 '!I50+'JUNIO 2016'!F50</f>
        <v>34963</v>
      </c>
      <c r="G50" s="10"/>
      <c r="H50" s="10">
        <f>'ABRIL 2016'!I50+'MAYO 2016 '!J50+'JUNIO 2016'!H50</f>
        <v>1237485</v>
      </c>
      <c r="I50" s="10">
        <f>'ABRIL 2016'!J50+'MAYO 2016 '!K50+'JUNIO 2016'!I50</f>
        <v>1009074</v>
      </c>
      <c r="J50" s="10">
        <f t="shared" si="1"/>
        <v>5390857.2000000002</v>
      </c>
    </row>
    <row r="51" spans="1:10" x14ac:dyDescent="0.25">
      <c r="A51" s="10" t="s">
        <v>93</v>
      </c>
      <c r="B51" s="10" t="s">
        <v>94</v>
      </c>
      <c r="C51" s="10">
        <f>'ABRIL 2016'!C51+'ABRIL 2016'!D51+'MAYO 2016 '!C51+'MAYO 2016 '!D51+'JUNIO 2016'!C51</f>
        <v>809423.3</v>
      </c>
      <c r="D51" s="10">
        <f>'ABRIL 2016'!E51+'MAYO 2016 '!E51+'MAYO 2016 '!F51+'JUNIO 2016'!D51</f>
        <v>336718.2</v>
      </c>
      <c r="E51" s="10">
        <f>'ABRIL 2016'!F51+'MAYO 2016 '!G51+'JUNIO 2016'!E51</f>
        <v>25356</v>
      </c>
      <c r="F51" s="10">
        <f>'ABRIL 2016'!G51+'MAYO 2016 '!I51+'JUNIO 2016'!F51</f>
        <v>22013</v>
      </c>
      <c r="G51" s="10"/>
      <c r="H51" s="10">
        <f>'ABRIL 2016'!I51+'MAYO 2016 '!J51+'JUNIO 2016'!H51</f>
        <v>1884723</v>
      </c>
      <c r="I51" s="10">
        <f>'ABRIL 2016'!J51+'MAYO 2016 '!K51+'JUNIO 2016'!I51</f>
        <v>444438</v>
      </c>
      <c r="J51" s="10">
        <f t="shared" si="1"/>
        <v>3522671.5</v>
      </c>
    </row>
    <row r="52" spans="1:10" x14ac:dyDescent="0.25">
      <c r="A52" s="10" t="s">
        <v>95</v>
      </c>
      <c r="B52" s="10" t="s">
        <v>96</v>
      </c>
      <c r="C52" s="10">
        <f>'ABRIL 2016'!C52+'ABRIL 2016'!D52+'MAYO 2016 '!C52+'MAYO 2016 '!D52+'JUNIO 2016'!C52</f>
        <v>147764.4</v>
      </c>
      <c r="D52" s="10">
        <f>'ABRIL 2016'!E52+'MAYO 2016 '!E52+'MAYO 2016 '!F52+'JUNIO 2016'!D52</f>
        <v>89980</v>
      </c>
      <c r="E52" s="10">
        <f>'ABRIL 2016'!F52+'MAYO 2016 '!G52+'JUNIO 2016'!E52</f>
        <v>638</v>
      </c>
      <c r="F52" s="10">
        <f>'ABRIL 2016'!G52+'MAYO 2016 '!I52+'JUNIO 2016'!F52</f>
        <v>456</v>
      </c>
      <c r="G52" s="10"/>
      <c r="H52" s="10">
        <f>'ABRIL 2016'!I52+'MAYO 2016 '!J52+'JUNIO 2016'!H52</f>
        <v>25650</v>
      </c>
      <c r="I52" s="10">
        <f>'ABRIL 2016'!J52+'MAYO 2016 '!K52+'JUNIO 2016'!I52</f>
        <v>12474</v>
      </c>
      <c r="J52" s="10">
        <f t="shared" si="1"/>
        <v>276962.40000000002</v>
      </c>
    </row>
    <row r="53" spans="1:10" x14ac:dyDescent="0.25">
      <c r="A53" s="10" t="s">
        <v>97</v>
      </c>
      <c r="B53" s="10" t="s">
        <v>98</v>
      </c>
      <c r="C53" s="10">
        <f>'ABRIL 2016'!C53+'ABRIL 2016'!D53+'MAYO 2016 '!C53+'MAYO 2016 '!D53+'JUNIO 2016'!C53</f>
        <v>365186.9</v>
      </c>
      <c r="D53" s="10">
        <f>'ABRIL 2016'!E53+'MAYO 2016 '!E53+'MAYO 2016 '!F53+'JUNIO 2016'!D53</f>
        <v>169830</v>
      </c>
      <c r="E53" s="10">
        <f>'ABRIL 2016'!F53+'MAYO 2016 '!G53+'JUNIO 2016'!E53</f>
        <v>10977</v>
      </c>
      <c r="F53" s="10">
        <f>'ABRIL 2016'!G53+'MAYO 2016 '!I53+'JUNIO 2016'!F53</f>
        <v>5303</v>
      </c>
      <c r="G53" s="10"/>
      <c r="H53" s="10">
        <f>'ABRIL 2016'!I53+'MAYO 2016 '!J53+'JUNIO 2016'!H53</f>
        <v>869262</v>
      </c>
      <c r="I53" s="10">
        <f>'ABRIL 2016'!J53+'MAYO 2016 '!K53+'JUNIO 2016'!I53</f>
        <v>174930</v>
      </c>
      <c r="J53" s="10">
        <f t="shared" si="1"/>
        <v>1595488.9</v>
      </c>
    </row>
    <row r="54" spans="1:10" x14ac:dyDescent="0.25">
      <c r="A54" s="10" t="s">
        <v>99</v>
      </c>
      <c r="B54" s="10" t="s">
        <v>100</v>
      </c>
      <c r="C54" s="10">
        <f>'ABRIL 2016'!C54+'ABRIL 2016'!D54+'MAYO 2016 '!C54+'MAYO 2016 '!D54+'JUNIO 2016'!C54</f>
        <v>297503.5</v>
      </c>
      <c r="D54" s="10">
        <f>'ABRIL 2016'!E54+'MAYO 2016 '!E54+'MAYO 2016 '!F54+'JUNIO 2016'!D54</f>
        <v>138976</v>
      </c>
      <c r="E54" s="10">
        <f>'ABRIL 2016'!F54+'MAYO 2016 '!G54+'JUNIO 2016'!E54</f>
        <v>8576</v>
      </c>
      <c r="F54" s="10">
        <f>'ABRIL 2016'!G54+'MAYO 2016 '!I54+'JUNIO 2016'!F54</f>
        <v>4748</v>
      </c>
      <c r="G54" s="10"/>
      <c r="H54" s="10">
        <f>'ABRIL 2016'!I54+'MAYO 2016 '!J54+'JUNIO 2016'!H54</f>
        <v>528618</v>
      </c>
      <c r="I54" s="10">
        <f>'ABRIL 2016'!J54+'MAYO 2016 '!K54+'JUNIO 2016'!I54</f>
        <v>153063</v>
      </c>
      <c r="J54" s="10">
        <f t="shared" si="1"/>
        <v>1131484.5</v>
      </c>
    </row>
    <row r="55" spans="1:10" x14ac:dyDescent="0.25">
      <c r="A55" s="10" t="s">
        <v>101</v>
      </c>
      <c r="B55" s="10" t="s">
        <v>102</v>
      </c>
      <c r="C55" s="10">
        <f>'ABRIL 2016'!C55+'ABRIL 2016'!D55+'MAYO 2016 '!C55+'MAYO 2016 '!D55+'JUNIO 2016'!C55</f>
        <v>664273.80000000005</v>
      </c>
      <c r="D55" s="10">
        <f>'ABRIL 2016'!E55+'MAYO 2016 '!E55+'MAYO 2016 '!F55+'JUNIO 2016'!D55</f>
        <v>243951.1</v>
      </c>
      <c r="E55" s="10">
        <f>'ABRIL 2016'!F55+'MAYO 2016 '!G55+'JUNIO 2016'!E55</f>
        <v>30551</v>
      </c>
      <c r="F55" s="10">
        <f>'ABRIL 2016'!G55+'MAYO 2016 '!I55+'JUNIO 2016'!F55</f>
        <v>16691</v>
      </c>
      <c r="G55" s="10"/>
      <c r="H55" s="10">
        <f>'ABRIL 2016'!I55+'MAYO 2016 '!J55+'JUNIO 2016'!H55</f>
        <v>2876451</v>
      </c>
      <c r="I55" s="10">
        <f>'ABRIL 2016'!J55+'MAYO 2016 '!K55+'JUNIO 2016'!I55</f>
        <v>506817</v>
      </c>
      <c r="J55" s="10">
        <f t="shared" si="1"/>
        <v>4338734.9000000004</v>
      </c>
    </row>
    <row r="56" spans="1:10" x14ac:dyDescent="0.25">
      <c r="A56" s="10" t="s">
        <v>103</v>
      </c>
      <c r="B56" s="10" t="s">
        <v>104</v>
      </c>
      <c r="C56" s="10">
        <f>'ABRIL 2016'!C56+'ABRIL 2016'!D56+'MAYO 2016 '!C56+'MAYO 2016 '!D56+'JUNIO 2016'!C56</f>
        <v>726923</v>
      </c>
      <c r="D56" s="10">
        <f>'ABRIL 2016'!E56+'MAYO 2016 '!E56+'MAYO 2016 '!F56+'JUNIO 2016'!D56</f>
        <v>285320.3</v>
      </c>
      <c r="E56" s="10">
        <f>'ABRIL 2016'!F56+'MAYO 2016 '!G56+'JUNIO 2016'!E56</f>
        <v>37498</v>
      </c>
      <c r="F56" s="10">
        <f>'ABRIL 2016'!G56+'MAYO 2016 '!I56+'JUNIO 2016'!F56</f>
        <v>18425</v>
      </c>
      <c r="G56" s="10"/>
      <c r="H56" s="10">
        <f>'ABRIL 2016'!I56+'MAYO 2016 '!J56+'JUNIO 2016'!H56</f>
        <v>3329046</v>
      </c>
      <c r="I56" s="10">
        <f>'ABRIL 2016'!J56+'MAYO 2016 '!K56+'JUNIO 2016'!I56</f>
        <v>585966</v>
      </c>
      <c r="J56" s="10">
        <f t="shared" si="1"/>
        <v>4983178.3</v>
      </c>
    </row>
    <row r="57" spans="1:10" x14ac:dyDescent="0.25">
      <c r="A57" s="10" t="s">
        <v>105</v>
      </c>
      <c r="B57" s="10" t="s">
        <v>106</v>
      </c>
      <c r="C57" s="10">
        <f>'ABRIL 2016'!C57+'ABRIL 2016'!D57+'MAYO 2016 '!C57+'MAYO 2016 '!D57+'JUNIO 2016'!C57</f>
        <v>1012056.8</v>
      </c>
      <c r="D57" s="10">
        <f>'ABRIL 2016'!E57+'MAYO 2016 '!E57+'MAYO 2016 '!F57+'JUNIO 2016'!D57</f>
        <v>371068.5</v>
      </c>
      <c r="E57" s="10">
        <f>'ABRIL 2016'!F57+'MAYO 2016 '!G57+'JUNIO 2016'!E57</f>
        <v>45023</v>
      </c>
      <c r="F57" s="10">
        <f>'ABRIL 2016'!G57+'MAYO 2016 '!I57+'JUNIO 2016'!F57</f>
        <v>28142</v>
      </c>
      <c r="G57" s="10"/>
      <c r="H57" s="10">
        <f>'ABRIL 2016'!I57+'MAYO 2016 '!J57+'JUNIO 2016'!H57</f>
        <v>2335245</v>
      </c>
      <c r="I57" s="10">
        <f>'ABRIL 2016'!J57+'MAYO 2016 '!K57+'JUNIO 2016'!I57</f>
        <v>829314</v>
      </c>
      <c r="J57" s="10">
        <f t="shared" si="1"/>
        <v>4620849.3</v>
      </c>
    </row>
    <row r="58" spans="1:10" x14ac:dyDescent="0.25">
      <c r="A58" s="10" t="s">
        <v>107</v>
      </c>
      <c r="B58" s="10" t="s">
        <v>108</v>
      </c>
      <c r="C58" s="10">
        <f>'ABRIL 2016'!C58+'ABRIL 2016'!D58+'MAYO 2016 '!C58+'MAYO 2016 '!D58+'JUNIO 2016'!C58</f>
        <v>999454.6</v>
      </c>
      <c r="D58" s="10">
        <f>'ABRIL 2016'!E58+'MAYO 2016 '!E58+'MAYO 2016 '!F58+'JUNIO 2016'!D58</f>
        <v>527328</v>
      </c>
      <c r="E58" s="10">
        <f>'ABRIL 2016'!F58+'MAYO 2016 '!G58+'JUNIO 2016'!E58</f>
        <v>8697</v>
      </c>
      <c r="F58" s="10">
        <f>'ABRIL 2016'!G58+'MAYO 2016 '!I58+'JUNIO 2016'!F58</f>
        <v>4965</v>
      </c>
      <c r="G58" s="10"/>
      <c r="H58" s="10">
        <f>'ABRIL 2016'!I58+'MAYO 2016 '!J58+'JUNIO 2016'!H58</f>
        <v>331155</v>
      </c>
      <c r="I58" s="10">
        <f>'ABRIL 2016'!J58+'MAYO 2016 '!K58+'JUNIO 2016'!I58</f>
        <v>163797</v>
      </c>
      <c r="J58" s="10">
        <f t="shared" si="1"/>
        <v>2035396.6</v>
      </c>
    </row>
    <row r="59" spans="1:10" x14ac:dyDescent="0.25">
      <c r="A59" s="10" t="s">
        <v>109</v>
      </c>
      <c r="B59" s="10" t="s">
        <v>110</v>
      </c>
      <c r="C59" s="10">
        <f>'ABRIL 2016'!C59+'ABRIL 2016'!D59+'MAYO 2016 '!C59+'MAYO 2016 '!D59+'JUNIO 2016'!C59</f>
        <v>226179.3</v>
      </c>
      <c r="D59" s="10">
        <f>'ABRIL 2016'!E59+'MAYO 2016 '!E59+'MAYO 2016 '!F59+'JUNIO 2016'!D59</f>
        <v>124932.6</v>
      </c>
      <c r="E59" s="10">
        <f>'ABRIL 2016'!F59+'MAYO 2016 '!G59+'JUNIO 2016'!E59</f>
        <v>2923</v>
      </c>
      <c r="F59" s="10">
        <f>'ABRIL 2016'!G59+'MAYO 2016 '!I59+'JUNIO 2016'!F59</f>
        <v>2296</v>
      </c>
      <c r="G59" s="10"/>
      <c r="H59" s="10">
        <f>'ABRIL 2016'!I59+'MAYO 2016 '!J59+'JUNIO 2016'!H59</f>
        <v>119643</v>
      </c>
      <c r="I59" s="10">
        <f>'ABRIL 2016'!J59+'MAYO 2016 '!K59+'JUNIO 2016'!I59</f>
        <v>54867</v>
      </c>
      <c r="J59" s="10">
        <f t="shared" si="1"/>
        <v>530840.9</v>
      </c>
    </row>
    <row r="60" spans="1:10" x14ac:dyDescent="0.25">
      <c r="A60" s="10" t="s">
        <v>111</v>
      </c>
      <c r="B60" s="10" t="s">
        <v>112</v>
      </c>
      <c r="C60" s="10">
        <f>'ABRIL 2016'!C60+'ABRIL 2016'!D60+'MAYO 2016 '!C60+'MAYO 2016 '!D60+'JUNIO 2016'!C60</f>
        <v>651266.80000000005</v>
      </c>
      <c r="D60" s="10">
        <f>'ABRIL 2016'!E60+'MAYO 2016 '!E60+'MAYO 2016 '!F60+'JUNIO 2016'!D60</f>
        <v>307213.7</v>
      </c>
      <c r="E60" s="10">
        <f>'ABRIL 2016'!F60+'MAYO 2016 '!G60+'JUNIO 2016'!E60</f>
        <v>26088</v>
      </c>
      <c r="F60" s="10">
        <f>'ABRIL 2016'!G60+'MAYO 2016 '!I60+'JUNIO 2016'!F60</f>
        <v>18966</v>
      </c>
      <c r="G60" s="10"/>
      <c r="H60" s="10">
        <f>'ABRIL 2016'!I60+'MAYO 2016 '!J60+'JUNIO 2016'!H60</f>
        <v>1046583</v>
      </c>
      <c r="I60" s="10">
        <f>'ABRIL 2016'!J60+'MAYO 2016 '!K60+'JUNIO 2016'!I60</f>
        <v>473547</v>
      </c>
      <c r="J60" s="10">
        <f t="shared" si="1"/>
        <v>2523664.5</v>
      </c>
    </row>
    <row r="61" spans="1:10" x14ac:dyDescent="0.25">
      <c r="A61" s="10" t="s">
        <v>113</v>
      </c>
      <c r="B61" s="10" t="s">
        <v>114</v>
      </c>
      <c r="C61" s="10">
        <f>'ABRIL 2016'!C61+'ABRIL 2016'!D61+'MAYO 2016 '!C61+'MAYO 2016 '!D61+'JUNIO 2016'!C61</f>
        <v>315376.40000000002</v>
      </c>
      <c r="D61" s="10">
        <f>'ABRIL 2016'!E61+'MAYO 2016 '!E61+'MAYO 2016 '!F61+'JUNIO 2016'!D61</f>
        <v>117966</v>
      </c>
      <c r="E61" s="10">
        <f>'ABRIL 2016'!F61+'MAYO 2016 '!G61+'JUNIO 2016'!E61</f>
        <v>11051</v>
      </c>
      <c r="F61" s="10">
        <f>'ABRIL 2016'!G61+'MAYO 2016 '!I61+'JUNIO 2016'!F61</f>
        <v>5900</v>
      </c>
      <c r="G61" s="10"/>
      <c r="H61" s="10">
        <f>'ABRIL 2016'!I61+'MAYO 2016 '!J61+'JUNIO 2016'!H61</f>
        <v>471333</v>
      </c>
      <c r="I61" s="10">
        <f>'ABRIL 2016'!J61+'MAYO 2016 '!K61+'JUNIO 2016'!I61</f>
        <v>194649</v>
      </c>
      <c r="J61" s="10">
        <f t="shared" si="1"/>
        <v>1116275.3999999999</v>
      </c>
    </row>
    <row r="62" spans="1:10" x14ac:dyDescent="0.25">
      <c r="A62" s="10" t="s">
        <v>115</v>
      </c>
      <c r="B62" s="10" t="s">
        <v>116</v>
      </c>
      <c r="C62" s="10">
        <f>'ABRIL 2016'!C62+'ABRIL 2016'!D62+'MAYO 2016 '!C62+'MAYO 2016 '!D62+'JUNIO 2016'!C62</f>
        <v>7043539.5</v>
      </c>
      <c r="D62" s="10">
        <f>'ABRIL 2016'!E62+'MAYO 2016 '!E62+'MAYO 2016 '!F62+'JUNIO 2016'!D62</f>
        <v>2433323.2999999998</v>
      </c>
      <c r="E62" s="10">
        <f>'ABRIL 2016'!F62+'MAYO 2016 '!G62+'JUNIO 2016'!E62</f>
        <v>258040</v>
      </c>
      <c r="F62" s="10">
        <f>'ABRIL 2016'!G62+'MAYO 2016 '!I62+'JUNIO 2016'!F62</f>
        <v>212815</v>
      </c>
      <c r="G62" s="10">
        <f>+'ABRIL 2016'!H62+'MAYO 2016 '!H62+'JUNIO 2016'!G62</f>
        <v>1647607</v>
      </c>
      <c r="H62" s="10">
        <f>'ABRIL 2016'!I62+'MAYO 2016 '!J62+'JUNIO 2016'!H62</f>
        <v>10108305</v>
      </c>
      <c r="I62" s="10">
        <f>'ABRIL 2016'!J62+'MAYO 2016 '!K62+'JUNIO 2016'!I62</f>
        <v>4948659</v>
      </c>
      <c r="J62" s="10">
        <f t="shared" si="1"/>
        <v>26652288.800000001</v>
      </c>
    </row>
    <row r="63" spans="1:10" x14ac:dyDescent="0.25">
      <c r="A63" s="10" t="s">
        <v>117</v>
      </c>
      <c r="B63" s="10" t="s">
        <v>118</v>
      </c>
      <c r="C63" s="10">
        <f>'ABRIL 2016'!C63+'ABRIL 2016'!D63+'MAYO 2016 '!C63+'MAYO 2016 '!D63+'JUNIO 2016'!C63</f>
        <v>1707062.7</v>
      </c>
      <c r="D63" s="10">
        <f>'ABRIL 2016'!E63+'MAYO 2016 '!E63+'MAYO 2016 '!F63+'JUNIO 2016'!D63</f>
        <v>295296</v>
      </c>
      <c r="E63" s="10">
        <f>'ABRIL 2016'!F63+'MAYO 2016 '!G63+'JUNIO 2016'!E63</f>
        <v>114538</v>
      </c>
      <c r="F63" s="10">
        <f>'ABRIL 2016'!G63+'MAYO 2016 '!I63+'JUNIO 2016'!F63</f>
        <v>54858</v>
      </c>
      <c r="G63" s="10"/>
      <c r="H63" s="10">
        <f>'ABRIL 2016'!I63+'MAYO 2016 '!J63+'JUNIO 2016'!H63</f>
        <v>7948890</v>
      </c>
      <c r="I63" s="10">
        <f>'ABRIL 2016'!J63+'MAYO 2016 '!K63+'JUNIO 2016'!I63</f>
        <v>1802304</v>
      </c>
      <c r="J63" s="10">
        <f t="shared" si="1"/>
        <v>11922948.699999999</v>
      </c>
    </row>
    <row r="64" spans="1:10" x14ac:dyDescent="0.25">
      <c r="A64" s="10" t="s">
        <v>119</v>
      </c>
      <c r="B64" s="10" t="s">
        <v>120</v>
      </c>
      <c r="C64" s="10">
        <f>'ABRIL 2016'!C64+'ABRIL 2016'!D64+'MAYO 2016 '!C64+'MAYO 2016 '!D64+'JUNIO 2016'!C64</f>
        <v>6514034.2000000002</v>
      </c>
      <c r="D64" s="10">
        <f>'ABRIL 2016'!E64+'MAYO 2016 '!E64+'MAYO 2016 '!F64+'JUNIO 2016'!D64</f>
        <v>2768148</v>
      </c>
      <c r="E64" s="10">
        <f>'ABRIL 2016'!F64+'MAYO 2016 '!G64+'JUNIO 2016'!E64</f>
        <v>306420</v>
      </c>
      <c r="F64" s="10">
        <f>'ABRIL 2016'!G64+'MAYO 2016 '!I64+'JUNIO 2016'!F64</f>
        <v>168298</v>
      </c>
      <c r="G64" s="10"/>
      <c r="H64" s="10">
        <f>'ABRIL 2016'!I64+'MAYO 2016 '!J64+'JUNIO 2016'!H64</f>
        <v>15193269</v>
      </c>
      <c r="I64" s="10">
        <f>'ABRIL 2016'!J64+'MAYO 2016 '!K64+'JUNIO 2016'!I64</f>
        <v>5552067</v>
      </c>
      <c r="J64" s="10">
        <f t="shared" si="1"/>
        <v>30502236.199999999</v>
      </c>
    </row>
    <row r="65" spans="1:10" x14ac:dyDescent="0.25">
      <c r="A65" s="10" t="s">
        <v>121</v>
      </c>
      <c r="B65" s="10" t="s">
        <v>122</v>
      </c>
      <c r="C65" s="10">
        <f>'ABRIL 2016'!C65+'ABRIL 2016'!D65+'MAYO 2016 '!C65+'MAYO 2016 '!D65+'JUNIO 2016'!C65</f>
        <v>525643.4</v>
      </c>
      <c r="D65" s="10">
        <f>'ABRIL 2016'!E65+'MAYO 2016 '!E65+'MAYO 2016 '!F65+'JUNIO 2016'!D65</f>
        <v>217971.8</v>
      </c>
      <c r="E65" s="10">
        <f>'ABRIL 2016'!F65+'MAYO 2016 '!G65+'JUNIO 2016'!E65</f>
        <v>22247</v>
      </c>
      <c r="F65" s="10">
        <f>'ABRIL 2016'!G65+'MAYO 2016 '!I65+'JUNIO 2016'!F65</f>
        <v>11962</v>
      </c>
      <c r="G65" s="10"/>
      <c r="H65" s="10">
        <f>'ABRIL 2016'!I65+'MAYO 2016 '!J65+'JUNIO 2016'!H65</f>
        <v>1847817</v>
      </c>
      <c r="I65" s="10">
        <f>'ABRIL 2016'!J65+'MAYO 2016 '!K65+'JUNIO 2016'!I65</f>
        <v>371595</v>
      </c>
      <c r="J65" s="10">
        <f t="shared" si="1"/>
        <v>2997236.2</v>
      </c>
    </row>
    <row r="66" spans="1:10" x14ac:dyDescent="0.25">
      <c r="A66" s="10" t="s">
        <v>123</v>
      </c>
      <c r="B66" s="10" t="s">
        <v>124</v>
      </c>
      <c r="C66" s="10">
        <f>'ABRIL 2016'!C66+'ABRIL 2016'!D66+'MAYO 2016 '!C66+'MAYO 2016 '!D66+'JUNIO 2016'!C66</f>
        <v>683923.9</v>
      </c>
      <c r="D66" s="10">
        <f>'ABRIL 2016'!E66+'MAYO 2016 '!E66+'MAYO 2016 '!F66+'JUNIO 2016'!D66</f>
        <v>302221.40000000002</v>
      </c>
      <c r="E66" s="10">
        <f>'ABRIL 2016'!F66+'MAYO 2016 '!G66+'JUNIO 2016'!E66</f>
        <v>21633</v>
      </c>
      <c r="F66" s="10">
        <f>'ABRIL 2016'!G66+'MAYO 2016 '!I66+'JUNIO 2016'!F66</f>
        <v>11866</v>
      </c>
      <c r="G66" s="10"/>
      <c r="H66" s="10">
        <f>'ABRIL 2016'!I66+'MAYO 2016 '!J66+'JUNIO 2016'!H66</f>
        <v>1740813</v>
      </c>
      <c r="I66" s="10">
        <f>'ABRIL 2016'!J66+'MAYO 2016 '!K66+'JUNIO 2016'!I66</f>
        <v>344496</v>
      </c>
      <c r="J66" s="10">
        <f t="shared" si="1"/>
        <v>3104953.3</v>
      </c>
    </row>
    <row r="67" spans="1:10" x14ac:dyDescent="0.25">
      <c r="A67" s="10" t="s">
        <v>125</v>
      </c>
      <c r="B67" s="10" t="s">
        <v>126</v>
      </c>
      <c r="C67" s="10">
        <f>'ABRIL 2016'!C67+'ABRIL 2016'!D67+'MAYO 2016 '!C67+'MAYO 2016 '!D67+'JUNIO 2016'!C67</f>
        <v>238369</v>
      </c>
      <c r="D67" s="10">
        <f>'ABRIL 2016'!E67+'MAYO 2016 '!E67+'MAYO 2016 '!F67+'JUNIO 2016'!D67</f>
        <v>123889.8</v>
      </c>
      <c r="E67" s="10">
        <f>'ABRIL 2016'!F67+'MAYO 2016 '!G67+'JUNIO 2016'!E67</f>
        <v>3981</v>
      </c>
      <c r="F67" s="10">
        <f>'ABRIL 2016'!G67+'MAYO 2016 '!I67+'JUNIO 2016'!F67</f>
        <v>2647</v>
      </c>
      <c r="G67" s="10"/>
      <c r="H67" s="10">
        <f>'ABRIL 2016'!I67+'MAYO 2016 '!J67+'JUNIO 2016'!H67</f>
        <v>100023</v>
      </c>
      <c r="I67" s="10">
        <f>'ABRIL 2016'!J67+'MAYO 2016 '!K67+'JUNIO 2016'!I67</f>
        <v>78609</v>
      </c>
      <c r="J67" s="10">
        <f t="shared" si="1"/>
        <v>547518.80000000005</v>
      </c>
    </row>
    <row r="68" spans="1:10" x14ac:dyDescent="0.25">
      <c r="A68" s="10" t="s">
        <v>127</v>
      </c>
      <c r="B68" s="10" t="s">
        <v>128</v>
      </c>
      <c r="C68" s="10">
        <f>'ABRIL 2016'!C68+'ABRIL 2016'!D68+'MAYO 2016 '!C68+'MAYO 2016 '!D68+'JUNIO 2016'!C68</f>
        <v>430342.1</v>
      </c>
      <c r="D68" s="10">
        <f>'ABRIL 2016'!E68+'MAYO 2016 '!E68+'MAYO 2016 '!F68+'JUNIO 2016'!D68</f>
        <v>103150.3</v>
      </c>
      <c r="E68" s="10">
        <f>'ABRIL 2016'!F68+'MAYO 2016 '!G68+'JUNIO 2016'!E68</f>
        <v>25670</v>
      </c>
      <c r="F68" s="10">
        <f>'ABRIL 2016'!G68+'MAYO 2016 '!I68+'JUNIO 2016'!F68</f>
        <v>15785</v>
      </c>
      <c r="G68" s="10"/>
      <c r="H68" s="10">
        <f>'ABRIL 2016'!I68+'MAYO 2016 '!J68+'JUNIO 2016'!H68</f>
        <v>613989</v>
      </c>
      <c r="I68" s="10">
        <f>'ABRIL 2016'!J68+'MAYO 2016 '!K68+'JUNIO 2016'!I68</f>
        <v>520770</v>
      </c>
      <c r="J68" s="10">
        <f t="shared" si="1"/>
        <v>1709706.4</v>
      </c>
    </row>
    <row r="69" spans="1:10" x14ac:dyDescent="0.25">
      <c r="A69" s="10" t="s">
        <v>129</v>
      </c>
      <c r="B69" s="10" t="s">
        <v>130</v>
      </c>
      <c r="C69" s="10">
        <f>'ABRIL 2016'!C69+'ABRIL 2016'!D69+'MAYO 2016 '!C69+'MAYO 2016 '!D69+'JUNIO 2016'!C69</f>
        <v>1032471.7</v>
      </c>
      <c r="D69" s="10">
        <f>'ABRIL 2016'!E69+'MAYO 2016 '!E69+'MAYO 2016 '!F69+'JUNIO 2016'!D69</f>
        <v>324899.5</v>
      </c>
      <c r="E69" s="10">
        <f>'ABRIL 2016'!F69+'MAYO 2016 '!G69+'JUNIO 2016'!E69</f>
        <v>55384</v>
      </c>
      <c r="F69" s="10">
        <f>'ABRIL 2016'!G69+'MAYO 2016 '!I69+'JUNIO 2016'!F69</f>
        <v>31398</v>
      </c>
      <c r="G69" s="10"/>
      <c r="H69" s="10">
        <f>'ABRIL 2016'!I69+'MAYO 2016 '!J69+'JUNIO 2016'!H69</f>
        <v>4240407</v>
      </c>
      <c r="I69" s="10">
        <f>'ABRIL 2016'!J69+'MAYO 2016 '!K69+'JUNIO 2016'!I69</f>
        <v>991368</v>
      </c>
      <c r="J69" s="10">
        <f t="shared" si="1"/>
        <v>6675928.2000000002</v>
      </c>
    </row>
    <row r="70" spans="1:10" x14ac:dyDescent="0.25">
      <c r="A70" s="10" t="s">
        <v>131</v>
      </c>
      <c r="B70" s="10" t="s">
        <v>132</v>
      </c>
      <c r="C70" s="10">
        <f>'ABRIL 2016'!C70+'ABRIL 2016'!D70+'MAYO 2016 '!C70+'MAYO 2016 '!D70+'JUNIO 2016'!C70</f>
        <v>379558.3</v>
      </c>
      <c r="D70" s="10">
        <f>'ABRIL 2016'!E70+'MAYO 2016 '!E70+'MAYO 2016 '!F70+'JUNIO 2016'!D70</f>
        <v>214790.39999999999</v>
      </c>
      <c r="E70" s="10">
        <f>'ABRIL 2016'!F70+'MAYO 2016 '!G70+'JUNIO 2016'!E70</f>
        <v>9482</v>
      </c>
      <c r="F70" s="10">
        <f>'ABRIL 2016'!G70+'MAYO 2016 '!I70+'JUNIO 2016'!F70</f>
        <v>5933</v>
      </c>
      <c r="G70" s="10"/>
      <c r="H70" s="10">
        <f>'ABRIL 2016'!I70+'MAYO 2016 '!J70+'JUNIO 2016'!H70</f>
        <v>539316</v>
      </c>
      <c r="I70" s="10">
        <f>'ABRIL 2016'!J70+'MAYO 2016 '!K70+'JUNIO 2016'!I70</f>
        <v>158565</v>
      </c>
      <c r="J70" s="10">
        <f t="shared" si="1"/>
        <v>1307644.7</v>
      </c>
    </row>
    <row r="71" spans="1:10" x14ac:dyDescent="0.25">
      <c r="A71" s="10" t="s">
        <v>133</v>
      </c>
      <c r="B71" s="10" t="s">
        <v>134</v>
      </c>
      <c r="C71" s="10">
        <f>'ABRIL 2016'!C71+'ABRIL 2016'!D71+'MAYO 2016 '!C71+'MAYO 2016 '!D71+'JUNIO 2016'!C71</f>
        <v>1162918.3</v>
      </c>
      <c r="D71" s="10">
        <f>'ABRIL 2016'!E71+'MAYO 2016 '!E71+'MAYO 2016 '!F71+'JUNIO 2016'!D71</f>
        <v>802864.8</v>
      </c>
      <c r="E71" s="10">
        <f>'ABRIL 2016'!F71+'MAYO 2016 '!G71+'JUNIO 2016'!E71</f>
        <v>39657</v>
      </c>
      <c r="F71" s="10">
        <f>'ABRIL 2016'!G71+'MAYO 2016 '!I71+'JUNIO 2016'!F71</f>
        <v>21767</v>
      </c>
      <c r="G71" s="10"/>
      <c r="H71" s="10">
        <f>'ABRIL 2016'!I71+'MAYO 2016 '!J71+'JUNIO 2016'!H71</f>
        <v>2190951</v>
      </c>
      <c r="I71" s="10">
        <f>'ABRIL 2016'!J71+'MAYO 2016 '!K71+'JUNIO 2016'!I71</f>
        <v>718104</v>
      </c>
      <c r="J71" s="10">
        <f t="shared" ref="J71:J134" si="2">SUM(C71:I71)</f>
        <v>4936262.0999999996</v>
      </c>
    </row>
    <row r="72" spans="1:10" x14ac:dyDescent="0.25">
      <c r="A72" s="10" t="s">
        <v>135</v>
      </c>
      <c r="B72" s="10" t="s">
        <v>136</v>
      </c>
      <c r="C72" s="10">
        <f>'ABRIL 2016'!C72+'ABRIL 2016'!D72+'MAYO 2016 '!C72+'MAYO 2016 '!D72+'JUNIO 2016'!C72</f>
        <v>108415632.5</v>
      </c>
      <c r="D72" s="10">
        <f>'ABRIL 2016'!E72+'MAYO 2016 '!E72+'MAYO 2016 '!F72+'JUNIO 2016'!D72</f>
        <v>43041862.399999999</v>
      </c>
      <c r="E72" s="10">
        <f>'ABRIL 2016'!F72+'MAYO 2016 '!G72+'JUNIO 2016'!E72</f>
        <v>1603191</v>
      </c>
      <c r="F72" s="10">
        <f>'ABRIL 2016'!G72+'MAYO 2016 '!I72+'JUNIO 2016'!F72</f>
        <v>3874833</v>
      </c>
      <c r="G72" s="10">
        <f>+'ABRIL 2016'!H72+'MAYO 2016 '!H72+'JUNIO 2016'!G72</f>
        <v>16285726</v>
      </c>
      <c r="H72" s="10">
        <f>'ABRIL 2016'!I72+'MAYO 2016 '!J72+'JUNIO 2016'!H72</f>
        <v>34198140</v>
      </c>
      <c r="I72" s="10">
        <f>'ABRIL 2016'!J72+'MAYO 2016 '!K72+'JUNIO 2016'!I72</f>
        <v>35329356</v>
      </c>
      <c r="J72" s="10">
        <f t="shared" si="2"/>
        <v>242748740.90000001</v>
      </c>
    </row>
    <row r="73" spans="1:10" x14ac:dyDescent="0.25">
      <c r="A73" s="10" t="s">
        <v>137</v>
      </c>
      <c r="B73" s="10" t="s">
        <v>138</v>
      </c>
      <c r="C73" s="10">
        <f>'ABRIL 2016'!C73+'ABRIL 2016'!D73+'MAYO 2016 '!C73+'MAYO 2016 '!D73+'JUNIO 2016'!C73</f>
        <v>3216443.2</v>
      </c>
      <c r="D73" s="10">
        <f>'ABRIL 2016'!E73+'MAYO 2016 '!E73+'MAYO 2016 '!F73+'JUNIO 2016'!D73</f>
        <v>1404775.2</v>
      </c>
      <c r="E73" s="10">
        <f>'ABRIL 2016'!F73+'MAYO 2016 '!G73+'JUNIO 2016'!E73</f>
        <v>150870</v>
      </c>
      <c r="F73" s="10">
        <f>'ABRIL 2016'!G73+'MAYO 2016 '!I73+'JUNIO 2016'!F73</f>
        <v>101103</v>
      </c>
      <c r="G73" s="10"/>
      <c r="H73" s="10">
        <f>'ABRIL 2016'!I73+'MAYO 2016 '!J73+'JUNIO 2016'!H73</f>
        <v>7275507</v>
      </c>
      <c r="I73" s="10">
        <f>'ABRIL 2016'!J73+'MAYO 2016 '!K73+'JUNIO 2016'!I73</f>
        <v>2862894</v>
      </c>
      <c r="J73" s="10">
        <f t="shared" si="2"/>
        <v>15011592.4</v>
      </c>
    </row>
    <row r="74" spans="1:10" x14ac:dyDescent="0.25">
      <c r="A74" s="10" t="s">
        <v>139</v>
      </c>
      <c r="B74" s="10" t="s">
        <v>140</v>
      </c>
      <c r="C74" s="10">
        <f>'ABRIL 2016'!C74+'ABRIL 2016'!D74+'MAYO 2016 '!C74+'MAYO 2016 '!D74+'JUNIO 2016'!C74</f>
        <v>464762.8</v>
      </c>
      <c r="D74" s="10">
        <f>'ABRIL 2016'!E74+'MAYO 2016 '!E74+'MAYO 2016 '!F74+'JUNIO 2016'!D74</f>
        <v>164445.1</v>
      </c>
      <c r="E74" s="10">
        <f>'ABRIL 2016'!F74+'MAYO 2016 '!G74+'JUNIO 2016'!E74</f>
        <v>19297</v>
      </c>
      <c r="F74" s="10">
        <f>'ABRIL 2016'!G74+'MAYO 2016 '!I74+'JUNIO 2016'!F74</f>
        <v>10093</v>
      </c>
      <c r="G74" s="10"/>
      <c r="H74" s="10">
        <f>'ABRIL 2016'!I74+'MAYO 2016 '!J74+'JUNIO 2016'!H74</f>
        <v>1140870</v>
      </c>
      <c r="I74" s="10">
        <f>'ABRIL 2016'!J74+'MAYO 2016 '!K74+'JUNIO 2016'!I74</f>
        <v>328131</v>
      </c>
      <c r="J74" s="10">
        <f t="shared" si="2"/>
        <v>2127598.9</v>
      </c>
    </row>
    <row r="75" spans="1:10" x14ac:dyDescent="0.25">
      <c r="A75" s="10" t="s">
        <v>141</v>
      </c>
      <c r="B75" s="10" t="s">
        <v>142</v>
      </c>
      <c r="C75" s="10">
        <f>'ABRIL 2016'!C75+'ABRIL 2016'!D75+'MAYO 2016 '!C75+'MAYO 2016 '!D75+'JUNIO 2016'!C75</f>
        <v>841039.4</v>
      </c>
      <c r="D75" s="10">
        <f>'ABRIL 2016'!E75+'MAYO 2016 '!E75+'MAYO 2016 '!F75+'JUNIO 2016'!D75</f>
        <v>374351.9</v>
      </c>
      <c r="E75" s="10">
        <f>'ABRIL 2016'!F75+'MAYO 2016 '!G75+'JUNIO 2016'!E75</f>
        <v>51861</v>
      </c>
      <c r="F75" s="10">
        <f>'ABRIL 2016'!G75+'MAYO 2016 '!I75+'JUNIO 2016'!F75</f>
        <v>27942</v>
      </c>
      <c r="G75" s="10"/>
      <c r="H75" s="10">
        <f>'ABRIL 2016'!I75+'MAYO 2016 '!J75+'JUNIO 2016'!H75</f>
        <v>3938475</v>
      </c>
      <c r="I75" s="10">
        <f>'ABRIL 2016'!J75+'MAYO 2016 '!K75+'JUNIO 2016'!I75</f>
        <v>889278</v>
      </c>
      <c r="J75" s="10">
        <f t="shared" si="2"/>
        <v>6122947.2999999998</v>
      </c>
    </row>
    <row r="76" spans="1:10" x14ac:dyDescent="0.25">
      <c r="A76" s="10" t="s">
        <v>143</v>
      </c>
      <c r="B76" s="10" t="s">
        <v>144</v>
      </c>
      <c r="C76" s="10">
        <f>'ABRIL 2016'!C76+'ABRIL 2016'!D76+'MAYO 2016 '!C76+'MAYO 2016 '!D76+'JUNIO 2016'!C76</f>
        <v>922771.9</v>
      </c>
      <c r="D76" s="10">
        <f>'ABRIL 2016'!E76+'MAYO 2016 '!E76+'MAYO 2016 '!F76+'JUNIO 2016'!D76</f>
        <v>569860.19999999995</v>
      </c>
      <c r="E76" s="10">
        <f>'ABRIL 2016'!F76+'MAYO 2016 '!G76+'JUNIO 2016'!E76</f>
        <v>25093</v>
      </c>
      <c r="F76" s="10">
        <f>'ABRIL 2016'!G76+'MAYO 2016 '!I76+'JUNIO 2016'!F76</f>
        <v>13227</v>
      </c>
      <c r="G76" s="10"/>
      <c r="H76" s="10">
        <f>'ABRIL 2016'!I76+'MAYO 2016 '!J76+'JUNIO 2016'!H76</f>
        <v>2263941</v>
      </c>
      <c r="I76" s="10">
        <f>'ABRIL 2016'!J76+'MAYO 2016 '!K76+'JUNIO 2016'!I76</f>
        <v>410499</v>
      </c>
      <c r="J76" s="10">
        <f t="shared" si="2"/>
        <v>4205392.0999999996</v>
      </c>
    </row>
    <row r="77" spans="1:10" x14ac:dyDescent="0.25">
      <c r="A77" s="10" t="s">
        <v>145</v>
      </c>
      <c r="B77" s="10" t="s">
        <v>146</v>
      </c>
      <c r="C77" s="10">
        <f>'ABRIL 2016'!C77+'ABRIL 2016'!D77+'MAYO 2016 '!C77+'MAYO 2016 '!D77+'JUNIO 2016'!C77</f>
        <v>829860.3</v>
      </c>
      <c r="D77" s="10">
        <f>'ABRIL 2016'!E77+'MAYO 2016 '!E77+'MAYO 2016 '!F77+'JUNIO 2016'!D77</f>
        <v>217745.3</v>
      </c>
      <c r="E77" s="10">
        <f>'ABRIL 2016'!F77+'MAYO 2016 '!G77+'JUNIO 2016'!E77</f>
        <v>51456</v>
      </c>
      <c r="F77" s="10">
        <f>'ABRIL 2016'!G77+'MAYO 2016 '!I77+'JUNIO 2016'!F77</f>
        <v>27231</v>
      </c>
      <c r="G77" s="10"/>
      <c r="H77" s="10">
        <f>'ABRIL 2016'!I77+'MAYO 2016 '!J77+'JUNIO 2016'!H77</f>
        <v>3279525</v>
      </c>
      <c r="I77" s="10">
        <f>'ABRIL 2016'!J77+'MAYO 2016 '!K77+'JUNIO 2016'!I77</f>
        <v>882573</v>
      </c>
      <c r="J77" s="10">
        <f t="shared" si="2"/>
        <v>5288390.5999999996</v>
      </c>
    </row>
    <row r="78" spans="1:10" x14ac:dyDescent="0.25">
      <c r="A78" s="10" t="s">
        <v>147</v>
      </c>
      <c r="B78" s="10" t="s">
        <v>148</v>
      </c>
      <c r="C78" s="10">
        <f>'ABRIL 2016'!C78+'ABRIL 2016'!D78+'MAYO 2016 '!C78+'MAYO 2016 '!D78+'JUNIO 2016'!C78</f>
        <v>4253280.3</v>
      </c>
      <c r="D78" s="10">
        <f>'ABRIL 2016'!E78+'MAYO 2016 '!E78+'MAYO 2016 '!F78+'JUNIO 2016'!D78</f>
        <v>1576313.2</v>
      </c>
      <c r="E78" s="10">
        <f>'ABRIL 2016'!F78+'MAYO 2016 '!G78+'JUNIO 2016'!E78</f>
        <v>230902</v>
      </c>
      <c r="F78" s="10">
        <f>'ABRIL 2016'!G78+'MAYO 2016 '!I78+'JUNIO 2016'!F78</f>
        <v>148445</v>
      </c>
      <c r="G78" s="10"/>
      <c r="H78" s="10">
        <f>'ABRIL 2016'!I78+'MAYO 2016 '!J78+'JUNIO 2016'!H78</f>
        <v>11953233</v>
      </c>
      <c r="I78" s="10">
        <f>'ABRIL 2016'!J78+'MAYO 2016 '!K78+'JUNIO 2016'!I78</f>
        <v>4278984</v>
      </c>
      <c r="J78" s="10">
        <f t="shared" si="2"/>
        <v>22441157.5</v>
      </c>
    </row>
    <row r="79" spans="1:10" x14ac:dyDescent="0.25">
      <c r="A79" s="10" t="s">
        <v>149</v>
      </c>
      <c r="B79" s="10" t="s">
        <v>150</v>
      </c>
      <c r="C79" s="10">
        <f>'ABRIL 2016'!C79+'ABRIL 2016'!D79+'MAYO 2016 '!C79+'MAYO 2016 '!D79+'JUNIO 2016'!C79</f>
        <v>305929</v>
      </c>
      <c r="D79" s="10">
        <f>'ABRIL 2016'!E79+'MAYO 2016 '!E79+'MAYO 2016 '!F79+'JUNIO 2016'!D79</f>
        <v>155388</v>
      </c>
      <c r="E79" s="10">
        <f>'ABRIL 2016'!F79+'MAYO 2016 '!G79+'JUNIO 2016'!E79</f>
        <v>3783</v>
      </c>
      <c r="F79" s="10">
        <f>'ABRIL 2016'!G79+'MAYO 2016 '!I79+'JUNIO 2016'!F79</f>
        <v>2053</v>
      </c>
      <c r="G79" s="10"/>
      <c r="H79" s="10">
        <f>'ABRIL 2016'!I79+'MAYO 2016 '!J79+'JUNIO 2016'!H79</f>
        <v>233988</v>
      </c>
      <c r="I79" s="10">
        <f>'ABRIL 2016'!J79+'MAYO 2016 '!K79+'JUNIO 2016'!I79</f>
        <v>67743</v>
      </c>
      <c r="J79" s="10">
        <f t="shared" si="2"/>
        <v>768884</v>
      </c>
    </row>
    <row r="80" spans="1:10" x14ac:dyDescent="0.25">
      <c r="A80" s="10" t="s">
        <v>151</v>
      </c>
      <c r="B80" s="10" t="s">
        <v>152</v>
      </c>
      <c r="C80" s="10">
        <f>'ABRIL 2016'!C80+'ABRIL 2016'!D80+'MAYO 2016 '!C80+'MAYO 2016 '!D80+'JUNIO 2016'!C80</f>
        <v>991870.6</v>
      </c>
      <c r="D80" s="10">
        <f>'ABRIL 2016'!E80+'MAYO 2016 '!E80+'MAYO 2016 '!F80+'JUNIO 2016'!D80</f>
        <v>427173.3</v>
      </c>
      <c r="E80" s="10">
        <f>'ABRIL 2016'!F80+'MAYO 2016 '!G80+'JUNIO 2016'!E80</f>
        <v>19142</v>
      </c>
      <c r="F80" s="10">
        <f>'ABRIL 2016'!G80+'MAYO 2016 '!I80+'JUNIO 2016'!F80</f>
        <v>10862</v>
      </c>
      <c r="G80" s="10"/>
      <c r="H80" s="10">
        <f>'ABRIL 2016'!I80+'MAYO 2016 '!J80+'JUNIO 2016'!H80</f>
        <v>782856</v>
      </c>
      <c r="I80" s="10">
        <f>'ABRIL 2016'!J80+'MAYO 2016 '!K80+'JUNIO 2016'!I80</f>
        <v>358314</v>
      </c>
      <c r="J80" s="10">
        <f t="shared" si="2"/>
        <v>2590217.9</v>
      </c>
    </row>
    <row r="81" spans="1:10" x14ac:dyDescent="0.25">
      <c r="A81" s="10" t="s">
        <v>153</v>
      </c>
      <c r="B81" s="10" t="s">
        <v>154</v>
      </c>
      <c r="C81" s="10">
        <f>'ABRIL 2016'!C81+'ABRIL 2016'!D81+'MAYO 2016 '!C81+'MAYO 2016 '!D81+'JUNIO 2016'!C81</f>
        <v>562168.30000000005</v>
      </c>
      <c r="D81" s="10">
        <f>'ABRIL 2016'!E81+'MAYO 2016 '!E81+'MAYO 2016 '!F81+'JUNIO 2016'!D81</f>
        <v>285317.2</v>
      </c>
      <c r="E81" s="10">
        <f>'ABRIL 2016'!F81+'MAYO 2016 '!G81+'JUNIO 2016'!E81</f>
        <v>25141</v>
      </c>
      <c r="F81" s="10">
        <f>'ABRIL 2016'!G81+'MAYO 2016 '!I81+'JUNIO 2016'!F81</f>
        <v>15163</v>
      </c>
      <c r="G81" s="10"/>
      <c r="H81" s="10">
        <f>'ABRIL 2016'!I81+'MAYO 2016 '!J81+'JUNIO 2016'!H81</f>
        <v>1160913</v>
      </c>
      <c r="I81" s="10">
        <f>'ABRIL 2016'!J81+'MAYO 2016 '!K81+'JUNIO 2016'!I81</f>
        <v>446853</v>
      </c>
      <c r="J81" s="10">
        <f t="shared" si="2"/>
        <v>2495555.5</v>
      </c>
    </row>
    <row r="82" spans="1:10" x14ac:dyDescent="0.25">
      <c r="A82" s="10" t="s">
        <v>155</v>
      </c>
      <c r="B82" s="10" t="s">
        <v>156</v>
      </c>
      <c r="C82" s="10">
        <f>'ABRIL 2016'!C82+'ABRIL 2016'!D82+'MAYO 2016 '!C82+'MAYO 2016 '!D82+'JUNIO 2016'!C82</f>
        <v>571048.69999999995</v>
      </c>
      <c r="D82" s="10">
        <f>'ABRIL 2016'!E82+'MAYO 2016 '!E82+'MAYO 2016 '!F82+'JUNIO 2016'!D82</f>
        <v>240632.5</v>
      </c>
      <c r="E82" s="10">
        <f>'ABRIL 2016'!F82+'MAYO 2016 '!G82+'JUNIO 2016'!E82</f>
        <v>24321</v>
      </c>
      <c r="F82" s="10">
        <f>'ABRIL 2016'!G82+'MAYO 2016 '!I82+'JUNIO 2016'!F82</f>
        <v>16884</v>
      </c>
      <c r="G82" s="10"/>
      <c r="H82" s="10">
        <f>'ABRIL 2016'!I82+'MAYO 2016 '!J82+'JUNIO 2016'!H82</f>
        <v>828885</v>
      </c>
      <c r="I82" s="10">
        <f>'ABRIL 2016'!J82+'MAYO 2016 '!K82+'JUNIO 2016'!I82</f>
        <v>478647</v>
      </c>
      <c r="J82" s="10">
        <f t="shared" si="2"/>
        <v>2160418.2000000002</v>
      </c>
    </row>
    <row r="83" spans="1:10" x14ac:dyDescent="0.25">
      <c r="A83" s="10" t="s">
        <v>157</v>
      </c>
      <c r="B83" s="10" t="s">
        <v>158</v>
      </c>
      <c r="C83" s="10">
        <f>'ABRIL 2016'!C83+'ABRIL 2016'!D83+'MAYO 2016 '!C83+'MAYO 2016 '!D83+'JUNIO 2016'!C83</f>
        <v>345638.7</v>
      </c>
      <c r="D83" s="10">
        <f>'ABRIL 2016'!E83+'MAYO 2016 '!E83+'MAYO 2016 '!F83+'JUNIO 2016'!D83</f>
        <v>145375.9</v>
      </c>
      <c r="E83" s="10">
        <f>'ABRIL 2016'!F83+'MAYO 2016 '!G83+'JUNIO 2016'!E83</f>
        <v>7323</v>
      </c>
      <c r="F83" s="10">
        <f>'ABRIL 2016'!G83+'MAYO 2016 '!I83+'JUNIO 2016'!F83</f>
        <v>4999</v>
      </c>
      <c r="G83" s="10"/>
      <c r="H83" s="10">
        <f>'ABRIL 2016'!I83+'MAYO 2016 '!J83+'JUNIO 2016'!H83</f>
        <v>341244</v>
      </c>
      <c r="I83" s="10">
        <f>'ABRIL 2016'!J83+'MAYO 2016 '!K83+'JUNIO 2016'!I83</f>
        <v>146490</v>
      </c>
      <c r="J83" s="10">
        <f t="shared" si="2"/>
        <v>991070.6</v>
      </c>
    </row>
    <row r="84" spans="1:10" x14ac:dyDescent="0.25">
      <c r="A84" s="10" t="s">
        <v>159</v>
      </c>
      <c r="B84" s="10" t="s">
        <v>160</v>
      </c>
      <c r="C84" s="10">
        <f>'ABRIL 2016'!C84+'ABRIL 2016'!D84+'MAYO 2016 '!C84+'MAYO 2016 '!D84+'JUNIO 2016'!C84</f>
        <v>16192636.9</v>
      </c>
      <c r="D84" s="10">
        <f>'ABRIL 2016'!E84+'MAYO 2016 '!E84+'MAYO 2016 '!F84+'JUNIO 2016'!D84</f>
        <v>4961842.7</v>
      </c>
      <c r="E84" s="10">
        <f>'ABRIL 2016'!F84+'MAYO 2016 '!G84+'JUNIO 2016'!E84</f>
        <v>513112</v>
      </c>
      <c r="F84" s="10">
        <f>'ABRIL 2016'!G84+'MAYO 2016 '!I84+'JUNIO 2016'!F84</f>
        <v>569447</v>
      </c>
      <c r="G84" s="10">
        <f>+'ABRIL 2016'!H84+'MAYO 2016 '!H84+'JUNIO 2016'!G84</f>
        <v>569578</v>
      </c>
      <c r="H84" s="10">
        <f>'ABRIL 2016'!I84+'MAYO 2016 '!J84+'JUNIO 2016'!H84</f>
        <v>11010906</v>
      </c>
      <c r="I84" s="10">
        <f>'ABRIL 2016'!J84+'MAYO 2016 '!K84+'JUNIO 2016'!I84</f>
        <v>11050074</v>
      </c>
      <c r="J84" s="10">
        <f t="shared" si="2"/>
        <v>44867596.600000001</v>
      </c>
    </row>
    <row r="85" spans="1:10" x14ac:dyDescent="0.25">
      <c r="A85" s="10" t="s">
        <v>161</v>
      </c>
      <c r="B85" s="10" t="s">
        <v>162</v>
      </c>
      <c r="C85" s="10">
        <f>'ABRIL 2016'!C85+'ABRIL 2016'!D85+'MAYO 2016 '!C85+'MAYO 2016 '!D85+'JUNIO 2016'!C85</f>
        <v>340873.8</v>
      </c>
      <c r="D85" s="10">
        <f>'ABRIL 2016'!E85+'MAYO 2016 '!E85+'MAYO 2016 '!F85+'JUNIO 2016'!D85</f>
        <v>148176</v>
      </c>
      <c r="E85" s="10">
        <f>'ABRIL 2016'!F85+'MAYO 2016 '!G85+'JUNIO 2016'!E85</f>
        <v>10285</v>
      </c>
      <c r="F85" s="10">
        <f>'ABRIL 2016'!G85+'MAYO 2016 '!I85+'JUNIO 2016'!F85</f>
        <v>5335</v>
      </c>
      <c r="G85" s="10"/>
      <c r="H85" s="10">
        <f>'ABRIL 2016'!I85+'MAYO 2016 '!J85+'JUNIO 2016'!H85</f>
        <v>581577</v>
      </c>
      <c r="I85" s="10">
        <f>'ABRIL 2016'!J85+'MAYO 2016 '!K85+'JUNIO 2016'!I85</f>
        <v>176004</v>
      </c>
      <c r="J85" s="10">
        <f t="shared" si="2"/>
        <v>1262250.8</v>
      </c>
    </row>
    <row r="86" spans="1:10" x14ac:dyDescent="0.25">
      <c r="A86" s="10" t="s">
        <v>163</v>
      </c>
      <c r="B86" s="10" t="s">
        <v>164</v>
      </c>
      <c r="C86" s="10">
        <f>'ABRIL 2016'!C86+'ABRIL 2016'!D86+'MAYO 2016 '!C86+'MAYO 2016 '!D86+'JUNIO 2016'!C86</f>
        <v>368587.3</v>
      </c>
      <c r="D86" s="10">
        <f>'ABRIL 2016'!E86+'MAYO 2016 '!E86+'MAYO 2016 '!F86+'JUNIO 2016'!D86</f>
        <v>152508.5</v>
      </c>
      <c r="E86" s="10">
        <f>'ABRIL 2016'!F86+'MAYO 2016 '!G86+'JUNIO 2016'!E86</f>
        <v>14927</v>
      </c>
      <c r="F86" s="10">
        <f>'ABRIL 2016'!G86+'MAYO 2016 '!I86+'JUNIO 2016'!F86</f>
        <v>7911</v>
      </c>
      <c r="G86" s="10"/>
      <c r="H86" s="10">
        <f>'ABRIL 2016'!I86+'MAYO 2016 '!J86+'JUNIO 2016'!H86</f>
        <v>1015929</v>
      </c>
      <c r="I86" s="10">
        <f>'ABRIL 2016'!J86+'MAYO 2016 '!K86+'JUNIO 2016'!I86</f>
        <v>256761</v>
      </c>
      <c r="J86" s="10">
        <f t="shared" si="2"/>
        <v>1816623.8</v>
      </c>
    </row>
    <row r="87" spans="1:10" x14ac:dyDescent="0.25">
      <c r="A87" s="10" t="s">
        <v>165</v>
      </c>
      <c r="B87" s="10" t="s">
        <v>166</v>
      </c>
      <c r="C87" s="10">
        <f>'ABRIL 2016'!C87+'ABRIL 2016'!D87+'MAYO 2016 '!C87+'MAYO 2016 '!D87+'JUNIO 2016'!C87</f>
        <v>633173.6</v>
      </c>
      <c r="D87" s="10">
        <f>'ABRIL 2016'!E87+'MAYO 2016 '!E87+'MAYO 2016 '!F87+'JUNIO 2016'!D87</f>
        <v>167244</v>
      </c>
      <c r="E87" s="10">
        <f>'ABRIL 2016'!F87+'MAYO 2016 '!G87+'JUNIO 2016'!E87</f>
        <v>30420</v>
      </c>
      <c r="F87" s="10">
        <f>'ABRIL 2016'!G87+'MAYO 2016 '!I87+'JUNIO 2016'!F87</f>
        <v>16070</v>
      </c>
      <c r="G87" s="10"/>
      <c r="H87" s="10">
        <f>'ABRIL 2016'!I87+'MAYO 2016 '!J87+'JUNIO 2016'!H87</f>
        <v>1697718</v>
      </c>
      <c r="I87" s="10">
        <f>'ABRIL 2016'!J87+'MAYO 2016 '!K87+'JUNIO 2016'!I87</f>
        <v>530160</v>
      </c>
      <c r="J87" s="10">
        <f t="shared" si="2"/>
        <v>3074785.6</v>
      </c>
    </row>
    <row r="88" spans="1:10" x14ac:dyDescent="0.25">
      <c r="A88" s="10" t="s">
        <v>167</v>
      </c>
      <c r="B88" s="10" t="s">
        <v>168</v>
      </c>
      <c r="C88" s="10">
        <f>'ABRIL 2016'!C88+'ABRIL 2016'!D88+'MAYO 2016 '!C88+'MAYO 2016 '!D88+'JUNIO 2016'!C88</f>
        <v>872885.6</v>
      </c>
      <c r="D88" s="10">
        <f>'ABRIL 2016'!E88+'MAYO 2016 '!E88+'MAYO 2016 '!F88+'JUNIO 2016'!D88</f>
        <v>404916.8</v>
      </c>
      <c r="E88" s="10">
        <f>'ABRIL 2016'!F88+'MAYO 2016 '!G88+'JUNIO 2016'!E88</f>
        <v>52782</v>
      </c>
      <c r="F88" s="10">
        <f>'ABRIL 2016'!G88+'MAYO 2016 '!I88+'JUNIO 2016'!F88</f>
        <v>38178</v>
      </c>
      <c r="G88" s="10"/>
      <c r="H88" s="10">
        <f>'ABRIL 2016'!I88+'MAYO 2016 '!J88+'JUNIO 2016'!H88</f>
        <v>1863249</v>
      </c>
      <c r="I88" s="10">
        <f>'ABRIL 2016'!J88+'MAYO 2016 '!K88+'JUNIO 2016'!I88</f>
        <v>1085139</v>
      </c>
      <c r="J88" s="10">
        <f t="shared" si="2"/>
        <v>4317150.4000000004</v>
      </c>
    </row>
    <row r="89" spans="1:10" x14ac:dyDescent="0.25">
      <c r="A89" s="10" t="s">
        <v>169</v>
      </c>
      <c r="B89" s="10" t="s">
        <v>170</v>
      </c>
      <c r="C89" s="10">
        <f>'ABRIL 2016'!C89+'ABRIL 2016'!D89+'MAYO 2016 '!C89+'MAYO 2016 '!D89+'JUNIO 2016'!C89</f>
        <v>629601.1</v>
      </c>
      <c r="D89" s="10">
        <f>'ABRIL 2016'!E89+'MAYO 2016 '!E89+'MAYO 2016 '!F89+'JUNIO 2016'!D89</f>
        <v>234025.60000000001</v>
      </c>
      <c r="E89" s="10">
        <f>'ABRIL 2016'!F89+'MAYO 2016 '!G89+'JUNIO 2016'!E89</f>
        <v>24701</v>
      </c>
      <c r="F89" s="10">
        <f>'ABRIL 2016'!G89+'MAYO 2016 '!I89+'JUNIO 2016'!F89</f>
        <v>21607</v>
      </c>
      <c r="G89" s="10"/>
      <c r="H89" s="10">
        <f>'ABRIL 2016'!I89+'MAYO 2016 '!J89+'JUNIO 2016'!H89</f>
        <v>598833</v>
      </c>
      <c r="I89" s="10">
        <f>'ABRIL 2016'!J89+'MAYO 2016 '!K89+'JUNIO 2016'!I89</f>
        <v>522246</v>
      </c>
      <c r="J89" s="10">
        <f t="shared" si="2"/>
        <v>2031013.7</v>
      </c>
    </row>
    <row r="90" spans="1:10" x14ac:dyDescent="0.25">
      <c r="A90" s="10" t="s">
        <v>171</v>
      </c>
      <c r="B90" s="10" t="s">
        <v>172</v>
      </c>
      <c r="C90" s="10">
        <f>'ABRIL 2016'!C90+'ABRIL 2016'!D90+'MAYO 2016 '!C90+'MAYO 2016 '!D90+'JUNIO 2016'!C90</f>
        <v>2382544.4</v>
      </c>
      <c r="D90" s="10">
        <f>'ABRIL 2016'!E90+'MAYO 2016 '!E90+'MAYO 2016 '!F90+'JUNIO 2016'!D90</f>
        <v>364650</v>
      </c>
      <c r="E90" s="10">
        <f>'ABRIL 2016'!F90+'MAYO 2016 '!G90+'JUNIO 2016'!E90</f>
        <v>197965</v>
      </c>
      <c r="F90" s="10">
        <f>'ABRIL 2016'!G90+'MAYO 2016 '!I90+'JUNIO 2016'!F90</f>
        <v>91760</v>
      </c>
      <c r="G90" s="10"/>
      <c r="H90" s="10">
        <f>'ABRIL 2016'!I90+'MAYO 2016 '!J90+'JUNIO 2016'!H90</f>
        <v>20672361</v>
      </c>
      <c r="I90" s="10">
        <f>'ABRIL 2016'!J90+'MAYO 2016 '!K90+'JUNIO 2016'!I90</f>
        <v>3027096</v>
      </c>
      <c r="J90" s="10">
        <f t="shared" si="2"/>
        <v>26736376.399999999</v>
      </c>
    </row>
    <row r="91" spans="1:10" x14ac:dyDescent="0.25">
      <c r="A91" s="10" t="s">
        <v>173</v>
      </c>
      <c r="B91" s="10" t="s">
        <v>174</v>
      </c>
      <c r="C91" s="10">
        <f>'ABRIL 2016'!C91+'ABRIL 2016'!D91+'MAYO 2016 '!C91+'MAYO 2016 '!D91+'JUNIO 2016'!C91</f>
        <v>290038.09999999998</v>
      </c>
      <c r="D91" s="10">
        <f>'ABRIL 2016'!E91+'MAYO 2016 '!E91+'MAYO 2016 '!F91+'JUNIO 2016'!D91</f>
        <v>151709.5</v>
      </c>
      <c r="E91" s="10">
        <f>'ABRIL 2016'!F91+'MAYO 2016 '!G91+'JUNIO 2016'!E91</f>
        <v>6574</v>
      </c>
      <c r="F91" s="10">
        <f>'ABRIL 2016'!G91+'MAYO 2016 '!I91+'JUNIO 2016'!F91</f>
        <v>4462</v>
      </c>
      <c r="G91" s="10"/>
      <c r="H91" s="10">
        <f>'ABRIL 2016'!I91+'MAYO 2016 '!J91+'JUNIO 2016'!H91</f>
        <v>596304</v>
      </c>
      <c r="I91" s="10">
        <f>'ABRIL 2016'!J91+'MAYO 2016 '!K91+'JUNIO 2016'!I91</f>
        <v>117246</v>
      </c>
      <c r="J91" s="10">
        <f t="shared" si="2"/>
        <v>1166333.6000000001</v>
      </c>
    </row>
    <row r="92" spans="1:10" x14ac:dyDescent="0.25">
      <c r="A92" s="10" t="s">
        <v>175</v>
      </c>
      <c r="B92" s="10" t="s">
        <v>176</v>
      </c>
      <c r="C92" s="10">
        <f>'ABRIL 2016'!C92+'ABRIL 2016'!D92+'MAYO 2016 '!C92+'MAYO 2016 '!D92+'JUNIO 2016'!C92</f>
        <v>538063.30000000005</v>
      </c>
      <c r="D92" s="10">
        <f>'ABRIL 2016'!E92+'MAYO 2016 '!E92+'MAYO 2016 '!F92+'JUNIO 2016'!D92</f>
        <v>362148.6</v>
      </c>
      <c r="E92" s="10">
        <f>'ABRIL 2016'!F92+'MAYO 2016 '!G92+'JUNIO 2016'!E92</f>
        <v>29865</v>
      </c>
      <c r="F92" s="10">
        <f>'ABRIL 2016'!G92+'MAYO 2016 '!I92+'JUNIO 2016'!F92</f>
        <v>17972</v>
      </c>
      <c r="G92" s="10"/>
      <c r="H92" s="10">
        <f>'ABRIL 2016'!I92+'MAYO 2016 '!J92+'JUNIO 2016'!H92</f>
        <v>1193646</v>
      </c>
      <c r="I92" s="10">
        <f>'ABRIL 2016'!J92+'MAYO 2016 '!K92+'JUNIO 2016'!I92</f>
        <v>546660</v>
      </c>
      <c r="J92" s="10">
        <f t="shared" si="2"/>
        <v>2688354.9</v>
      </c>
    </row>
    <row r="93" spans="1:10" x14ac:dyDescent="0.25">
      <c r="A93" s="10" t="s">
        <v>177</v>
      </c>
      <c r="B93" s="10" t="s">
        <v>178</v>
      </c>
      <c r="C93" s="10">
        <f>'ABRIL 2016'!C93+'ABRIL 2016'!D93+'MAYO 2016 '!C93+'MAYO 2016 '!D93+'JUNIO 2016'!C93</f>
        <v>546526.4</v>
      </c>
      <c r="D93" s="10">
        <f>'ABRIL 2016'!E93+'MAYO 2016 '!E93+'MAYO 2016 '!F93+'JUNIO 2016'!D93</f>
        <v>228780.7</v>
      </c>
      <c r="E93" s="10">
        <f>'ABRIL 2016'!F93+'MAYO 2016 '!G93+'JUNIO 2016'!E93</f>
        <v>22557</v>
      </c>
      <c r="F93" s="10">
        <f>'ABRIL 2016'!G93+'MAYO 2016 '!I93+'JUNIO 2016'!F93</f>
        <v>11887</v>
      </c>
      <c r="G93" s="10"/>
      <c r="H93" s="10">
        <f>'ABRIL 2016'!I93+'MAYO 2016 '!J93+'JUNIO 2016'!H93</f>
        <v>2049609</v>
      </c>
      <c r="I93" s="10">
        <f>'ABRIL 2016'!J93+'MAYO 2016 '!K93+'JUNIO 2016'!I93</f>
        <v>382461</v>
      </c>
      <c r="J93" s="10">
        <f t="shared" si="2"/>
        <v>3241821.1</v>
      </c>
    </row>
    <row r="94" spans="1:10" x14ac:dyDescent="0.25">
      <c r="A94" s="10" t="s">
        <v>179</v>
      </c>
      <c r="B94" s="10" t="s">
        <v>180</v>
      </c>
      <c r="C94" s="10">
        <f>'ABRIL 2016'!C94+'ABRIL 2016'!D94+'MAYO 2016 '!C94+'MAYO 2016 '!D94+'JUNIO 2016'!C94</f>
        <v>384736.5</v>
      </c>
      <c r="D94" s="10">
        <f>'ABRIL 2016'!E94+'MAYO 2016 '!E94+'MAYO 2016 '!F94+'JUNIO 2016'!D94</f>
        <v>115236</v>
      </c>
      <c r="E94" s="10">
        <f>'ABRIL 2016'!F94+'MAYO 2016 '!G94+'JUNIO 2016'!E94</f>
        <v>15676</v>
      </c>
      <c r="F94" s="10">
        <f>'ABRIL 2016'!G94+'MAYO 2016 '!I94+'JUNIO 2016'!F94</f>
        <v>8997</v>
      </c>
      <c r="G94" s="10"/>
      <c r="H94" s="10">
        <f>'ABRIL 2016'!I94+'MAYO 2016 '!J94+'JUNIO 2016'!H94</f>
        <v>584298</v>
      </c>
      <c r="I94" s="10">
        <f>'ABRIL 2016'!J94+'MAYO 2016 '!K94+'JUNIO 2016'!I94</f>
        <v>288690</v>
      </c>
      <c r="J94" s="10">
        <f t="shared" si="2"/>
        <v>1397633.5</v>
      </c>
    </row>
    <row r="95" spans="1:10" x14ac:dyDescent="0.25">
      <c r="A95" s="10" t="s">
        <v>181</v>
      </c>
      <c r="B95" s="10" t="s">
        <v>182</v>
      </c>
      <c r="C95" s="10">
        <f>'ABRIL 2016'!C95+'ABRIL 2016'!D95+'MAYO 2016 '!C95+'MAYO 2016 '!D95+'JUNIO 2016'!C95</f>
        <v>879074.8</v>
      </c>
      <c r="D95" s="10">
        <f>'ABRIL 2016'!E95+'MAYO 2016 '!E95+'MAYO 2016 '!F95+'JUNIO 2016'!D95</f>
        <v>350465.6</v>
      </c>
      <c r="E95" s="10">
        <f>'ABRIL 2016'!F95+'MAYO 2016 '!G95+'JUNIO 2016'!E95</f>
        <v>44975</v>
      </c>
      <c r="F95" s="10">
        <f>'ABRIL 2016'!G95+'MAYO 2016 '!I95+'JUNIO 2016'!F95</f>
        <v>26003</v>
      </c>
      <c r="G95" s="10"/>
      <c r="H95" s="10">
        <f>'ABRIL 2016'!I95+'MAYO 2016 '!J95+'JUNIO 2016'!H95</f>
        <v>2288772</v>
      </c>
      <c r="I95" s="10">
        <f>'ABRIL 2016'!J95+'MAYO 2016 '!K95+'JUNIO 2016'!I95</f>
        <v>787056</v>
      </c>
      <c r="J95" s="10">
        <f t="shared" si="2"/>
        <v>4376346.4000000004</v>
      </c>
    </row>
    <row r="96" spans="1:10" x14ac:dyDescent="0.25">
      <c r="A96" s="10" t="s">
        <v>183</v>
      </c>
      <c r="B96" s="10" t="s">
        <v>184</v>
      </c>
      <c r="C96" s="10">
        <f>'ABRIL 2016'!C96+'ABRIL 2016'!D96+'MAYO 2016 '!C96+'MAYO 2016 '!D96+'JUNIO 2016'!C96</f>
        <v>768370.2</v>
      </c>
      <c r="D96" s="10">
        <f>'ABRIL 2016'!E96+'MAYO 2016 '!E96+'MAYO 2016 '!F96+'JUNIO 2016'!D96</f>
        <v>619124.4</v>
      </c>
      <c r="E96" s="10">
        <f>'ABRIL 2016'!F96+'MAYO 2016 '!G96+'JUNIO 2016'!E96</f>
        <v>30902</v>
      </c>
      <c r="F96" s="10">
        <f>'ABRIL 2016'!G96+'MAYO 2016 '!I96+'JUNIO 2016'!F96</f>
        <v>31346</v>
      </c>
      <c r="G96" s="10"/>
      <c r="H96" s="10">
        <f>'ABRIL 2016'!I96+'MAYO 2016 '!J96+'JUNIO 2016'!H96</f>
        <v>713994</v>
      </c>
      <c r="I96" s="10">
        <f>'ABRIL 2016'!J96+'MAYO 2016 '!K96+'JUNIO 2016'!I96</f>
        <v>654516</v>
      </c>
      <c r="J96" s="10">
        <f t="shared" si="2"/>
        <v>2818252.6</v>
      </c>
    </row>
    <row r="97" spans="1:10" x14ac:dyDescent="0.25">
      <c r="A97" s="10" t="s">
        <v>185</v>
      </c>
      <c r="B97" s="10" t="s">
        <v>186</v>
      </c>
      <c r="C97" s="10">
        <f>'ABRIL 2016'!C97+'ABRIL 2016'!D97+'MAYO 2016 '!C97+'MAYO 2016 '!D97+'JUNIO 2016'!C97</f>
        <v>373036.7</v>
      </c>
      <c r="D97" s="10">
        <f>'ABRIL 2016'!E97+'MAYO 2016 '!E97+'MAYO 2016 '!F97+'JUNIO 2016'!D97</f>
        <v>174369.3</v>
      </c>
      <c r="E97" s="10">
        <f>'ABRIL 2016'!F97+'MAYO 2016 '!G97+'JUNIO 2016'!E97</f>
        <v>10223</v>
      </c>
      <c r="F97" s="10">
        <f>'ABRIL 2016'!G97+'MAYO 2016 '!I97+'JUNIO 2016'!F97</f>
        <v>6940</v>
      </c>
      <c r="G97" s="10"/>
      <c r="H97" s="10">
        <f>'ABRIL 2016'!I97+'MAYO 2016 '!J97+'JUNIO 2016'!H97</f>
        <v>621000</v>
      </c>
      <c r="I97" s="10">
        <f>'ABRIL 2016'!J97+'MAYO 2016 '!K97+'JUNIO 2016'!I97</f>
        <v>193041</v>
      </c>
      <c r="J97" s="10">
        <f t="shared" si="2"/>
        <v>1378610</v>
      </c>
    </row>
    <row r="98" spans="1:10" x14ac:dyDescent="0.25">
      <c r="A98" s="10" t="s">
        <v>187</v>
      </c>
      <c r="B98" s="10" t="s">
        <v>188</v>
      </c>
      <c r="C98" s="10">
        <f>'ABRIL 2016'!C98+'ABRIL 2016'!D98+'MAYO 2016 '!C98+'MAYO 2016 '!D98+'JUNIO 2016'!C98</f>
        <v>208971.9</v>
      </c>
      <c r="D98" s="10">
        <f>'ABRIL 2016'!E98+'MAYO 2016 '!E98+'MAYO 2016 '!F98+'JUNIO 2016'!D98</f>
        <v>94932.6</v>
      </c>
      <c r="E98" s="10">
        <f>'ABRIL 2016'!F98+'MAYO 2016 '!G98+'JUNIO 2016'!E98</f>
        <v>3613</v>
      </c>
      <c r="F98" s="10">
        <f>'ABRIL 2016'!G98+'MAYO 2016 '!I98+'JUNIO 2016'!F98</f>
        <v>2337</v>
      </c>
      <c r="G98" s="10"/>
      <c r="H98" s="10">
        <f>'ABRIL 2016'!I98+'MAYO 2016 '!J98+'JUNIO 2016'!H98</f>
        <v>204621</v>
      </c>
      <c r="I98" s="10">
        <f>'ABRIL 2016'!J98+'MAYO 2016 '!K98+'JUNIO 2016'!I98</f>
        <v>67743</v>
      </c>
      <c r="J98" s="10">
        <f t="shared" si="2"/>
        <v>582218.5</v>
      </c>
    </row>
    <row r="99" spans="1:10" x14ac:dyDescent="0.25">
      <c r="A99" s="10" t="s">
        <v>189</v>
      </c>
      <c r="B99" s="10" t="s">
        <v>190</v>
      </c>
      <c r="C99" s="10">
        <f>'ABRIL 2016'!C99+'ABRIL 2016'!D99+'MAYO 2016 '!C99+'MAYO 2016 '!D99+'JUNIO 2016'!C99</f>
        <v>397131.6</v>
      </c>
      <c r="D99" s="10">
        <f>'ABRIL 2016'!E99+'MAYO 2016 '!E99+'MAYO 2016 '!F99+'JUNIO 2016'!D99</f>
        <v>141072</v>
      </c>
      <c r="E99" s="10">
        <f>'ABRIL 2016'!F99+'MAYO 2016 '!G99+'JUNIO 2016'!E99</f>
        <v>14396</v>
      </c>
      <c r="F99" s="10">
        <f>'ABRIL 2016'!G99+'MAYO 2016 '!I99+'JUNIO 2016'!F99</f>
        <v>7928</v>
      </c>
      <c r="G99" s="10"/>
      <c r="H99" s="10">
        <f>'ABRIL 2016'!I99+'MAYO 2016 '!J99+'JUNIO 2016'!H99</f>
        <v>1075893</v>
      </c>
      <c r="I99" s="10">
        <f>'ABRIL 2016'!J99+'MAYO 2016 '!K99+'JUNIO 2016'!I99</f>
        <v>254616</v>
      </c>
      <c r="J99" s="10">
        <f t="shared" si="2"/>
        <v>1891036.6</v>
      </c>
    </row>
    <row r="100" spans="1:10" x14ac:dyDescent="0.25">
      <c r="A100" s="10" t="s">
        <v>191</v>
      </c>
      <c r="B100" s="10" t="s">
        <v>192</v>
      </c>
      <c r="C100" s="10">
        <f>'ABRIL 2016'!C100+'ABRIL 2016'!D100+'MAYO 2016 '!C100+'MAYO 2016 '!D100+'JUNIO 2016'!C100</f>
        <v>686538.3</v>
      </c>
      <c r="D100" s="10">
        <f>'ABRIL 2016'!E100+'MAYO 2016 '!E100+'MAYO 2016 '!F100+'JUNIO 2016'!D100</f>
        <v>315013.90000000002</v>
      </c>
      <c r="E100" s="10">
        <f>'ABRIL 2016'!F100+'MAYO 2016 '!G100+'JUNIO 2016'!E100</f>
        <v>34444</v>
      </c>
      <c r="F100" s="10">
        <f>'ABRIL 2016'!G100+'MAYO 2016 '!I100+'JUNIO 2016'!F100</f>
        <v>16961</v>
      </c>
      <c r="G100" s="10"/>
      <c r="H100" s="10">
        <f>'ABRIL 2016'!I100+'MAYO 2016 '!J100+'JUNIO 2016'!H100</f>
        <v>3101400</v>
      </c>
      <c r="I100" s="10">
        <f>'ABRIL 2016'!J100+'MAYO 2016 '!K100+'JUNIO 2016'!I100</f>
        <v>535257</v>
      </c>
      <c r="J100" s="10">
        <f t="shared" si="2"/>
        <v>4689614.2</v>
      </c>
    </row>
    <row r="101" spans="1:10" x14ac:dyDescent="0.25">
      <c r="A101" s="10" t="s">
        <v>193</v>
      </c>
      <c r="B101" s="10" t="s">
        <v>194</v>
      </c>
      <c r="C101" s="10">
        <f>'ABRIL 2016'!C101+'ABRIL 2016'!D101+'MAYO 2016 '!C101+'MAYO 2016 '!D101+'JUNIO 2016'!C101</f>
        <v>248280.6</v>
      </c>
      <c r="D101" s="10">
        <f>'ABRIL 2016'!E101+'MAYO 2016 '!E101+'MAYO 2016 '!F101+'JUNIO 2016'!D101</f>
        <v>86699</v>
      </c>
      <c r="E101" s="10">
        <f>'ABRIL 2016'!F101+'MAYO 2016 '!G101+'JUNIO 2016'!E101</f>
        <v>5190</v>
      </c>
      <c r="F101" s="10">
        <f>'ABRIL 2016'!G101+'MAYO 2016 '!I101+'JUNIO 2016'!F101</f>
        <v>3139</v>
      </c>
      <c r="G101" s="10"/>
      <c r="H101" s="10">
        <f>'ABRIL 2016'!I101+'MAYO 2016 '!J101+'JUNIO 2016'!H101</f>
        <v>181971</v>
      </c>
      <c r="I101" s="10">
        <f>'ABRIL 2016'!J101+'MAYO 2016 '!K101+'JUNIO 2016'!I101</f>
        <v>103563</v>
      </c>
      <c r="J101" s="10">
        <f t="shared" si="2"/>
        <v>628842.6</v>
      </c>
    </row>
    <row r="102" spans="1:10" x14ac:dyDescent="0.25">
      <c r="A102" s="10" t="s">
        <v>195</v>
      </c>
      <c r="B102" s="10" t="s">
        <v>196</v>
      </c>
      <c r="C102" s="10">
        <f>'ABRIL 2016'!C102+'ABRIL 2016'!D102+'MAYO 2016 '!C102+'MAYO 2016 '!D102+'JUNIO 2016'!C102</f>
        <v>349145.2</v>
      </c>
      <c r="D102" s="10">
        <f>'ABRIL 2016'!E102+'MAYO 2016 '!E102+'MAYO 2016 '!F102+'JUNIO 2016'!D102</f>
        <v>157028.29999999999</v>
      </c>
      <c r="E102" s="10">
        <f>'ABRIL 2016'!F102+'MAYO 2016 '!G102+'JUNIO 2016'!E102</f>
        <v>13039</v>
      </c>
      <c r="F102" s="10">
        <f>'ABRIL 2016'!G102+'MAYO 2016 '!I102+'JUNIO 2016'!F102</f>
        <v>7377</v>
      </c>
      <c r="G102" s="10"/>
      <c r="H102" s="10">
        <f>'ABRIL 2016'!I102+'MAYO 2016 '!J102+'JUNIO 2016'!H102</f>
        <v>635466</v>
      </c>
      <c r="I102" s="10">
        <f>'ABRIL 2016'!J102+'MAYO 2016 '!K102+'JUNIO 2016'!I102</f>
        <v>233421</v>
      </c>
      <c r="J102" s="10">
        <f t="shared" si="2"/>
        <v>1395476.5</v>
      </c>
    </row>
    <row r="103" spans="1:10" x14ac:dyDescent="0.25">
      <c r="A103" s="10" t="s">
        <v>197</v>
      </c>
      <c r="B103" s="10" t="s">
        <v>198</v>
      </c>
      <c r="C103" s="10">
        <f>'ABRIL 2016'!C103+'ABRIL 2016'!D103+'MAYO 2016 '!C103+'MAYO 2016 '!D103+'JUNIO 2016'!C103</f>
        <v>689227.2</v>
      </c>
      <c r="D103" s="10">
        <f>'ABRIL 2016'!E103+'MAYO 2016 '!E103+'MAYO 2016 '!F103+'JUNIO 2016'!D103</f>
        <v>170910.2</v>
      </c>
      <c r="E103" s="10">
        <f>'ABRIL 2016'!F103+'MAYO 2016 '!G103+'JUNIO 2016'!E103</f>
        <v>36268</v>
      </c>
      <c r="F103" s="10">
        <f>'ABRIL 2016'!G103+'MAYO 2016 '!I103+'JUNIO 2016'!F103</f>
        <v>19067</v>
      </c>
      <c r="G103" s="10"/>
      <c r="H103" s="10">
        <f>'ABRIL 2016'!I103+'MAYO 2016 '!J103+'JUNIO 2016'!H103</f>
        <v>3265176</v>
      </c>
      <c r="I103" s="10">
        <f>'ABRIL 2016'!J103+'MAYO 2016 '!K103+'JUNIO 2016'!I103</f>
        <v>593880</v>
      </c>
      <c r="J103" s="10">
        <f t="shared" si="2"/>
        <v>4774528.4000000004</v>
      </c>
    </row>
    <row r="104" spans="1:10" x14ac:dyDescent="0.25">
      <c r="A104" s="10" t="s">
        <v>199</v>
      </c>
      <c r="B104" s="10" t="s">
        <v>200</v>
      </c>
      <c r="C104" s="10">
        <f>'ABRIL 2016'!C104+'ABRIL 2016'!D104+'MAYO 2016 '!C104+'MAYO 2016 '!D104+'JUNIO 2016'!C104</f>
        <v>344660.6</v>
      </c>
      <c r="D104" s="10">
        <f>'ABRIL 2016'!E104+'MAYO 2016 '!E104+'MAYO 2016 '!F104+'JUNIO 2016'!D104</f>
        <v>180282.8</v>
      </c>
      <c r="E104" s="10">
        <f>'ABRIL 2016'!F104+'MAYO 2016 '!G104+'JUNIO 2016'!E104</f>
        <v>3795</v>
      </c>
      <c r="F104" s="10">
        <f>'ABRIL 2016'!G104+'MAYO 2016 '!I104+'JUNIO 2016'!F104</f>
        <v>1965</v>
      </c>
      <c r="G104" s="10"/>
      <c r="H104" s="10">
        <f>'ABRIL 2016'!I104+'MAYO 2016 '!J104+'JUNIO 2016'!H104</f>
        <v>263280</v>
      </c>
      <c r="I104" s="10">
        <f>'ABRIL 2016'!J104+'MAYO 2016 '!K104+'JUNIO 2016'!I104</f>
        <v>63720</v>
      </c>
      <c r="J104" s="10">
        <f t="shared" si="2"/>
        <v>857703.39999999991</v>
      </c>
    </row>
    <row r="105" spans="1:10" x14ac:dyDescent="0.25">
      <c r="A105" s="10" t="s">
        <v>201</v>
      </c>
      <c r="B105" s="10" t="s">
        <v>202</v>
      </c>
      <c r="C105" s="10">
        <f>'ABRIL 2016'!C105+'ABRIL 2016'!D105+'MAYO 2016 '!C105+'MAYO 2016 '!D105+'JUNIO 2016'!C105</f>
        <v>297158.90000000002</v>
      </c>
      <c r="D105" s="10">
        <f>'ABRIL 2016'!E105+'MAYO 2016 '!E105+'MAYO 2016 '!F105+'JUNIO 2016'!D105</f>
        <v>149484</v>
      </c>
      <c r="E105" s="10">
        <f>'ABRIL 2016'!F105+'MAYO 2016 '!G105+'JUNIO 2016'!E105</f>
        <v>3837</v>
      </c>
      <c r="F105" s="10">
        <f>'ABRIL 2016'!G105+'MAYO 2016 '!I105+'JUNIO 2016'!F105</f>
        <v>2021</v>
      </c>
      <c r="G105" s="10"/>
      <c r="H105" s="10">
        <f>'ABRIL 2016'!I105+'MAYO 2016 '!J105+'JUNIO 2016'!H105</f>
        <v>263901</v>
      </c>
      <c r="I105" s="10">
        <f>'ABRIL 2016'!J105+'MAYO 2016 '!K105+'JUNIO 2016'!I105</f>
        <v>66672</v>
      </c>
      <c r="J105" s="10">
        <f t="shared" si="2"/>
        <v>783073.9</v>
      </c>
    </row>
    <row r="106" spans="1:10" x14ac:dyDescent="0.25">
      <c r="A106" s="10" t="s">
        <v>203</v>
      </c>
      <c r="B106" s="10" t="s">
        <v>204</v>
      </c>
      <c r="C106" s="10">
        <f>'ABRIL 2016'!C106+'ABRIL 2016'!D106+'MAYO 2016 '!C106+'MAYO 2016 '!D106+'JUNIO 2016'!C106</f>
        <v>329213.09999999998</v>
      </c>
      <c r="D106" s="10">
        <f>'ABRIL 2016'!E106+'MAYO 2016 '!E106+'MAYO 2016 '!F106+'JUNIO 2016'!D106</f>
        <v>160520.1</v>
      </c>
      <c r="E106" s="10">
        <f>'ABRIL 2016'!F106+'MAYO 2016 '!G106+'JUNIO 2016'!E106</f>
        <v>5854</v>
      </c>
      <c r="F106" s="10">
        <f>'ABRIL 2016'!G106+'MAYO 2016 '!I106+'JUNIO 2016'!F106</f>
        <v>2998</v>
      </c>
      <c r="G106" s="10"/>
      <c r="H106" s="10">
        <f>'ABRIL 2016'!I106+'MAYO 2016 '!J106+'JUNIO 2016'!H106</f>
        <v>445128</v>
      </c>
      <c r="I106" s="10">
        <f>'ABRIL 2016'!J106+'MAYO 2016 '!K106+'JUNIO 2016'!I106</f>
        <v>97392</v>
      </c>
      <c r="J106" s="10">
        <f t="shared" si="2"/>
        <v>1041105.2</v>
      </c>
    </row>
    <row r="107" spans="1:10" x14ac:dyDescent="0.25">
      <c r="A107" s="10" t="s">
        <v>205</v>
      </c>
      <c r="B107" s="10" t="s">
        <v>206</v>
      </c>
      <c r="C107" s="10">
        <f>'ABRIL 2016'!C107+'ABRIL 2016'!D107+'MAYO 2016 '!C107+'MAYO 2016 '!D107+'JUNIO 2016'!C107</f>
        <v>547638.4</v>
      </c>
      <c r="D107" s="10">
        <f>'ABRIL 2016'!E107+'MAYO 2016 '!E107+'MAYO 2016 '!F107+'JUNIO 2016'!D107</f>
        <v>199768.2</v>
      </c>
      <c r="E107" s="10">
        <f>'ABRIL 2016'!F107+'MAYO 2016 '!G107+'JUNIO 2016'!E107</f>
        <v>30923</v>
      </c>
      <c r="F107" s="10">
        <f>'ABRIL 2016'!G107+'MAYO 2016 '!I107+'JUNIO 2016'!F107</f>
        <v>18315</v>
      </c>
      <c r="G107" s="10"/>
      <c r="H107" s="10">
        <f>'ABRIL 2016'!I107+'MAYO 2016 '!J107+'JUNIO 2016'!H107</f>
        <v>1938303</v>
      </c>
      <c r="I107" s="10">
        <f>'ABRIL 2016'!J107+'MAYO 2016 '!K107+'JUNIO 2016'!I107</f>
        <v>590931</v>
      </c>
      <c r="J107" s="10">
        <f t="shared" si="2"/>
        <v>3325878.6</v>
      </c>
    </row>
    <row r="108" spans="1:10" x14ac:dyDescent="0.25">
      <c r="A108" s="10" t="s">
        <v>207</v>
      </c>
      <c r="B108" s="10" t="s">
        <v>208</v>
      </c>
      <c r="C108" s="10">
        <f>'ABRIL 2016'!C108+'ABRIL 2016'!D108+'MAYO 2016 '!C108+'MAYO 2016 '!D108+'JUNIO 2016'!C108</f>
        <v>1076547.2</v>
      </c>
      <c r="D108" s="10">
        <f>'ABRIL 2016'!E108+'MAYO 2016 '!E108+'MAYO 2016 '!F108+'JUNIO 2016'!D108</f>
        <v>527096.19999999995</v>
      </c>
      <c r="E108" s="10">
        <f>'ABRIL 2016'!F108+'MAYO 2016 '!G108+'JUNIO 2016'!E108</f>
        <v>43075</v>
      </c>
      <c r="F108" s="10">
        <f>'ABRIL 2016'!G108+'MAYO 2016 '!I108+'JUNIO 2016'!F108</f>
        <v>43005</v>
      </c>
      <c r="G108" s="10"/>
      <c r="H108" s="10">
        <f>'ABRIL 2016'!I108+'MAYO 2016 '!J108+'JUNIO 2016'!H108</f>
        <v>1914669</v>
      </c>
      <c r="I108" s="10">
        <f>'ABRIL 2016'!J108+'MAYO 2016 '!K108+'JUNIO 2016'!I108</f>
        <v>758079</v>
      </c>
      <c r="J108" s="10">
        <f t="shared" si="2"/>
        <v>4362471.4000000004</v>
      </c>
    </row>
    <row r="109" spans="1:10" x14ac:dyDescent="0.25">
      <c r="A109" s="10" t="s">
        <v>209</v>
      </c>
      <c r="B109" s="10" t="s">
        <v>210</v>
      </c>
      <c r="C109" s="10">
        <f>'ABRIL 2016'!C109+'ABRIL 2016'!D109+'MAYO 2016 '!C109+'MAYO 2016 '!D109+'JUNIO 2016'!C109</f>
        <v>643511.6</v>
      </c>
      <c r="D109" s="10">
        <f>'ABRIL 2016'!E109+'MAYO 2016 '!E109+'MAYO 2016 '!F109+'JUNIO 2016'!D109</f>
        <v>831478.7</v>
      </c>
      <c r="E109" s="10">
        <f>'ABRIL 2016'!F109+'MAYO 2016 '!G109+'JUNIO 2016'!E109</f>
        <v>19748</v>
      </c>
      <c r="F109" s="10">
        <f>'ABRIL 2016'!G109+'MAYO 2016 '!I109+'JUNIO 2016'!F109</f>
        <v>11506</v>
      </c>
      <c r="G109" s="10"/>
      <c r="H109" s="10">
        <f>'ABRIL 2016'!I109+'MAYO 2016 '!J109+'JUNIO 2016'!H109</f>
        <v>1777977</v>
      </c>
      <c r="I109" s="10">
        <f>'ABRIL 2016'!J109+'MAYO 2016 '!K109+'JUNIO 2016'!I109</f>
        <v>336447</v>
      </c>
      <c r="J109" s="10">
        <f t="shared" si="2"/>
        <v>3620668.3</v>
      </c>
    </row>
    <row r="110" spans="1:10" x14ac:dyDescent="0.25">
      <c r="A110" s="10" t="s">
        <v>211</v>
      </c>
      <c r="B110" s="10" t="s">
        <v>212</v>
      </c>
      <c r="C110" s="10">
        <f>'ABRIL 2016'!C110+'ABRIL 2016'!D110+'MAYO 2016 '!C110+'MAYO 2016 '!D110+'JUNIO 2016'!C110</f>
        <v>873953.4</v>
      </c>
      <c r="D110" s="10">
        <f>'ABRIL 2016'!E110+'MAYO 2016 '!E110+'MAYO 2016 '!F110+'JUNIO 2016'!D110</f>
        <v>183834</v>
      </c>
      <c r="E110" s="10">
        <f>'ABRIL 2016'!F110+'MAYO 2016 '!G110+'JUNIO 2016'!E110</f>
        <v>50863</v>
      </c>
      <c r="F110" s="10">
        <f>'ABRIL 2016'!G110+'MAYO 2016 '!I110+'JUNIO 2016'!F110</f>
        <v>27579</v>
      </c>
      <c r="G110" s="10"/>
      <c r="H110" s="10">
        <f>'ABRIL 2016'!I110+'MAYO 2016 '!J110+'JUNIO 2016'!H110</f>
        <v>3282120</v>
      </c>
      <c r="I110" s="10">
        <f>'ABRIL 2016'!J110+'MAYO 2016 '!K110+'JUNIO 2016'!I110</f>
        <v>892095</v>
      </c>
      <c r="J110" s="10">
        <f t="shared" si="2"/>
        <v>5310444.4000000004</v>
      </c>
    </row>
    <row r="111" spans="1:10" x14ac:dyDescent="0.25">
      <c r="A111" s="10" t="s">
        <v>213</v>
      </c>
      <c r="B111" s="10" t="s">
        <v>214</v>
      </c>
      <c r="C111" s="10">
        <f>'ABRIL 2016'!C111+'ABRIL 2016'!D111+'MAYO 2016 '!C111+'MAYO 2016 '!D111+'JUNIO 2016'!C111</f>
        <v>189368.9</v>
      </c>
      <c r="D111" s="10">
        <f>'ABRIL 2016'!E111+'MAYO 2016 '!E111+'MAYO 2016 '!F111+'JUNIO 2016'!D111</f>
        <v>92256.5</v>
      </c>
      <c r="E111" s="10">
        <f>'ABRIL 2016'!F111+'MAYO 2016 '!G111+'JUNIO 2016'!E111</f>
        <v>2211</v>
      </c>
      <c r="F111" s="10">
        <f>'ABRIL 2016'!G111+'MAYO 2016 '!I111+'JUNIO 2016'!F111</f>
        <v>1505</v>
      </c>
      <c r="G111" s="10"/>
      <c r="H111" s="10">
        <f>'ABRIL 2016'!I111+'MAYO 2016 '!J111+'JUNIO 2016'!H111</f>
        <v>112872</v>
      </c>
      <c r="I111" s="10">
        <f>'ABRIL 2016'!J111+'MAYO 2016 '!K111+'JUNIO 2016'!I111</f>
        <v>39840</v>
      </c>
      <c r="J111" s="10">
        <f t="shared" si="2"/>
        <v>438053.4</v>
      </c>
    </row>
    <row r="112" spans="1:10" x14ac:dyDescent="0.25">
      <c r="A112" s="10" t="s">
        <v>215</v>
      </c>
      <c r="B112" s="10" t="s">
        <v>216</v>
      </c>
      <c r="C112" s="10">
        <f>'ABRIL 2016'!C112+'ABRIL 2016'!D112+'MAYO 2016 '!C112+'MAYO 2016 '!D112+'JUNIO 2016'!C112</f>
        <v>2272845.2999999998</v>
      </c>
      <c r="D112" s="10">
        <f>'ABRIL 2016'!E112+'MAYO 2016 '!E112+'MAYO 2016 '!F112+'JUNIO 2016'!D112</f>
        <v>1144173.3999999999</v>
      </c>
      <c r="E112" s="10">
        <f>'ABRIL 2016'!F112+'MAYO 2016 '!G112+'JUNIO 2016'!E112</f>
        <v>141163</v>
      </c>
      <c r="F112" s="10">
        <f>'ABRIL 2016'!G112+'MAYO 2016 '!I112+'JUNIO 2016'!F112</f>
        <v>91305</v>
      </c>
      <c r="G112" s="10"/>
      <c r="H112" s="10">
        <f>'ABRIL 2016'!I112+'MAYO 2016 '!J112+'JUNIO 2016'!H112</f>
        <v>4100256</v>
      </c>
      <c r="I112" s="10">
        <f>'ABRIL 2016'!J112+'MAYO 2016 '!K112+'JUNIO 2016'!I112</f>
        <v>2878323</v>
      </c>
      <c r="J112" s="10">
        <f t="shared" si="2"/>
        <v>10628065.699999999</v>
      </c>
    </row>
    <row r="113" spans="1:10" x14ac:dyDescent="0.25">
      <c r="A113" s="10" t="s">
        <v>217</v>
      </c>
      <c r="B113" s="10" t="s">
        <v>218</v>
      </c>
      <c r="C113" s="10">
        <f>'ABRIL 2016'!C113+'ABRIL 2016'!D113+'MAYO 2016 '!C113+'MAYO 2016 '!D113+'JUNIO 2016'!C113</f>
        <v>651493.1</v>
      </c>
      <c r="D113" s="10">
        <f>'ABRIL 2016'!E113+'MAYO 2016 '!E113+'MAYO 2016 '!F113+'JUNIO 2016'!D113</f>
        <v>163769.1</v>
      </c>
      <c r="E113" s="10">
        <f>'ABRIL 2016'!F113+'MAYO 2016 '!G113+'JUNIO 2016'!E113</f>
        <v>34145</v>
      </c>
      <c r="F113" s="10">
        <f>'ABRIL 2016'!G113+'MAYO 2016 '!I113+'JUNIO 2016'!F113</f>
        <v>17441</v>
      </c>
      <c r="G113" s="10"/>
      <c r="H113" s="10">
        <f>'ABRIL 2016'!I113+'MAYO 2016 '!J113+'JUNIO 2016'!H113</f>
        <v>2686047</v>
      </c>
      <c r="I113" s="10">
        <f>'ABRIL 2016'!J113+'MAYO 2016 '!K113+'JUNIO 2016'!I113</f>
        <v>575367</v>
      </c>
      <c r="J113" s="10">
        <f t="shared" si="2"/>
        <v>4128262.2</v>
      </c>
    </row>
    <row r="114" spans="1:10" x14ac:dyDescent="0.25">
      <c r="A114" s="10" t="s">
        <v>219</v>
      </c>
      <c r="B114" s="10" t="s">
        <v>220</v>
      </c>
      <c r="C114" s="10">
        <f>'ABRIL 2016'!C114+'ABRIL 2016'!D114+'MAYO 2016 '!C114+'MAYO 2016 '!D114+'JUNIO 2016'!C114</f>
        <v>261850</v>
      </c>
      <c r="D114" s="10">
        <f>'ABRIL 2016'!E114+'MAYO 2016 '!E114+'MAYO 2016 '!F114+'JUNIO 2016'!D114</f>
        <v>113402.2</v>
      </c>
      <c r="E114" s="10">
        <f>'ABRIL 2016'!F114+'MAYO 2016 '!G114+'JUNIO 2016'!E114</f>
        <v>8601</v>
      </c>
      <c r="F114" s="10">
        <f>'ABRIL 2016'!G114+'MAYO 2016 '!I114+'JUNIO 2016'!F114</f>
        <v>5144</v>
      </c>
      <c r="G114" s="10"/>
      <c r="H114" s="10">
        <f>'ABRIL 2016'!I114+'MAYO 2016 '!J114+'JUNIO 2016'!H114</f>
        <v>290847</v>
      </c>
      <c r="I114" s="10">
        <f>'ABRIL 2016'!J114+'MAYO 2016 '!K114+'JUNIO 2016'!I114</f>
        <v>165405</v>
      </c>
      <c r="J114" s="10">
        <f t="shared" si="2"/>
        <v>845249.2</v>
      </c>
    </row>
    <row r="115" spans="1:10" x14ac:dyDescent="0.25">
      <c r="A115" s="10" t="s">
        <v>221</v>
      </c>
      <c r="B115" s="10" t="s">
        <v>222</v>
      </c>
      <c r="C115" s="10">
        <f>'ABRIL 2016'!C115+'ABRIL 2016'!D115+'MAYO 2016 '!C115+'MAYO 2016 '!D115+'JUNIO 2016'!C115</f>
        <v>426973.8</v>
      </c>
      <c r="D115" s="10">
        <f>'ABRIL 2016'!E115+'MAYO 2016 '!E115+'MAYO 2016 '!F115+'JUNIO 2016'!D115</f>
        <v>158604</v>
      </c>
      <c r="E115" s="10">
        <f>'ABRIL 2016'!F115+'MAYO 2016 '!G115+'JUNIO 2016'!E115</f>
        <v>13825</v>
      </c>
      <c r="F115" s="10">
        <f>'ABRIL 2016'!G115+'MAYO 2016 '!I115+'JUNIO 2016'!F115</f>
        <v>6722</v>
      </c>
      <c r="G115" s="10"/>
      <c r="H115" s="10">
        <f>'ABRIL 2016'!I115+'MAYO 2016 '!J115+'JUNIO 2016'!H115</f>
        <v>1635375</v>
      </c>
      <c r="I115" s="10">
        <f>'ABRIL 2016'!J115+'MAYO 2016 '!K115+'JUNIO 2016'!I115</f>
        <v>215040</v>
      </c>
      <c r="J115" s="10">
        <f t="shared" si="2"/>
        <v>2456539.7999999998</v>
      </c>
    </row>
    <row r="116" spans="1:10" x14ac:dyDescent="0.25">
      <c r="A116" s="10" t="s">
        <v>223</v>
      </c>
      <c r="B116" s="10" t="s">
        <v>224</v>
      </c>
      <c r="C116" s="10">
        <f>'ABRIL 2016'!C116+'ABRIL 2016'!D116+'MAYO 2016 '!C116+'MAYO 2016 '!D116+'JUNIO 2016'!C116</f>
        <v>768710.3</v>
      </c>
      <c r="D116" s="10">
        <f>'ABRIL 2016'!E116+'MAYO 2016 '!E116+'MAYO 2016 '!F116+'JUNIO 2016'!D116</f>
        <v>267208.2</v>
      </c>
      <c r="E116" s="10">
        <f>'ABRIL 2016'!F116+'MAYO 2016 '!G116+'JUNIO 2016'!E116</f>
        <v>35635</v>
      </c>
      <c r="F116" s="10">
        <f>'ABRIL 2016'!G116+'MAYO 2016 '!I116+'JUNIO 2016'!F116</f>
        <v>17907</v>
      </c>
      <c r="G116" s="10"/>
      <c r="H116" s="10">
        <f>'ABRIL 2016'!I116+'MAYO 2016 '!J116+'JUNIO 2016'!H116</f>
        <v>2352654</v>
      </c>
      <c r="I116" s="10">
        <f>'ABRIL 2016'!J116+'MAYO 2016 '!K116+'JUNIO 2016'!I116</f>
        <v>589455</v>
      </c>
      <c r="J116" s="10">
        <f t="shared" si="2"/>
        <v>4031569.5</v>
      </c>
    </row>
    <row r="117" spans="1:10" x14ac:dyDescent="0.25">
      <c r="A117" s="10" t="s">
        <v>225</v>
      </c>
      <c r="B117" s="10" t="s">
        <v>226</v>
      </c>
      <c r="C117" s="10">
        <f>'ABRIL 2016'!C117+'ABRIL 2016'!D117+'MAYO 2016 '!C117+'MAYO 2016 '!D117+'JUNIO 2016'!C117</f>
        <v>1016356.1</v>
      </c>
      <c r="D117" s="10">
        <f>'ABRIL 2016'!E117+'MAYO 2016 '!E117+'MAYO 2016 '!F117+'JUNIO 2016'!D117</f>
        <v>531257.5</v>
      </c>
      <c r="E117" s="10">
        <f>'ABRIL 2016'!F117+'MAYO 2016 '!G117+'JUNIO 2016'!E117</f>
        <v>18403</v>
      </c>
      <c r="F117" s="10">
        <f>'ABRIL 2016'!G117+'MAYO 2016 '!I117+'JUNIO 2016'!F117</f>
        <v>11047</v>
      </c>
      <c r="G117" s="10"/>
      <c r="H117" s="10">
        <f>'ABRIL 2016'!I117+'MAYO 2016 '!J117+'JUNIO 2016'!H117</f>
        <v>1097697</v>
      </c>
      <c r="I117" s="10">
        <f>'ABRIL 2016'!J117+'MAYO 2016 '!K117+'JUNIO 2016'!I117</f>
        <v>327189</v>
      </c>
      <c r="J117" s="10">
        <f t="shared" si="2"/>
        <v>3001949.6</v>
      </c>
    </row>
    <row r="118" spans="1:10" x14ac:dyDescent="0.25">
      <c r="A118" s="10" t="s">
        <v>227</v>
      </c>
      <c r="B118" s="10" t="s">
        <v>228</v>
      </c>
      <c r="C118" s="10">
        <f>'ABRIL 2016'!C118+'ABRIL 2016'!D118+'MAYO 2016 '!C118+'MAYO 2016 '!D118+'JUNIO 2016'!C118</f>
        <v>619617.80000000005</v>
      </c>
      <c r="D118" s="10">
        <f>'ABRIL 2016'!E118+'MAYO 2016 '!E118+'MAYO 2016 '!F118+'JUNIO 2016'!D118</f>
        <v>468391.7</v>
      </c>
      <c r="E118" s="10">
        <f>'ABRIL 2016'!F118+'MAYO 2016 '!G118+'JUNIO 2016'!E118</f>
        <v>21924</v>
      </c>
      <c r="F118" s="10">
        <f>'ABRIL 2016'!G118+'MAYO 2016 '!I118+'JUNIO 2016'!F118</f>
        <v>13306</v>
      </c>
      <c r="G118" s="10"/>
      <c r="H118" s="10">
        <f>'ABRIL 2016'!I118+'MAYO 2016 '!J118+'JUNIO 2016'!H118</f>
        <v>1292859</v>
      </c>
      <c r="I118" s="10">
        <f>'ABRIL 2016'!J118+'MAYO 2016 '!K118+'JUNIO 2016'!I118</f>
        <v>379911</v>
      </c>
      <c r="J118" s="10">
        <f t="shared" si="2"/>
        <v>2796009.5</v>
      </c>
    </row>
    <row r="119" spans="1:10" x14ac:dyDescent="0.25">
      <c r="A119" s="10" t="s">
        <v>229</v>
      </c>
      <c r="B119" s="10" t="s">
        <v>230</v>
      </c>
      <c r="C119" s="10">
        <f>'ABRIL 2016'!C119+'ABRIL 2016'!D119+'MAYO 2016 '!C119+'MAYO 2016 '!D119+'JUNIO 2016'!C119</f>
        <v>256854.3</v>
      </c>
      <c r="D119" s="10">
        <f>'ABRIL 2016'!E119+'MAYO 2016 '!E119+'MAYO 2016 '!F119+'JUNIO 2016'!D119</f>
        <v>110240.8</v>
      </c>
      <c r="E119" s="10">
        <f>'ABRIL 2016'!F119+'MAYO 2016 '!G119+'JUNIO 2016'!E119</f>
        <v>5119</v>
      </c>
      <c r="F119" s="10">
        <f>'ABRIL 2016'!G119+'MAYO 2016 '!I119+'JUNIO 2016'!F119</f>
        <v>2890</v>
      </c>
      <c r="G119" s="10"/>
      <c r="H119" s="10">
        <f>'ABRIL 2016'!I119+'MAYO 2016 '!J119+'JUNIO 2016'!H119</f>
        <v>290559</v>
      </c>
      <c r="I119" s="10">
        <f>'ABRIL 2016'!J119+'MAYO 2016 '!K119+'JUNIO 2016'!I119</f>
        <v>90819</v>
      </c>
      <c r="J119" s="10">
        <f t="shared" si="2"/>
        <v>756482.1</v>
      </c>
    </row>
    <row r="120" spans="1:10" x14ac:dyDescent="0.25">
      <c r="A120" s="10" t="s">
        <v>231</v>
      </c>
      <c r="B120" s="10" t="s">
        <v>232</v>
      </c>
      <c r="C120" s="10">
        <f>'ABRIL 2016'!C120+'ABRIL 2016'!D120+'MAYO 2016 '!C120+'MAYO 2016 '!D120+'JUNIO 2016'!C120</f>
        <v>984406.6</v>
      </c>
      <c r="D120" s="10">
        <f>'ABRIL 2016'!E120+'MAYO 2016 '!E120+'MAYO 2016 '!F120+'JUNIO 2016'!D120</f>
        <v>561119.69999999995</v>
      </c>
      <c r="E120" s="10">
        <f>'ABRIL 2016'!F120+'MAYO 2016 '!G120+'JUNIO 2016'!E120</f>
        <v>56200</v>
      </c>
      <c r="F120" s="10">
        <f>'ABRIL 2016'!G120+'MAYO 2016 '!I120+'JUNIO 2016'!F120</f>
        <v>46128</v>
      </c>
      <c r="G120" s="10"/>
      <c r="H120" s="10">
        <f>'ABRIL 2016'!I120+'MAYO 2016 '!J120+'JUNIO 2016'!H120</f>
        <v>1296807</v>
      </c>
      <c r="I120" s="10">
        <f>'ABRIL 2016'!J120+'MAYO 2016 '!K120+'JUNIO 2016'!I120</f>
        <v>1164957</v>
      </c>
      <c r="J120" s="10">
        <f t="shared" si="2"/>
        <v>4109618.3</v>
      </c>
    </row>
    <row r="121" spans="1:10" x14ac:dyDescent="0.25">
      <c r="A121" s="10" t="s">
        <v>233</v>
      </c>
      <c r="B121" s="10" t="s">
        <v>234</v>
      </c>
      <c r="C121" s="10">
        <f>'ABRIL 2016'!C121+'ABRIL 2016'!D121+'MAYO 2016 '!C121+'MAYO 2016 '!D121+'JUNIO 2016'!C121</f>
        <v>639933.1</v>
      </c>
      <c r="D121" s="10">
        <f>'ABRIL 2016'!E121+'MAYO 2016 '!E121+'MAYO 2016 '!F121+'JUNIO 2016'!D121</f>
        <v>181146</v>
      </c>
      <c r="E121" s="10">
        <f>'ABRIL 2016'!F121+'MAYO 2016 '!G121+'JUNIO 2016'!E121</f>
        <v>34257</v>
      </c>
      <c r="F121" s="10">
        <f>'ABRIL 2016'!G121+'MAYO 2016 '!I121+'JUNIO 2016'!F121</f>
        <v>16543</v>
      </c>
      <c r="G121" s="10"/>
      <c r="H121" s="10">
        <f>'ABRIL 2016'!I121+'MAYO 2016 '!J121+'JUNIO 2016'!H121</f>
        <v>2943402</v>
      </c>
      <c r="I121" s="10">
        <f>'ABRIL 2016'!J121+'MAYO 2016 '!K121+'JUNIO 2016'!I121</f>
        <v>543576</v>
      </c>
      <c r="J121" s="10">
        <f t="shared" si="2"/>
        <v>4358857.0999999996</v>
      </c>
    </row>
    <row r="122" spans="1:10" x14ac:dyDescent="0.25">
      <c r="A122" s="10" t="s">
        <v>235</v>
      </c>
      <c r="B122" s="10" t="s">
        <v>236</v>
      </c>
      <c r="C122" s="10">
        <f>'ABRIL 2016'!C122+'ABRIL 2016'!D122+'MAYO 2016 '!C122+'MAYO 2016 '!D122+'JUNIO 2016'!C122</f>
        <v>457935.7</v>
      </c>
      <c r="D122" s="10">
        <f>'ABRIL 2016'!E122+'MAYO 2016 '!E122+'MAYO 2016 '!F122+'JUNIO 2016'!D122</f>
        <v>188818.5</v>
      </c>
      <c r="E122" s="10">
        <f>'ABRIL 2016'!F122+'MAYO 2016 '!G122+'JUNIO 2016'!E122</f>
        <v>19525</v>
      </c>
      <c r="F122" s="10">
        <f>'ABRIL 2016'!G122+'MAYO 2016 '!I122+'JUNIO 2016'!F122</f>
        <v>9869</v>
      </c>
      <c r="G122" s="10"/>
      <c r="H122" s="10">
        <f>'ABRIL 2016'!I122+'MAYO 2016 '!J122+'JUNIO 2016'!H122</f>
        <v>1895751</v>
      </c>
      <c r="I122" s="10">
        <f>'ABRIL 2016'!J122+'MAYO 2016 '!K122+'JUNIO 2016'!I122</f>
        <v>324909</v>
      </c>
      <c r="J122" s="10">
        <f t="shared" si="2"/>
        <v>2896808.2</v>
      </c>
    </row>
    <row r="123" spans="1:10" x14ac:dyDescent="0.25">
      <c r="A123" s="10" t="s">
        <v>237</v>
      </c>
      <c r="B123" s="10" t="s">
        <v>238</v>
      </c>
      <c r="C123" s="10">
        <f>'ABRIL 2016'!C123+'ABRIL 2016'!D123+'MAYO 2016 '!C123+'MAYO 2016 '!D123+'JUNIO 2016'!C123</f>
        <v>1045510.6</v>
      </c>
      <c r="D123" s="10">
        <f>'ABRIL 2016'!E123+'MAYO 2016 '!E123+'MAYO 2016 '!F123+'JUNIO 2016'!D123</f>
        <v>377128.6</v>
      </c>
      <c r="E123" s="10">
        <f>'ABRIL 2016'!F123+'MAYO 2016 '!G123+'JUNIO 2016'!E123</f>
        <v>19980</v>
      </c>
      <c r="F123" s="10">
        <f>'ABRIL 2016'!G123+'MAYO 2016 '!I123+'JUNIO 2016'!F123</f>
        <v>16308</v>
      </c>
      <c r="G123" s="10"/>
      <c r="H123" s="10">
        <f>'ABRIL 2016'!I123+'MAYO 2016 '!J123+'JUNIO 2016'!H123</f>
        <v>1433697</v>
      </c>
      <c r="I123" s="10">
        <f>'ABRIL 2016'!J123+'MAYO 2016 '!K123+'JUNIO 2016'!I123</f>
        <v>331350</v>
      </c>
      <c r="J123" s="10">
        <f t="shared" si="2"/>
        <v>3223974.2</v>
      </c>
    </row>
    <row r="124" spans="1:10" x14ac:dyDescent="0.25">
      <c r="A124" s="10" t="s">
        <v>239</v>
      </c>
      <c r="B124" s="10" t="s">
        <v>240</v>
      </c>
      <c r="C124" s="10">
        <f>'ABRIL 2016'!C124+'ABRIL 2016'!D124+'MAYO 2016 '!C124+'MAYO 2016 '!D124+'JUNIO 2016'!C124</f>
        <v>256190.5</v>
      </c>
      <c r="D124" s="10">
        <f>'ABRIL 2016'!E124+'MAYO 2016 '!E124+'MAYO 2016 '!F124+'JUNIO 2016'!D124</f>
        <v>136549.5</v>
      </c>
      <c r="E124" s="10">
        <f>'ABRIL 2016'!F124+'MAYO 2016 '!G124+'JUNIO 2016'!E124</f>
        <v>3077</v>
      </c>
      <c r="F124" s="10">
        <f>'ABRIL 2016'!G124+'MAYO 2016 '!I124+'JUNIO 2016'!F124</f>
        <v>1622</v>
      </c>
      <c r="G124" s="10"/>
      <c r="H124" s="10">
        <f>'ABRIL 2016'!I124+'MAYO 2016 '!J124+'JUNIO 2016'!H124</f>
        <v>259311</v>
      </c>
      <c r="I124" s="10">
        <f>'ABRIL 2016'!J124+'MAYO 2016 '!K124+'JUNIO 2016'!I124</f>
        <v>53523</v>
      </c>
      <c r="J124" s="10">
        <f t="shared" si="2"/>
        <v>710273</v>
      </c>
    </row>
    <row r="125" spans="1:10" x14ac:dyDescent="0.25">
      <c r="A125" s="10" t="s">
        <v>241</v>
      </c>
      <c r="B125" s="10" t="s">
        <v>242</v>
      </c>
      <c r="C125" s="10">
        <f>'ABRIL 2016'!C125+'ABRIL 2016'!D125+'MAYO 2016 '!C125+'MAYO 2016 '!D125+'JUNIO 2016'!C125</f>
        <v>280417.5</v>
      </c>
      <c r="D125" s="10">
        <f>'ABRIL 2016'!E125+'MAYO 2016 '!E125+'MAYO 2016 '!F125+'JUNIO 2016'!D125</f>
        <v>151315.20000000001</v>
      </c>
      <c r="E125" s="10">
        <f>'ABRIL 2016'!F125+'MAYO 2016 '!G125+'JUNIO 2016'!E125</f>
        <v>2661</v>
      </c>
      <c r="F125" s="10">
        <f>'ABRIL 2016'!G125+'MAYO 2016 '!I125+'JUNIO 2016'!F125</f>
        <v>2081</v>
      </c>
      <c r="G125" s="10"/>
      <c r="H125" s="10">
        <f>'ABRIL 2016'!I125+'MAYO 2016 '!J125+'JUNIO 2016'!H125</f>
        <v>102816</v>
      </c>
      <c r="I125" s="10">
        <f>'ABRIL 2016'!J125+'MAYO 2016 '!K125+'JUNIO 2016'!I125</f>
        <v>49365</v>
      </c>
      <c r="J125" s="10">
        <f t="shared" si="2"/>
        <v>588655.69999999995</v>
      </c>
    </row>
    <row r="126" spans="1:10" x14ac:dyDescent="0.25">
      <c r="A126" s="10" t="s">
        <v>243</v>
      </c>
      <c r="B126" s="10" t="s">
        <v>244</v>
      </c>
      <c r="C126" s="10">
        <f>'ABRIL 2016'!C126+'ABRIL 2016'!D126+'MAYO 2016 '!C126+'MAYO 2016 '!D126+'JUNIO 2016'!C126</f>
        <v>279209.40000000002</v>
      </c>
      <c r="D126" s="10">
        <f>'ABRIL 2016'!E126+'MAYO 2016 '!E126+'MAYO 2016 '!F126+'JUNIO 2016'!D126</f>
        <v>120077.1</v>
      </c>
      <c r="E126" s="10">
        <f>'ABRIL 2016'!F126+'MAYO 2016 '!G126+'JUNIO 2016'!E126</f>
        <v>4878</v>
      </c>
      <c r="F126" s="10">
        <f>'ABRIL 2016'!G126+'MAYO 2016 '!I126+'JUNIO 2016'!F126</f>
        <v>3036</v>
      </c>
      <c r="G126" s="10"/>
      <c r="H126" s="10">
        <f>'ABRIL 2016'!I126+'MAYO 2016 '!J126+'JUNIO 2016'!H126</f>
        <v>300486</v>
      </c>
      <c r="I126" s="10">
        <f>'ABRIL 2016'!J126+'MAYO 2016 '!K126+'JUNIO 2016'!I126</f>
        <v>87867</v>
      </c>
      <c r="J126" s="10">
        <f t="shared" si="2"/>
        <v>795553.5</v>
      </c>
    </row>
    <row r="127" spans="1:10" x14ac:dyDescent="0.25">
      <c r="A127" s="10" t="s">
        <v>245</v>
      </c>
      <c r="B127" s="10" t="s">
        <v>246</v>
      </c>
      <c r="C127" s="10">
        <f>'ABRIL 2016'!C127+'ABRIL 2016'!D127+'MAYO 2016 '!C127+'MAYO 2016 '!D127+'JUNIO 2016'!C127</f>
        <v>240752.6</v>
      </c>
      <c r="D127" s="10">
        <f>'ABRIL 2016'!E127+'MAYO 2016 '!E127+'MAYO 2016 '!F127+'JUNIO 2016'!D127</f>
        <v>139928.5</v>
      </c>
      <c r="E127" s="10">
        <f>'ABRIL 2016'!F127+'MAYO 2016 '!G127+'JUNIO 2016'!E127</f>
        <v>4714</v>
      </c>
      <c r="F127" s="10">
        <f>'ABRIL 2016'!G127+'MAYO 2016 '!I127+'JUNIO 2016'!F127</f>
        <v>2824</v>
      </c>
      <c r="G127" s="10"/>
      <c r="H127" s="10">
        <f>'ABRIL 2016'!I127+'MAYO 2016 '!J127+'JUNIO 2016'!H127</f>
        <v>376803</v>
      </c>
      <c r="I127" s="10">
        <f>'ABRIL 2016'!J127+'MAYO 2016 '!K127+'JUNIO 2016'!I127</f>
        <v>90819</v>
      </c>
      <c r="J127" s="10">
        <f t="shared" si="2"/>
        <v>855841.1</v>
      </c>
    </row>
    <row r="128" spans="1:10" x14ac:dyDescent="0.25">
      <c r="A128" s="10" t="s">
        <v>247</v>
      </c>
      <c r="B128" s="10" t="s">
        <v>248</v>
      </c>
      <c r="C128" s="10">
        <f>'ABRIL 2016'!C128+'ABRIL 2016'!D128+'MAYO 2016 '!C128+'MAYO 2016 '!D128+'JUNIO 2016'!C128</f>
        <v>445486.9</v>
      </c>
      <c r="D128" s="10">
        <f>'ABRIL 2016'!E128+'MAYO 2016 '!E128+'MAYO 2016 '!F128+'JUNIO 2016'!D128</f>
        <v>243093.7</v>
      </c>
      <c r="E128" s="10">
        <f>'ABRIL 2016'!F128+'MAYO 2016 '!G128+'JUNIO 2016'!E128</f>
        <v>20511</v>
      </c>
      <c r="F128" s="10">
        <f>'ABRIL 2016'!G128+'MAYO 2016 '!I128+'JUNIO 2016'!F128</f>
        <v>11000</v>
      </c>
      <c r="G128" s="10"/>
      <c r="H128" s="10">
        <f>'ABRIL 2016'!I128+'MAYO 2016 '!J128+'JUNIO 2016'!H128</f>
        <v>1409964</v>
      </c>
      <c r="I128" s="10">
        <f>'ABRIL 2016'!J128+'MAYO 2016 '!K128+'JUNIO 2016'!I128</f>
        <v>362874</v>
      </c>
      <c r="J128" s="10">
        <f t="shared" si="2"/>
        <v>2492929.6</v>
      </c>
    </row>
    <row r="129" spans="1:10" x14ac:dyDescent="0.25">
      <c r="A129" s="10" t="s">
        <v>249</v>
      </c>
      <c r="B129" s="10" t="s">
        <v>250</v>
      </c>
      <c r="C129" s="10">
        <f>'ABRIL 2016'!C129+'ABRIL 2016'!D129+'MAYO 2016 '!C129+'MAYO 2016 '!D129+'JUNIO 2016'!C129</f>
        <v>2219031.9</v>
      </c>
      <c r="D129" s="10">
        <f>'ABRIL 2016'!E129+'MAYO 2016 '!E129+'MAYO 2016 '!F129+'JUNIO 2016'!D129</f>
        <v>769052.7</v>
      </c>
      <c r="E129" s="10">
        <f>'ABRIL 2016'!F129+'MAYO 2016 '!G129+'JUNIO 2016'!E129</f>
        <v>143364</v>
      </c>
      <c r="F129" s="10">
        <f>'ABRIL 2016'!G129+'MAYO 2016 '!I129+'JUNIO 2016'!F129</f>
        <v>83241</v>
      </c>
      <c r="G129" s="10"/>
      <c r="H129" s="10">
        <f>'ABRIL 2016'!I129+'MAYO 2016 '!J129+'JUNIO 2016'!H129</f>
        <v>9808020</v>
      </c>
      <c r="I129" s="10">
        <f>'ABRIL 2016'!J129+'MAYO 2016 '!K129+'JUNIO 2016'!I129</f>
        <v>2293161</v>
      </c>
      <c r="J129" s="10">
        <f t="shared" si="2"/>
        <v>15315870.6</v>
      </c>
    </row>
    <row r="130" spans="1:10" x14ac:dyDescent="0.25">
      <c r="A130" s="10" t="s">
        <v>251</v>
      </c>
      <c r="B130" s="10" t="s">
        <v>252</v>
      </c>
      <c r="C130" s="10">
        <f>'ABRIL 2016'!C130+'ABRIL 2016'!D130+'MAYO 2016 '!C130+'MAYO 2016 '!D130+'JUNIO 2016'!C130</f>
        <v>1581748.8</v>
      </c>
      <c r="D130" s="10">
        <f>'ABRIL 2016'!E130+'MAYO 2016 '!E130+'MAYO 2016 '!F130+'JUNIO 2016'!D130</f>
        <v>705751.4</v>
      </c>
      <c r="E130" s="10">
        <f>'ABRIL 2016'!F130+'MAYO 2016 '!G130+'JUNIO 2016'!E130</f>
        <v>93504</v>
      </c>
      <c r="F130" s="10">
        <f>'ABRIL 2016'!G130+'MAYO 2016 '!I130+'JUNIO 2016'!F130</f>
        <v>48615</v>
      </c>
      <c r="G130" s="10"/>
      <c r="H130" s="10">
        <f>'ABRIL 2016'!I130+'MAYO 2016 '!J130+'JUNIO 2016'!H130</f>
        <v>7319661</v>
      </c>
      <c r="I130" s="10">
        <f>'ABRIL 2016'!J130+'MAYO 2016 '!K130+'JUNIO 2016'!I130</f>
        <v>1584714</v>
      </c>
      <c r="J130" s="10">
        <f t="shared" si="2"/>
        <v>11333994.199999999</v>
      </c>
    </row>
    <row r="131" spans="1:10" x14ac:dyDescent="0.25">
      <c r="A131" s="10" t="s">
        <v>253</v>
      </c>
      <c r="B131" s="10" t="s">
        <v>254</v>
      </c>
      <c r="C131" s="10">
        <f>'ABRIL 2016'!C131+'ABRIL 2016'!D131+'MAYO 2016 '!C131+'MAYO 2016 '!D131+'JUNIO 2016'!C131</f>
        <v>707647.4</v>
      </c>
      <c r="D131" s="10">
        <f>'ABRIL 2016'!E131+'MAYO 2016 '!E131+'MAYO 2016 '!F131+'JUNIO 2016'!D131</f>
        <v>366872.1</v>
      </c>
      <c r="E131" s="10">
        <f>'ABRIL 2016'!F131+'MAYO 2016 '!G131+'JUNIO 2016'!E131</f>
        <v>41348</v>
      </c>
      <c r="F131" s="10">
        <f>'ABRIL 2016'!G131+'MAYO 2016 '!I131+'JUNIO 2016'!F131</f>
        <v>21077</v>
      </c>
      <c r="G131" s="10"/>
      <c r="H131" s="10">
        <f>'ABRIL 2016'!I131+'MAYO 2016 '!J131+'JUNIO 2016'!H131</f>
        <v>4046787</v>
      </c>
      <c r="I131" s="10">
        <f>'ABRIL 2016'!J131+'MAYO 2016 '!K131+'JUNIO 2016'!I131</f>
        <v>673968</v>
      </c>
      <c r="J131" s="10">
        <f t="shared" si="2"/>
        <v>5857699.5</v>
      </c>
    </row>
    <row r="132" spans="1:10" x14ac:dyDescent="0.25">
      <c r="A132" s="10" t="s">
        <v>255</v>
      </c>
      <c r="B132" s="10" t="s">
        <v>256</v>
      </c>
      <c r="C132" s="10">
        <f>'ABRIL 2016'!C132+'ABRIL 2016'!D132+'MAYO 2016 '!C132+'MAYO 2016 '!D132+'JUNIO 2016'!C132</f>
        <v>397473.2</v>
      </c>
      <c r="D132" s="10">
        <f>'ABRIL 2016'!E132+'MAYO 2016 '!E132+'MAYO 2016 '!F132+'JUNIO 2016'!D132</f>
        <v>148878</v>
      </c>
      <c r="E132" s="10">
        <f>'ABRIL 2016'!F132+'MAYO 2016 '!G132+'JUNIO 2016'!E132</f>
        <v>10979</v>
      </c>
      <c r="F132" s="10">
        <f>'ABRIL 2016'!G132+'MAYO 2016 '!I132+'JUNIO 2016'!F132</f>
        <v>5350</v>
      </c>
      <c r="G132" s="10"/>
      <c r="H132" s="10">
        <f>'ABRIL 2016'!I132+'MAYO 2016 '!J132+'JUNIO 2016'!H132</f>
        <v>1370361</v>
      </c>
      <c r="I132" s="10">
        <f>'ABRIL 2016'!J132+'MAYO 2016 '!K132+'JUNIO 2016'!I132</f>
        <v>172113</v>
      </c>
      <c r="J132" s="10">
        <f t="shared" si="2"/>
        <v>2105154.2000000002</v>
      </c>
    </row>
    <row r="133" spans="1:10" x14ac:dyDescent="0.25">
      <c r="A133" s="10" t="s">
        <v>257</v>
      </c>
      <c r="B133" s="10" t="s">
        <v>258</v>
      </c>
      <c r="C133" s="10">
        <f>'ABRIL 2016'!C133+'ABRIL 2016'!D133+'MAYO 2016 '!C133+'MAYO 2016 '!D133+'JUNIO 2016'!C133</f>
        <v>332684.40000000002</v>
      </c>
      <c r="D133" s="10">
        <f>'ABRIL 2016'!E133+'MAYO 2016 '!E133+'MAYO 2016 '!F133+'JUNIO 2016'!D133</f>
        <v>189457.3</v>
      </c>
      <c r="E133" s="10">
        <f>'ABRIL 2016'!F133+'MAYO 2016 '!G133+'JUNIO 2016'!E133</f>
        <v>9013</v>
      </c>
      <c r="F133" s="10">
        <f>'ABRIL 2016'!G133+'MAYO 2016 '!I133+'JUNIO 2016'!F133</f>
        <v>5002</v>
      </c>
      <c r="G133" s="10"/>
      <c r="H133" s="10">
        <f>'ABRIL 2016'!I133+'MAYO 2016 '!J133+'JUNIO 2016'!H133</f>
        <v>400464</v>
      </c>
      <c r="I133" s="10">
        <f>'ABRIL 2016'!J133+'MAYO 2016 '!K133+'JUNIO 2016'!I133</f>
        <v>165003</v>
      </c>
      <c r="J133" s="10">
        <f t="shared" si="2"/>
        <v>1101623.7</v>
      </c>
    </row>
    <row r="134" spans="1:10" x14ac:dyDescent="0.25">
      <c r="A134" s="10" t="s">
        <v>259</v>
      </c>
      <c r="B134" s="10" t="s">
        <v>260</v>
      </c>
      <c r="C134" s="10">
        <f>'ABRIL 2016'!C134+'ABRIL 2016'!D134+'MAYO 2016 '!C134+'MAYO 2016 '!D134+'JUNIO 2016'!C134</f>
        <v>374296.5</v>
      </c>
      <c r="D134" s="10">
        <f>'ABRIL 2016'!E134+'MAYO 2016 '!E134+'MAYO 2016 '!F134+'JUNIO 2016'!D134</f>
        <v>243568.3</v>
      </c>
      <c r="E134" s="10">
        <f>'ABRIL 2016'!F134+'MAYO 2016 '!G134+'JUNIO 2016'!E134</f>
        <v>2273</v>
      </c>
      <c r="F134" s="10">
        <f>'ABRIL 2016'!G134+'MAYO 2016 '!I134+'JUNIO 2016'!F134</f>
        <v>4913</v>
      </c>
      <c r="G134" s="10"/>
      <c r="H134" s="10">
        <f>'ABRIL 2016'!I134+'MAYO 2016 '!J134+'JUNIO 2016'!H134</f>
        <v>90996</v>
      </c>
      <c r="I134" s="10">
        <f>'ABRIL 2016'!J134+'MAYO 2016 '!K134+'JUNIO 2016'!I134</f>
        <v>44805</v>
      </c>
      <c r="J134" s="10">
        <f t="shared" si="2"/>
        <v>760851.8</v>
      </c>
    </row>
    <row r="135" spans="1:10" x14ac:dyDescent="0.25">
      <c r="A135" s="10" t="s">
        <v>261</v>
      </c>
      <c r="B135" s="10" t="s">
        <v>262</v>
      </c>
      <c r="C135" s="10">
        <f>'ABRIL 2016'!C135+'ABRIL 2016'!D135+'MAYO 2016 '!C135+'MAYO 2016 '!D135+'JUNIO 2016'!C135</f>
        <v>760521</v>
      </c>
      <c r="D135" s="10">
        <f>'ABRIL 2016'!E135+'MAYO 2016 '!E135+'MAYO 2016 '!F135+'JUNIO 2016'!D135</f>
        <v>396746.4</v>
      </c>
      <c r="E135" s="10">
        <f>'ABRIL 2016'!F135+'MAYO 2016 '!G135+'JUNIO 2016'!E135</f>
        <v>40739</v>
      </c>
      <c r="F135" s="10">
        <f>'ABRIL 2016'!G135+'MAYO 2016 '!I135+'JUNIO 2016'!F135</f>
        <v>20731</v>
      </c>
      <c r="G135" s="10"/>
      <c r="H135" s="10">
        <f>'ABRIL 2016'!I135+'MAYO 2016 '!J135+'JUNIO 2016'!H135</f>
        <v>3115119</v>
      </c>
      <c r="I135" s="10">
        <f>'ABRIL 2016'!J135+'MAYO 2016 '!K135+'JUNIO 2016'!I135</f>
        <v>683895</v>
      </c>
      <c r="J135" s="10">
        <f t="shared" ref="J135:J198" si="3">SUM(C135:I135)</f>
        <v>5017751.4000000004</v>
      </c>
    </row>
    <row r="136" spans="1:10" x14ac:dyDescent="0.25">
      <c r="A136" s="10" t="s">
        <v>263</v>
      </c>
      <c r="B136" s="10" t="s">
        <v>264</v>
      </c>
      <c r="C136" s="10">
        <f>'ABRIL 2016'!C136+'ABRIL 2016'!D136+'MAYO 2016 '!C136+'MAYO 2016 '!D136+'JUNIO 2016'!C136</f>
        <v>1759254.5</v>
      </c>
      <c r="D136" s="10">
        <f>'ABRIL 2016'!E136+'MAYO 2016 '!E136+'MAYO 2016 '!F136+'JUNIO 2016'!D136</f>
        <v>720601.3</v>
      </c>
      <c r="E136" s="10">
        <f>'ABRIL 2016'!F136+'MAYO 2016 '!G136+'JUNIO 2016'!E136</f>
        <v>81869</v>
      </c>
      <c r="F136" s="10">
        <f>'ABRIL 2016'!G136+'MAYO 2016 '!I136+'JUNIO 2016'!F136</f>
        <v>43471</v>
      </c>
      <c r="G136" s="10"/>
      <c r="H136" s="10">
        <f>'ABRIL 2016'!I136+'MAYO 2016 '!J136+'JUNIO 2016'!H136</f>
        <v>5737365</v>
      </c>
      <c r="I136" s="10">
        <f>'ABRIL 2016'!J136+'MAYO 2016 '!K136+'JUNIO 2016'!I136</f>
        <v>1408575</v>
      </c>
      <c r="J136" s="10">
        <f t="shared" si="3"/>
        <v>9751135.8000000007</v>
      </c>
    </row>
    <row r="137" spans="1:10" x14ac:dyDescent="0.25">
      <c r="A137" s="10" t="s">
        <v>265</v>
      </c>
      <c r="B137" s="10" t="s">
        <v>266</v>
      </c>
      <c r="C137" s="10">
        <f>'ABRIL 2016'!C137+'ABRIL 2016'!D137+'MAYO 2016 '!C137+'MAYO 2016 '!D137+'JUNIO 2016'!C137</f>
        <v>397901.6</v>
      </c>
      <c r="D137" s="10">
        <f>'ABRIL 2016'!E137+'MAYO 2016 '!E137+'MAYO 2016 '!F137+'JUNIO 2016'!D137</f>
        <v>178974</v>
      </c>
      <c r="E137" s="10">
        <f>'ABRIL 2016'!F137+'MAYO 2016 '!G137+'JUNIO 2016'!E137</f>
        <v>8899</v>
      </c>
      <c r="F137" s="10">
        <f>'ABRIL 2016'!G137+'MAYO 2016 '!I137+'JUNIO 2016'!F137</f>
        <v>6194</v>
      </c>
      <c r="G137" s="10"/>
      <c r="H137" s="10">
        <f>'ABRIL 2016'!I137+'MAYO 2016 '!J137+'JUNIO 2016'!H137</f>
        <v>437139</v>
      </c>
      <c r="I137" s="10">
        <f>'ABRIL 2016'!J137+'MAYO 2016 '!K137+'JUNIO 2016'!I137</f>
        <v>167016</v>
      </c>
      <c r="J137" s="10">
        <f t="shared" si="3"/>
        <v>1196123.6000000001</v>
      </c>
    </row>
    <row r="138" spans="1:10" x14ac:dyDescent="0.25">
      <c r="A138" s="10" t="s">
        <v>267</v>
      </c>
      <c r="B138" s="10" t="s">
        <v>268</v>
      </c>
      <c r="C138" s="10">
        <f>'ABRIL 2016'!C138+'ABRIL 2016'!D138+'MAYO 2016 '!C138+'MAYO 2016 '!D138+'JUNIO 2016'!C138</f>
        <v>644279.9</v>
      </c>
      <c r="D138" s="10">
        <f>'ABRIL 2016'!E138+'MAYO 2016 '!E138+'MAYO 2016 '!F138+'JUNIO 2016'!D138</f>
        <v>208599.3</v>
      </c>
      <c r="E138" s="10">
        <f>'ABRIL 2016'!F138+'MAYO 2016 '!G138+'JUNIO 2016'!E138</f>
        <v>33242</v>
      </c>
      <c r="F138" s="10">
        <f>'ABRIL 2016'!G138+'MAYO 2016 '!I138+'JUNIO 2016'!F138</f>
        <v>16160</v>
      </c>
      <c r="G138" s="10"/>
      <c r="H138" s="10">
        <f>'ABRIL 2016'!I138+'MAYO 2016 '!J138+'JUNIO 2016'!H138</f>
        <v>4600845</v>
      </c>
      <c r="I138" s="10">
        <f>'ABRIL 2016'!J138+'MAYO 2016 '!K138+'JUNIO 2016'!I138</f>
        <v>533112</v>
      </c>
      <c r="J138" s="10">
        <f t="shared" si="3"/>
        <v>6036238.2000000002</v>
      </c>
    </row>
    <row r="139" spans="1:10" x14ac:dyDescent="0.25">
      <c r="A139" s="10" t="s">
        <v>269</v>
      </c>
      <c r="B139" s="10" t="s">
        <v>270</v>
      </c>
      <c r="C139" s="10">
        <f>'ABRIL 2016'!C139+'ABRIL 2016'!D139+'MAYO 2016 '!C139+'MAYO 2016 '!D139+'JUNIO 2016'!C139</f>
        <v>2831426.5</v>
      </c>
      <c r="D139" s="10">
        <f>'ABRIL 2016'!E139+'MAYO 2016 '!E139+'MAYO 2016 '!F139+'JUNIO 2016'!D139</f>
        <v>893004</v>
      </c>
      <c r="E139" s="10">
        <f>'ABRIL 2016'!F139+'MAYO 2016 '!G139+'JUNIO 2016'!E139</f>
        <v>218024</v>
      </c>
      <c r="F139" s="10">
        <f>'ABRIL 2016'!G139+'MAYO 2016 '!I139+'JUNIO 2016'!F139</f>
        <v>109135</v>
      </c>
      <c r="G139" s="10"/>
      <c r="H139" s="10">
        <f>'ABRIL 2016'!I139+'MAYO 2016 '!J139+'JUNIO 2016'!H139</f>
        <v>14396514</v>
      </c>
      <c r="I139" s="10">
        <f>'ABRIL 2016'!J139+'MAYO 2016 '!K139+'JUNIO 2016'!I139</f>
        <v>3600318</v>
      </c>
      <c r="J139" s="10">
        <f t="shared" si="3"/>
        <v>22048421.5</v>
      </c>
    </row>
    <row r="140" spans="1:10" x14ac:dyDescent="0.25">
      <c r="A140" s="10" t="s">
        <v>271</v>
      </c>
      <c r="B140" s="10" t="s">
        <v>272</v>
      </c>
      <c r="C140" s="10">
        <f>'ABRIL 2016'!C140+'ABRIL 2016'!D140+'MAYO 2016 '!C140+'MAYO 2016 '!D140+'JUNIO 2016'!C140</f>
        <v>792429.8</v>
      </c>
      <c r="D140" s="10">
        <f>'ABRIL 2016'!E140+'MAYO 2016 '!E140+'MAYO 2016 '!F140+'JUNIO 2016'!D140</f>
        <v>705471.2</v>
      </c>
      <c r="E140" s="10">
        <f>'ABRIL 2016'!F140+'MAYO 2016 '!G140+'JUNIO 2016'!E140</f>
        <v>52541</v>
      </c>
      <c r="F140" s="10">
        <f>'ABRIL 2016'!G140+'MAYO 2016 '!I140+'JUNIO 2016'!F140</f>
        <v>30950</v>
      </c>
      <c r="G140" s="10"/>
      <c r="H140" s="10">
        <f>'ABRIL 2016'!I140+'MAYO 2016 '!J140+'JUNIO 2016'!H140</f>
        <v>3659262</v>
      </c>
      <c r="I140" s="10">
        <f>'ABRIL 2016'!J140+'MAYO 2016 '!K140+'JUNIO 2016'!I140</f>
        <v>964134</v>
      </c>
      <c r="J140" s="10">
        <f t="shared" si="3"/>
        <v>6204788</v>
      </c>
    </row>
    <row r="141" spans="1:10" x14ac:dyDescent="0.25">
      <c r="A141" s="10" t="s">
        <v>273</v>
      </c>
      <c r="B141" s="10" t="s">
        <v>274</v>
      </c>
      <c r="C141" s="10">
        <f>'ABRIL 2016'!C141+'ABRIL 2016'!D141+'MAYO 2016 '!C141+'MAYO 2016 '!D141+'JUNIO 2016'!C141</f>
        <v>1484517.8</v>
      </c>
      <c r="D141" s="10">
        <f>'ABRIL 2016'!E141+'MAYO 2016 '!E141+'MAYO 2016 '!F141+'JUNIO 2016'!D141</f>
        <v>909991.6</v>
      </c>
      <c r="E141" s="10">
        <f>'ABRIL 2016'!F141+'MAYO 2016 '!G141+'JUNIO 2016'!E141</f>
        <v>87767</v>
      </c>
      <c r="F141" s="10">
        <f>'ABRIL 2016'!G141+'MAYO 2016 '!I141+'JUNIO 2016'!F141</f>
        <v>47535</v>
      </c>
      <c r="G141" s="10"/>
      <c r="H141" s="10">
        <f>'ABRIL 2016'!I141+'MAYO 2016 '!J141+'JUNIO 2016'!H141</f>
        <v>7306632</v>
      </c>
      <c r="I141" s="10">
        <f>'ABRIL 2016'!J141+'MAYO 2016 '!K141+'JUNIO 2016'!I141</f>
        <v>1552785</v>
      </c>
      <c r="J141" s="10">
        <f t="shared" si="3"/>
        <v>11389228.4</v>
      </c>
    </row>
    <row r="142" spans="1:10" x14ac:dyDescent="0.25">
      <c r="A142" s="10" t="s">
        <v>275</v>
      </c>
      <c r="B142" s="10" t="s">
        <v>276</v>
      </c>
      <c r="C142" s="10">
        <f>'ABRIL 2016'!C142+'ABRIL 2016'!D142+'MAYO 2016 '!C142+'MAYO 2016 '!D142+'JUNIO 2016'!C142</f>
        <v>672619.4</v>
      </c>
      <c r="D142" s="10">
        <f>'ABRIL 2016'!E142+'MAYO 2016 '!E142+'MAYO 2016 '!F142+'JUNIO 2016'!D142</f>
        <v>382603.3</v>
      </c>
      <c r="E142" s="10">
        <f>'ABRIL 2016'!F142+'MAYO 2016 '!G142+'JUNIO 2016'!E142</f>
        <v>27775</v>
      </c>
      <c r="F142" s="10">
        <f>'ABRIL 2016'!G142+'MAYO 2016 '!I142+'JUNIO 2016'!F142</f>
        <v>14907</v>
      </c>
      <c r="G142" s="10"/>
      <c r="H142" s="10">
        <f>'ABRIL 2016'!I142+'MAYO 2016 '!J142+'JUNIO 2016'!H142</f>
        <v>3058050</v>
      </c>
      <c r="I142" s="10">
        <f>'ABRIL 2016'!J142+'MAYO 2016 '!K142+'JUNIO 2016'!I142</f>
        <v>459732</v>
      </c>
      <c r="J142" s="10">
        <f t="shared" si="3"/>
        <v>4615686.7</v>
      </c>
    </row>
    <row r="143" spans="1:10" x14ac:dyDescent="0.25">
      <c r="A143" s="10" t="s">
        <v>277</v>
      </c>
      <c r="B143" s="10" t="s">
        <v>278</v>
      </c>
      <c r="C143" s="10">
        <f>'ABRIL 2016'!C143+'ABRIL 2016'!D143+'MAYO 2016 '!C143+'MAYO 2016 '!D143+'JUNIO 2016'!C143</f>
        <v>212732.4</v>
      </c>
      <c r="D143" s="10">
        <f>'ABRIL 2016'!E143+'MAYO 2016 '!E143+'MAYO 2016 '!F143+'JUNIO 2016'!D143</f>
        <v>113264.7</v>
      </c>
      <c r="E143" s="10">
        <f>'ABRIL 2016'!F143+'MAYO 2016 '!G143+'JUNIO 2016'!E143</f>
        <v>3441</v>
      </c>
      <c r="F143" s="10">
        <f>'ABRIL 2016'!G143+'MAYO 2016 '!I143+'JUNIO 2016'!F143</f>
        <v>1922</v>
      </c>
      <c r="G143" s="10"/>
      <c r="H143" s="10">
        <f>'ABRIL 2016'!I143+'MAYO 2016 '!J143+'JUNIO 2016'!H143</f>
        <v>148458</v>
      </c>
      <c r="I143" s="10">
        <f>'ABRIL 2016'!J143+'MAYO 2016 '!K143+'JUNIO 2016'!I143</f>
        <v>61707</v>
      </c>
      <c r="J143" s="10">
        <f t="shared" si="3"/>
        <v>541525.1</v>
      </c>
    </row>
    <row r="144" spans="1:10" x14ac:dyDescent="0.25">
      <c r="A144" s="10" t="s">
        <v>279</v>
      </c>
      <c r="B144" s="10" t="s">
        <v>280</v>
      </c>
      <c r="C144" s="10">
        <f>'ABRIL 2016'!C144+'ABRIL 2016'!D144+'MAYO 2016 '!C144+'MAYO 2016 '!D144+'JUNIO 2016'!C144</f>
        <v>475979.5</v>
      </c>
      <c r="D144" s="10">
        <f>'ABRIL 2016'!E144+'MAYO 2016 '!E144+'MAYO 2016 '!F144+'JUNIO 2016'!D144</f>
        <v>166935.9</v>
      </c>
      <c r="E144" s="10">
        <f>'ABRIL 2016'!F144+'MAYO 2016 '!G144+'JUNIO 2016'!E144</f>
        <v>17847</v>
      </c>
      <c r="F144" s="10">
        <f>'ABRIL 2016'!G144+'MAYO 2016 '!I144+'JUNIO 2016'!F144</f>
        <v>8704</v>
      </c>
      <c r="G144" s="10"/>
      <c r="H144" s="10">
        <f>'ABRIL 2016'!I144+'MAYO 2016 '!J144+'JUNIO 2016'!H144</f>
        <v>1562556</v>
      </c>
      <c r="I144" s="10">
        <f>'ABRIL 2016'!J144+'MAYO 2016 '!K144+'JUNIO 2016'!I144</f>
        <v>286542</v>
      </c>
      <c r="J144" s="10">
        <f t="shared" si="3"/>
        <v>2518564.4</v>
      </c>
    </row>
    <row r="145" spans="1:10" x14ac:dyDescent="0.25">
      <c r="A145" s="10" t="s">
        <v>281</v>
      </c>
      <c r="B145" s="10" t="s">
        <v>282</v>
      </c>
      <c r="C145" s="10">
        <f>'ABRIL 2016'!C145+'ABRIL 2016'!D145+'MAYO 2016 '!C145+'MAYO 2016 '!D145+'JUNIO 2016'!C145</f>
        <v>215938.4</v>
      </c>
      <c r="D145" s="10">
        <f>'ABRIL 2016'!E145+'MAYO 2016 '!E145+'MAYO 2016 '!F145+'JUNIO 2016'!D145</f>
        <v>91442.6</v>
      </c>
      <c r="E145" s="10">
        <f>'ABRIL 2016'!F145+'MAYO 2016 '!G145+'JUNIO 2016'!E145</f>
        <v>5960</v>
      </c>
      <c r="F145" s="10">
        <f>'ABRIL 2016'!G145+'MAYO 2016 '!I145+'JUNIO 2016'!F145</f>
        <v>3428</v>
      </c>
      <c r="G145" s="10"/>
      <c r="H145" s="10">
        <f>'ABRIL 2016'!I145+'MAYO 2016 '!J145+'JUNIO 2016'!H145</f>
        <v>324753</v>
      </c>
      <c r="I145" s="10">
        <f>'ABRIL 2016'!J145+'MAYO 2016 '!K145+'JUNIO 2016'!I145</f>
        <v>110940</v>
      </c>
      <c r="J145" s="10">
        <f t="shared" si="3"/>
        <v>752462</v>
      </c>
    </row>
    <row r="146" spans="1:10" x14ac:dyDescent="0.25">
      <c r="A146" s="10" t="s">
        <v>283</v>
      </c>
      <c r="B146" s="10" t="s">
        <v>284</v>
      </c>
      <c r="C146" s="10">
        <f>'ABRIL 2016'!C146+'ABRIL 2016'!D146+'MAYO 2016 '!C146+'MAYO 2016 '!D146+'JUNIO 2016'!C146</f>
        <v>1156297.5</v>
      </c>
      <c r="D146" s="10">
        <f>'ABRIL 2016'!E146+'MAYO 2016 '!E146+'MAYO 2016 '!F146+'JUNIO 2016'!D146</f>
        <v>1034654.3</v>
      </c>
      <c r="E146" s="10">
        <f>'ABRIL 2016'!F146+'MAYO 2016 '!G146+'JUNIO 2016'!E146</f>
        <v>55254</v>
      </c>
      <c r="F146" s="10">
        <f>'ABRIL 2016'!G146+'MAYO 2016 '!I146+'JUNIO 2016'!F146</f>
        <v>46904</v>
      </c>
      <c r="G146" s="10"/>
      <c r="H146" s="10">
        <f>'ABRIL 2016'!I146+'MAYO 2016 '!J146+'JUNIO 2016'!H146</f>
        <v>3292524</v>
      </c>
      <c r="I146" s="10">
        <f>'ABRIL 2016'!J146+'MAYO 2016 '!K146+'JUNIO 2016'!I146</f>
        <v>970173</v>
      </c>
      <c r="J146" s="10">
        <f t="shared" si="3"/>
        <v>6555806.7999999998</v>
      </c>
    </row>
    <row r="147" spans="1:10" x14ac:dyDescent="0.25">
      <c r="A147" s="10" t="s">
        <v>285</v>
      </c>
      <c r="B147" s="10" t="s">
        <v>286</v>
      </c>
      <c r="C147" s="10">
        <f>'ABRIL 2016'!C147+'ABRIL 2016'!D147+'MAYO 2016 '!C147+'MAYO 2016 '!D147+'JUNIO 2016'!C147</f>
        <v>302584.7</v>
      </c>
      <c r="D147" s="10">
        <f>'ABRIL 2016'!E147+'MAYO 2016 '!E147+'MAYO 2016 '!F147+'JUNIO 2016'!D147</f>
        <v>120144</v>
      </c>
      <c r="E147" s="10">
        <f>'ABRIL 2016'!F147+'MAYO 2016 '!G147+'JUNIO 2016'!E147</f>
        <v>9296</v>
      </c>
      <c r="F147" s="10">
        <f>'ABRIL 2016'!G147+'MAYO 2016 '!I147+'JUNIO 2016'!F147</f>
        <v>4717</v>
      </c>
      <c r="G147" s="10"/>
      <c r="H147" s="10">
        <f>'ABRIL 2016'!I147+'MAYO 2016 '!J147+'JUNIO 2016'!H147</f>
        <v>615465</v>
      </c>
      <c r="I147" s="10">
        <f>'ABRIL 2016'!J147+'MAYO 2016 '!K147+'JUNIO 2016'!I147</f>
        <v>155613</v>
      </c>
      <c r="J147" s="10">
        <f t="shared" si="3"/>
        <v>1207819.7</v>
      </c>
    </row>
    <row r="148" spans="1:10" x14ac:dyDescent="0.25">
      <c r="A148" s="10" t="s">
        <v>287</v>
      </c>
      <c r="B148" s="10" t="s">
        <v>288</v>
      </c>
      <c r="C148" s="10">
        <f>'ABRIL 2016'!C148+'ABRIL 2016'!D148+'MAYO 2016 '!C148+'MAYO 2016 '!D148+'JUNIO 2016'!C148</f>
        <v>1607657.1</v>
      </c>
      <c r="D148" s="10">
        <f>'ABRIL 2016'!E148+'MAYO 2016 '!E148+'MAYO 2016 '!F148+'JUNIO 2016'!D148</f>
        <v>624976.6</v>
      </c>
      <c r="E148" s="10">
        <f>'ABRIL 2016'!F148+'MAYO 2016 '!G148+'JUNIO 2016'!E148</f>
        <v>64068</v>
      </c>
      <c r="F148" s="10">
        <f>'ABRIL 2016'!G148+'MAYO 2016 '!I148+'JUNIO 2016'!F148</f>
        <v>44096</v>
      </c>
      <c r="G148" s="10"/>
      <c r="H148" s="10">
        <f>'ABRIL 2016'!I148+'MAYO 2016 '!J148+'JUNIO 2016'!H148</f>
        <v>2990472</v>
      </c>
      <c r="I148" s="10">
        <f>'ABRIL 2016'!J148+'MAYO 2016 '!K148+'JUNIO 2016'!I148</f>
        <v>1201848</v>
      </c>
      <c r="J148" s="10">
        <f t="shared" si="3"/>
        <v>6533117.7000000002</v>
      </c>
    </row>
    <row r="149" spans="1:10" x14ac:dyDescent="0.25">
      <c r="A149" s="10" t="s">
        <v>289</v>
      </c>
      <c r="B149" s="10" t="s">
        <v>290</v>
      </c>
      <c r="C149" s="10">
        <f>'ABRIL 2016'!C149+'ABRIL 2016'!D149+'MAYO 2016 '!C149+'MAYO 2016 '!D149+'JUNIO 2016'!C149</f>
        <v>248941.1</v>
      </c>
      <c r="D149" s="10">
        <f>'ABRIL 2016'!E149+'MAYO 2016 '!E149+'MAYO 2016 '!F149+'JUNIO 2016'!D149</f>
        <v>133178</v>
      </c>
      <c r="E149" s="10">
        <f>'ABRIL 2016'!F149+'MAYO 2016 '!G149+'JUNIO 2016'!E149</f>
        <v>8241</v>
      </c>
      <c r="F149" s="10">
        <f>'ABRIL 2016'!G149+'MAYO 2016 '!I149+'JUNIO 2016'!F149</f>
        <v>4630</v>
      </c>
      <c r="G149" s="10"/>
      <c r="H149" s="10">
        <f>'ABRIL 2016'!I149+'MAYO 2016 '!J149+'JUNIO 2016'!H149</f>
        <v>626250</v>
      </c>
      <c r="I149" s="10">
        <f>'ABRIL 2016'!J149+'MAYO 2016 '!K149+'JUNIO 2016'!I149</f>
        <v>148905</v>
      </c>
      <c r="J149" s="10">
        <f t="shared" si="3"/>
        <v>1170145.1000000001</v>
      </c>
    </row>
    <row r="150" spans="1:10" x14ac:dyDescent="0.25">
      <c r="A150" s="10" t="s">
        <v>291</v>
      </c>
      <c r="B150" s="10" t="s">
        <v>292</v>
      </c>
      <c r="C150" s="10">
        <f>'ABRIL 2016'!C150+'ABRIL 2016'!D150+'MAYO 2016 '!C150+'MAYO 2016 '!D150+'JUNIO 2016'!C150</f>
        <v>670526.1</v>
      </c>
      <c r="D150" s="10">
        <f>'ABRIL 2016'!E150+'MAYO 2016 '!E150+'MAYO 2016 '!F150+'JUNIO 2016'!D150</f>
        <v>239740.9</v>
      </c>
      <c r="E150" s="10">
        <f>'ABRIL 2016'!F150+'MAYO 2016 '!G150+'JUNIO 2016'!E150</f>
        <v>24014</v>
      </c>
      <c r="F150" s="10">
        <f>'ABRIL 2016'!G150+'MAYO 2016 '!I150+'JUNIO 2016'!F150</f>
        <v>19390</v>
      </c>
      <c r="G150" s="10"/>
      <c r="H150" s="10">
        <f>'ABRIL 2016'!I150+'MAYO 2016 '!J150+'JUNIO 2016'!H150</f>
        <v>1080159</v>
      </c>
      <c r="I150" s="10">
        <f>'ABRIL 2016'!J150+'MAYO 2016 '!K150+'JUNIO 2016'!I150</f>
        <v>466035</v>
      </c>
      <c r="J150" s="10">
        <f t="shared" si="3"/>
        <v>2499865</v>
      </c>
    </row>
    <row r="151" spans="1:10" x14ac:dyDescent="0.25">
      <c r="A151" s="10" t="s">
        <v>293</v>
      </c>
      <c r="B151" s="10" t="s">
        <v>294</v>
      </c>
      <c r="C151" s="10">
        <f>'ABRIL 2016'!C151+'ABRIL 2016'!D151+'MAYO 2016 '!C151+'MAYO 2016 '!D151+'JUNIO 2016'!C151</f>
        <v>539047</v>
      </c>
      <c r="D151" s="10">
        <f>'ABRIL 2016'!E151+'MAYO 2016 '!E151+'MAYO 2016 '!F151+'JUNIO 2016'!D151</f>
        <v>261729.2</v>
      </c>
      <c r="E151" s="10">
        <f>'ABRIL 2016'!F151+'MAYO 2016 '!G151+'JUNIO 2016'!E151</f>
        <v>21941</v>
      </c>
      <c r="F151" s="10">
        <f>'ABRIL 2016'!G151+'MAYO 2016 '!I151+'JUNIO 2016'!F151</f>
        <v>11284</v>
      </c>
      <c r="G151" s="10"/>
      <c r="H151" s="10">
        <f>'ABRIL 2016'!I151+'MAYO 2016 '!J151+'JUNIO 2016'!H151</f>
        <v>1996878</v>
      </c>
      <c r="I151" s="10">
        <f>'ABRIL 2016'!J151+'MAYO 2016 '!K151+'JUNIO 2016'!I151</f>
        <v>357642</v>
      </c>
      <c r="J151" s="10">
        <f t="shared" si="3"/>
        <v>3188521.2</v>
      </c>
    </row>
    <row r="152" spans="1:10" x14ac:dyDescent="0.25">
      <c r="A152" s="10" t="s">
        <v>295</v>
      </c>
      <c r="B152" s="10" t="s">
        <v>296</v>
      </c>
      <c r="C152" s="10">
        <f>'ABRIL 2016'!C152+'ABRIL 2016'!D152+'MAYO 2016 '!C152+'MAYO 2016 '!D152+'JUNIO 2016'!C152</f>
        <v>330840.5</v>
      </c>
      <c r="D152" s="10">
        <f>'ABRIL 2016'!E152+'MAYO 2016 '!E152+'MAYO 2016 '!F152+'JUNIO 2016'!D152</f>
        <v>194063.3</v>
      </c>
      <c r="E152" s="10">
        <f>'ABRIL 2016'!F152+'MAYO 2016 '!G152+'JUNIO 2016'!E152</f>
        <v>2722</v>
      </c>
      <c r="F152" s="10">
        <f>'ABRIL 2016'!G152+'MAYO 2016 '!I152+'JUNIO 2016'!F152</f>
        <v>1772</v>
      </c>
      <c r="G152" s="10"/>
      <c r="H152" s="10">
        <f>'ABRIL 2016'!I152+'MAYO 2016 '!J152+'JUNIO 2016'!H152</f>
        <v>210777</v>
      </c>
      <c r="I152" s="10">
        <f>'ABRIL 2016'!J152+'MAYO 2016 '!K152+'JUNIO 2016'!I152</f>
        <v>50706</v>
      </c>
      <c r="J152" s="10">
        <f t="shared" si="3"/>
        <v>790880.8</v>
      </c>
    </row>
    <row r="153" spans="1:10" x14ac:dyDescent="0.25">
      <c r="A153" s="10" t="s">
        <v>297</v>
      </c>
      <c r="B153" s="10" t="s">
        <v>298</v>
      </c>
      <c r="C153" s="10">
        <f>'ABRIL 2016'!C153+'ABRIL 2016'!D153+'MAYO 2016 '!C153+'MAYO 2016 '!D153+'JUNIO 2016'!C153</f>
        <v>509070.2</v>
      </c>
      <c r="D153" s="10">
        <f>'ABRIL 2016'!E153+'MAYO 2016 '!E153+'MAYO 2016 '!F153+'JUNIO 2016'!D153</f>
        <v>230327.6</v>
      </c>
      <c r="E153" s="10">
        <f>'ABRIL 2016'!F153+'MAYO 2016 '!G153+'JUNIO 2016'!E153</f>
        <v>15724</v>
      </c>
      <c r="F153" s="10">
        <f>'ABRIL 2016'!G153+'MAYO 2016 '!I153+'JUNIO 2016'!F153</f>
        <v>7981</v>
      </c>
      <c r="G153" s="10"/>
      <c r="H153" s="10">
        <f>'ABRIL 2016'!I153+'MAYO 2016 '!J153+'JUNIO 2016'!H153</f>
        <v>1163934</v>
      </c>
      <c r="I153" s="10">
        <f>'ABRIL 2016'!J153+'MAYO 2016 '!K153+'JUNIO 2016'!I153</f>
        <v>260919</v>
      </c>
      <c r="J153" s="10">
        <f t="shared" si="3"/>
        <v>2187955.7999999998</v>
      </c>
    </row>
    <row r="154" spans="1:10" x14ac:dyDescent="0.25">
      <c r="A154" s="10" t="s">
        <v>299</v>
      </c>
      <c r="B154" s="10" t="s">
        <v>300</v>
      </c>
      <c r="C154" s="10">
        <f>'ABRIL 2016'!C154+'ABRIL 2016'!D154+'MAYO 2016 '!C154+'MAYO 2016 '!D154+'JUNIO 2016'!C154</f>
        <v>368625.5</v>
      </c>
      <c r="D154" s="10">
        <f>'ABRIL 2016'!E154+'MAYO 2016 '!E154+'MAYO 2016 '!F154+'JUNIO 2016'!D154</f>
        <v>183857.3</v>
      </c>
      <c r="E154" s="10">
        <f>'ABRIL 2016'!F154+'MAYO 2016 '!G154+'JUNIO 2016'!E154</f>
        <v>12419</v>
      </c>
      <c r="F154" s="10">
        <f>'ABRIL 2016'!G154+'MAYO 2016 '!I154+'JUNIO 2016'!F154</f>
        <v>6523</v>
      </c>
      <c r="G154" s="10"/>
      <c r="H154" s="10">
        <f>'ABRIL 2016'!I154+'MAYO 2016 '!J154+'JUNIO 2016'!H154</f>
        <v>804828</v>
      </c>
      <c r="I154" s="10">
        <f>'ABRIL 2016'!J154+'MAYO 2016 '!K154+'JUNIO 2016'!I154</f>
        <v>202431</v>
      </c>
      <c r="J154" s="10">
        <f t="shared" si="3"/>
        <v>1578683.8</v>
      </c>
    </row>
    <row r="155" spans="1:10" x14ac:dyDescent="0.25">
      <c r="A155" s="10" t="s">
        <v>301</v>
      </c>
      <c r="B155" s="10" t="s">
        <v>302</v>
      </c>
      <c r="C155" s="10">
        <f>'ABRIL 2016'!C155+'ABRIL 2016'!D155+'MAYO 2016 '!C155+'MAYO 2016 '!D155+'JUNIO 2016'!C155</f>
        <v>1297328.3999999999</v>
      </c>
      <c r="D155" s="10">
        <f>'ABRIL 2016'!E155+'MAYO 2016 '!E155+'MAYO 2016 '!F155+'JUNIO 2016'!D155</f>
        <v>332722.40000000002</v>
      </c>
      <c r="E155" s="10">
        <f>'ABRIL 2016'!F155+'MAYO 2016 '!G155+'JUNIO 2016'!E155</f>
        <v>78891</v>
      </c>
      <c r="F155" s="10">
        <f>'ABRIL 2016'!G155+'MAYO 2016 '!I155+'JUNIO 2016'!F155</f>
        <v>55707</v>
      </c>
      <c r="G155" s="10"/>
      <c r="H155" s="10">
        <f>'ABRIL 2016'!I155+'MAYO 2016 '!J155+'JUNIO 2016'!H155</f>
        <v>2917071</v>
      </c>
      <c r="I155" s="10">
        <f>'ABRIL 2016'!J155+'MAYO 2016 '!K155+'JUNIO 2016'!I155</f>
        <v>1595445</v>
      </c>
      <c r="J155" s="10">
        <f t="shared" si="3"/>
        <v>6277164.7999999998</v>
      </c>
    </row>
    <row r="156" spans="1:10" x14ac:dyDescent="0.25">
      <c r="A156" s="10" t="s">
        <v>303</v>
      </c>
      <c r="B156" s="10" t="s">
        <v>304</v>
      </c>
      <c r="C156" s="10">
        <f>'ABRIL 2016'!C156+'ABRIL 2016'!D156+'MAYO 2016 '!C156+'MAYO 2016 '!D156+'JUNIO 2016'!C156</f>
        <v>202909.7</v>
      </c>
      <c r="D156" s="10">
        <f>'ABRIL 2016'!E156+'MAYO 2016 '!E156+'MAYO 2016 '!F156+'JUNIO 2016'!D156</f>
        <v>90222</v>
      </c>
      <c r="E156" s="10">
        <f>'ABRIL 2016'!F156+'MAYO 2016 '!G156+'JUNIO 2016'!E156</f>
        <v>3072</v>
      </c>
      <c r="F156" s="10">
        <f>'ABRIL 2016'!G156+'MAYO 2016 '!I156+'JUNIO 2016'!F156</f>
        <v>1603</v>
      </c>
      <c r="G156" s="10"/>
      <c r="H156" s="10">
        <f>'ABRIL 2016'!I156+'MAYO 2016 '!J156+'JUNIO 2016'!H156</f>
        <v>203130</v>
      </c>
      <c r="I156" s="10">
        <f>'ABRIL 2016'!J156+'MAYO 2016 '!K156+'JUNIO 2016'!I156</f>
        <v>52854</v>
      </c>
      <c r="J156" s="10">
        <f t="shared" si="3"/>
        <v>553790.69999999995</v>
      </c>
    </row>
    <row r="157" spans="1:10" x14ac:dyDescent="0.25">
      <c r="A157" s="10" t="s">
        <v>305</v>
      </c>
      <c r="B157" s="10" t="s">
        <v>306</v>
      </c>
      <c r="C157" s="10">
        <f>'ABRIL 2016'!C157+'ABRIL 2016'!D157+'MAYO 2016 '!C157+'MAYO 2016 '!D157+'JUNIO 2016'!C157</f>
        <v>406637.8</v>
      </c>
      <c r="D157" s="10">
        <f>'ABRIL 2016'!E157+'MAYO 2016 '!E157+'MAYO 2016 '!F157+'JUNIO 2016'!D157</f>
        <v>144720</v>
      </c>
      <c r="E157" s="10">
        <f>'ABRIL 2016'!F157+'MAYO 2016 '!G157+'JUNIO 2016'!E157</f>
        <v>18000</v>
      </c>
      <c r="F157" s="10">
        <f>'ABRIL 2016'!G157+'MAYO 2016 '!I157+'JUNIO 2016'!F157</f>
        <v>8759</v>
      </c>
      <c r="G157" s="10"/>
      <c r="H157" s="10">
        <f>'ABRIL 2016'!I157+'MAYO 2016 '!J157+'JUNIO 2016'!H157</f>
        <v>1086417</v>
      </c>
      <c r="I157" s="10">
        <f>'ABRIL 2016'!J157+'MAYO 2016 '!K157+'JUNIO 2016'!I157</f>
        <v>288690</v>
      </c>
      <c r="J157" s="10">
        <f t="shared" si="3"/>
        <v>1953223.8</v>
      </c>
    </row>
    <row r="158" spans="1:10" x14ac:dyDescent="0.25">
      <c r="A158" s="10" t="s">
        <v>307</v>
      </c>
      <c r="B158" s="10" t="s">
        <v>308</v>
      </c>
      <c r="C158" s="10">
        <f>'ABRIL 2016'!C158+'ABRIL 2016'!D158+'MAYO 2016 '!C158+'MAYO 2016 '!D158+'JUNIO 2016'!C158</f>
        <v>616882.69999999995</v>
      </c>
      <c r="D158" s="10">
        <f>'ABRIL 2016'!E158+'MAYO 2016 '!E158+'MAYO 2016 '!F158+'JUNIO 2016'!D158</f>
        <v>147537.70000000001</v>
      </c>
      <c r="E158" s="10">
        <f>'ABRIL 2016'!F158+'MAYO 2016 '!G158+'JUNIO 2016'!E158</f>
        <v>35830</v>
      </c>
      <c r="F158" s="10">
        <f>'ABRIL 2016'!G158+'MAYO 2016 '!I158+'JUNIO 2016'!F158</f>
        <v>19246</v>
      </c>
      <c r="G158" s="10"/>
      <c r="H158" s="10">
        <f>'ABRIL 2016'!I158+'MAYO 2016 '!J158+'JUNIO 2016'!H158</f>
        <v>2444970</v>
      </c>
      <c r="I158" s="10">
        <f>'ABRIL 2016'!J158+'MAYO 2016 '!K158+'JUNIO 2016'!I158</f>
        <v>634932</v>
      </c>
      <c r="J158" s="10">
        <f t="shared" si="3"/>
        <v>3899398.4</v>
      </c>
    </row>
    <row r="159" spans="1:10" x14ac:dyDescent="0.25">
      <c r="A159" s="10" t="s">
        <v>309</v>
      </c>
      <c r="B159" s="10" t="s">
        <v>310</v>
      </c>
      <c r="C159" s="10">
        <f>'ABRIL 2016'!C159+'ABRIL 2016'!D159+'MAYO 2016 '!C159+'MAYO 2016 '!D159+'JUNIO 2016'!C159</f>
        <v>535531</v>
      </c>
      <c r="D159" s="10">
        <f>'ABRIL 2016'!E159+'MAYO 2016 '!E159+'MAYO 2016 '!F159+'JUNIO 2016'!D159</f>
        <v>249078.7</v>
      </c>
      <c r="E159" s="10">
        <f>'ABRIL 2016'!F159+'MAYO 2016 '!G159+'JUNIO 2016'!E159</f>
        <v>18852</v>
      </c>
      <c r="F159" s="10">
        <f>'ABRIL 2016'!G159+'MAYO 2016 '!I159+'JUNIO 2016'!F159</f>
        <v>10595</v>
      </c>
      <c r="G159" s="10"/>
      <c r="H159" s="10">
        <f>'ABRIL 2016'!I159+'MAYO 2016 '!J159+'JUNIO 2016'!H159</f>
        <v>1463958</v>
      </c>
      <c r="I159" s="10">
        <f>'ABRIL 2016'!J159+'MAYO 2016 '!K159+'JUNIO 2016'!I159</f>
        <v>321021</v>
      </c>
      <c r="J159" s="10">
        <f t="shared" si="3"/>
        <v>2599035.7000000002</v>
      </c>
    </row>
    <row r="160" spans="1:10" x14ac:dyDescent="0.25">
      <c r="A160" s="10" t="s">
        <v>311</v>
      </c>
      <c r="B160" s="10" t="s">
        <v>312</v>
      </c>
      <c r="C160" s="10">
        <f>'ABRIL 2016'!C160+'ABRIL 2016'!D160+'MAYO 2016 '!C160+'MAYO 2016 '!D160+'JUNIO 2016'!C160</f>
        <v>339748.1</v>
      </c>
      <c r="D160" s="10">
        <f>'ABRIL 2016'!E160+'MAYO 2016 '!E160+'MAYO 2016 '!F160+'JUNIO 2016'!D160</f>
        <v>174768.9</v>
      </c>
      <c r="E160" s="10">
        <f>'ABRIL 2016'!F160+'MAYO 2016 '!G160+'JUNIO 2016'!E160</f>
        <v>7965</v>
      </c>
      <c r="F160" s="10">
        <f>'ABRIL 2016'!G160+'MAYO 2016 '!I160+'JUNIO 2016'!F160</f>
        <v>4165</v>
      </c>
      <c r="G160" s="10"/>
      <c r="H160" s="10">
        <f>'ABRIL 2016'!I160+'MAYO 2016 '!J160+'JUNIO 2016'!H160</f>
        <v>556626</v>
      </c>
      <c r="I160" s="10">
        <f>'ABRIL 2016'!J160+'MAYO 2016 '!K160+'JUNIO 2016'!I160</f>
        <v>126099</v>
      </c>
      <c r="J160" s="10">
        <f t="shared" si="3"/>
        <v>1209372</v>
      </c>
    </row>
    <row r="161" spans="1:10" x14ac:dyDescent="0.25">
      <c r="A161" s="10" t="s">
        <v>313</v>
      </c>
      <c r="B161" s="10" t="s">
        <v>314</v>
      </c>
      <c r="C161" s="10">
        <f>'ABRIL 2016'!C161+'ABRIL 2016'!D161+'MAYO 2016 '!C161+'MAYO 2016 '!D161+'JUNIO 2016'!C161</f>
        <v>600930</v>
      </c>
      <c r="D161" s="10">
        <f>'ABRIL 2016'!E161+'MAYO 2016 '!E161+'MAYO 2016 '!F161+'JUNIO 2016'!D161</f>
        <v>216316.5</v>
      </c>
      <c r="E161" s="10">
        <f>'ABRIL 2016'!F161+'MAYO 2016 '!G161+'JUNIO 2016'!E161</f>
        <v>25736</v>
      </c>
      <c r="F161" s="10">
        <f>'ABRIL 2016'!G161+'MAYO 2016 '!I161+'JUNIO 2016'!F161</f>
        <v>16632</v>
      </c>
      <c r="G161" s="10"/>
      <c r="H161" s="10">
        <f>'ABRIL 2016'!I161+'MAYO 2016 '!J161+'JUNIO 2016'!H161</f>
        <v>1148160</v>
      </c>
      <c r="I161" s="10">
        <f>'ABRIL 2016'!J161+'MAYO 2016 '!K161+'JUNIO 2016'!I161</f>
        <v>466572</v>
      </c>
      <c r="J161" s="10">
        <f t="shared" si="3"/>
        <v>2474346.5</v>
      </c>
    </row>
    <row r="162" spans="1:10" x14ac:dyDescent="0.25">
      <c r="A162" s="10" t="s">
        <v>315</v>
      </c>
      <c r="B162" s="10" t="s">
        <v>316</v>
      </c>
      <c r="C162" s="10">
        <f>'ABRIL 2016'!C162+'ABRIL 2016'!D162+'MAYO 2016 '!C162+'MAYO 2016 '!D162+'JUNIO 2016'!C162</f>
        <v>2728587.4</v>
      </c>
      <c r="D162" s="10">
        <f>'ABRIL 2016'!E162+'MAYO 2016 '!E162+'MAYO 2016 '!F162+'JUNIO 2016'!D162</f>
        <v>717048.2</v>
      </c>
      <c r="E162" s="10">
        <f>'ABRIL 2016'!F162+'MAYO 2016 '!G162+'JUNIO 2016'!E162</f>
        <v>82254</v>
      </c>
      <c r="F162" s="10">
        <f>'ABRIL 2016'!G162+'MAYO 2016 '!I162+'JUNIO 2016'!F162</f>
        <v>102008</v>
      </c>
      <c r="G162" s="10"/>
      <c r="H162" s="10">
        <f>'ABRIL 2016'!I162+'MAYO 2016 '!J162+'JUNIO 2016'!H162</f>
        <v>1312575</v>
      </c>
      <c r="I162" s="10">
        <f>'ABRIL 2016'!J162+'MAYO 2016 '!K162+'JUNIO 2016'!I162</f>
        <v>1859319</v>
      </c>
      <c r="J162" s="10">
        <f t="shared" si="3"/>
        <v>6801791.5999999996</v>
      </c>
    </row>
    <row r="163" spans="1:10" x14ac:dyDescent="0.25">
      <c r="A163" s="10" t="s">
        <v>317</v>
      </c>
      <c r="B163" s="10" t="s">
        <v>318</v>
      </c>
      <c r="C163" s="10">
        <f>'ABRIL 2016'!C163+'ABRIL 2016'!D163+'MAYO 2016 '!C163+'MAYO 2016 '!D163+'JUNIO 2016'!C163</f>
        <v>500016.7</v>
      </c>
      <c r="D163" s="10">
        <f>'ABRIL 2016'!E163+'MAYO 2016 '!E163+'MAYO 2016 '!F163+'JUNIO 2016'!D163</f>
        <v>202552.3</v>
      </c>
      <c r="E163" s="10">
        <f>'ABRIL 2016'!F163+'MAYO 2016 '!G163+'JUNIO 2016'!E163</f>
        <v>18557</v>
      </c>
      <c r="F163" s="10">
        <f>'ABRIL 2016'!G163+'MAYO 2016 '!I163+'JUNIO 2016'!F163</f>
        <v>10066</v>
      </c>
      <c r="G163" s="10"/>
      <c r="H163" s="10">
        <f>'ABRIL 2016'!I163+'MAYO 2016 '!J163+'JUNIO 2016'!H163</f>
        <v>1453716</v>
      </c>
      <c r="I163" s="10">
        <f>'ABRIL 2016'!J163+'MAYO 2016 '!K163+'JUNIO 2016'!I163</f>
        <v>299286</v>
      </c>
      <c r="J163" s="10">
        <f t="shared" si="3"/>
        <v>2484194</v>
      </c>
    </row>
    <row r="164" spans="1:10" x14ac:dyDescent="0.25">
      <c r="A164" s="10" t="s">
        <v>319</v>
      </c>
      <c r="B164" s="10" t="s">
        <v>320</v>
      </c>
      <c r="C164" s="10">
        <f>'ABRIL 2016'!C164+'ABRIL 2016'!D164+'MAYO 2016 '!C164+'MAYO 2016 '!D164+'JUNIO 2016'!C164</f>
        <v>739750.7</v>
      </c>
      <c r="D164" s="10">
        <f>'ABRIL 2016'!E164+'MAYO 2016 '!E164+'MAYO 2016 '!F164+'JUNIO 2016'!D164</f>
        <v>227488.3</v>
      </c>
      <c r="E164" s="10">
        <f>'ABRIL 2016'!F164+'MAYO 2016 '!G164+'JUNIO 2016'!E164</f>
        <v>45149</v>
      </c>
      <c r="F164" s="10">
        <f>'ABRIL 2016'!G164+'MAYO 2016 '!I164+'JUNIO 2016'!F164</f>
        <v>22527</v>
      </c>
      <c r="G164" s="10"/>
      <c r="H164" s="10">
        <f>'ABRIL 2016'!I164+'MAYO 2016 '!J164+'JUNIO 2016'!H164</f>
        <v>3678723</v>
      </c>
      <c r="I164" s="10">
        <f>'ABRIL 2016'!J164+'MAYO 2016 '!K164+'JUNIO 2016'!I164</f>
        <v>730983</v>
      </c>
      <c r="J164" s="10">
        <f t="shared" si="3"/>
        <v>5444621</v>
      </c>
    </row>
    <row r="165" spans="1:10" x14ac:dyDescent="0.25">
      <c r="A165" s="10" t="s">
        <v>321</v>
      </c>
      <c r="B165" s="10" t="s">
        <v>322</v>
      </c>
      <c r="C165" s="10">
        <f>'ABRIL 2016'!C165+'ABRIL 2016'!D165+'MAYO 2016 '!C165+'MAYO 2016 '!D165+'JUNIO 2016'!C165</f>
        <v>405933.8</v>
      </c>
      <c r="D165" s="10">
        <f>'ABRIL 2016'!E165+'MAYO 2016 '!E165+'MAYO 2016 '!F165+'JUNIO 2016'!D165</f>
        <v>164272.9</v>
      </c>
      <c r="E165" s="10">
        <f>'ABRIL 2016'!F165+'MAYO 2016 '!G165+'JUNIO 2016'!E165</f>
        <v>10546</v>
      </c>
      <c r="F165" s="10">
        <f>'ABRIL 2016'!G165+'MAYO 2016 '!I165+'JUNIO 2016'!F165</f>
        <v>7352</v>
      </c>
      <c r="G165" s="10"/>
      <c r="H165" s="10">
        <f>'ABRIL 2016'!I165+'MAYO 2016 '!J165+'JUNIO 2016'!H165</f>
        <v>602376</v>
      </c>
      <c r="I165" s="10">
        <f>'ABRIL 2016'!J165+'MAYO 2016 '!K165+'JUNIO 2016'!I165</f>
        <v>194382</v>
      </c>
      <c r="J165" s="10">
        <f t="shared" si="3"/>
        <v>1384862.7</v>
      </c>
    </row>
    <row r="166" spans="1:10" x14ac:dyDescent="0.25">
      <c r="A166" s="10" t="s">
        <v>323</v>
      </c>
      <c r="B166" s="10" t="s">
        <v>324</v>
      </c>
      <c r="C166" s="10">
        <f>'ABRIL 2016'!C166+'ABRIL 2016'!D166+'MAYO 2016 '!C166+'MAYO 2016 '!D166+'JUNIO 2016'!C166</f>
        <v>483061.4</v>
      </c>
      <c r="D166" s="10">
        <f>'ABRIL 2016'!E166+'MAYO 2016 '!E166+'MAYO 2016 '!F166+'JUNIO 2016'!D166</f>
        <v>148681.29999999999</v>
      </c>
      <c r="E166" s="10">
        <f>'ABRIL 2016'!F166+'MAYO 2016 '!G166+'JUNIO 2016'!E166</f>
        <v>19647</v>
      </c>
      <c r="F166" s="10">
        <f>'ABRIL 2016'!G166+'MAYO 2016 '!I166+'JUNIO 2016'!F166</f>
        <v>10406</v>
      </c>
      <c r="G166" s="10"/>
      <c r="H166" s="10">
        <f>'ABRIL 2016'!I166+'MAYO 2016 '!J166+'JUNIO 2016'!H166</f>
        <v>1612086</v>
      </c>
      <c r="I166" s="10">
        <f>'ABRIL 2016'!J166+'MAYO 2016 '!K166+'JUNIO 2016'!I166</f>
        <v>343290</v>
      </c>
      <c r="J166" s="10">
        <f t="shared" si="3"/>
        <v>2617171.7000000002</v>
      </c>
    </row>
    <row r="167" spans="1:10" x14ac:dyDescent="0.25">
      <c r="A167" s="10" t="s">
        <v>325</v>
      </c>
      <c r="B167" s="10" t="s">
        <v>326</v>
      </c>
      <c r="C167" s="10">
        <f>'ABRIL 2016'!C167+'ABRIL 2016'!D167+'MAYO 2016 '!C167+'MAYO 2016 '!D167+'JUNIO 2016'!C167</f>
        <v>373425</v>
      </c>
      <c r="D167" s="10">
        <f>'ABRIL 2016'!E167+'MAYO 2016 '!E167+'MAYO 2016 '!F167+'JUNIO 2016'!D167</f>
        <v>128118</v>
      </c>
      <c r="E167" s="10">
        <f>'ABRIL 2016'!F167+'MAYO 2016 '!G167+'JUNIO 2016'!E167</f>
        <v>14431</v>
      </c>
      <c r="F167" s="10">
        <f>'ABRIL 2016'!G167+'MAYO 2016 '!I167+'JUNIO 2016'!F167</f>
        <v>7531</v>
      </c>
      <c r="G167" s="10"/>
      <c r="H167" s="10">
        <f>'ABRIL 2016'!I167+'MAYO 2016 '!J167+'JUNIO 2016'!H167</f>
        <v>1232592</v>
      </c>
      <c r="I167" s="10">
        <f>'ABRIL 2016'!J167+'MAYO 2016 '!K167+'JUNIO 2016'!I167</f>
        <v>247908</v>
      </c>
      <c r="J167" s="10">
        <f t="shared" si="3"/>
        <v>2004005</v>
      </c>
    </row>
    <row r="168" spans="1:10" x14ac:dyDescent="0.25">
      <c r="A168" s="10" t="s">
        <v>327</v>
      </c>
      <c r="B168" s="10" t="s">
        <v>328</v>
      </c>
      <c r="C168" s="10">
        <f>'ABRIL 2016'!C168+'ABRIL 2016'!D168+'MAYO 2016 '!C168+'MAYO 2016 '!D168+'JUNIO 2016'!C168</f>
        <v>351691.7</v>
      </c>
      <c r="D168" s="10">
        <f>'ABRIL 2016'!E168+'MAYO 2016 '!E168+'MAYO 2016 '!F168+'JUNIO 2016'!D168</f>
        <v>272070</v>
      </c>
      <c r="E168" s="10">
        <f>'ABRIL 2016'!F168+'MAYO 2016 '!G168+'JUNIO 2016'!E168</f>
        <v>13174</v>
      </c>
      <c r="F168" s="10">
        <f>'ABRIL 2016'!G168+'MAYO 2016 '!I168+'JUNIO 2016'!F168</f>
        <v>6531</v>
      </c>
      <c r="G168" s="10"/>
      <c r="H168" s="10">
        <f>'ABRIL 2016'!I168+'MAYO 2016 '!J168+'JUNIO 2016'!H168</f>
        <v>1053792</v>
      </c>
      <c r="I168" s="10">
        <f>'ABRIL 2016'!J168+'MAYO 2016 '!K168+'JUNIO 2016'!I168</f>
        <v>215442</v>
      </c>
      <c r="J168" s="10">
        <f t="shared" si="3"/>
        <v>1912700.7</v>
      </c>
    </row>
    <row r="169" spans="1:10" x14ac:dyDescent="0.25">
      <c r="A169" s="10" t="s">
        <v>329</v>
      </c>
      <c r="B169" s="10" t="s">
        <v>330</v>
      </c>
      <c r="C169" s="10">
        <f>'ABRIL 2016'!C169+'ABRIL 2016'!D169+'MAYO 2016 '!C169+'MAYO 2016 '!D169+'JUNIO 2016'!C169</f>
        <v>496638.4</v>
      </c>
      <c r="D169" s="10">
        <f>'ABRIL 2016'!E169+'MAYO 2016 '!E169+'MAYO 2016 '!F169+'JUNIO 2016'!D169</f>
        <v>244833.8</v>
      </c>
      <c r="E169" s="10">
        <f>'ABRIL 2016'!F169+'MAYO 2016 '!G169+'JUNIO 2016'!E169</f>
        <v>25139</v>
      </c>
      <c r="F169" s="10">
        <f>'ABRIL 2016'!G169+'MAYO 2016 '!I169+'JUNIO 2016'!F169</f>
        <v>13172</v>
      </c>
      <c r="G169" s="10"/>
      <c r="H169" s="10">
        <f>'ABRIL 2016'!I169+'MAYO 2016 '!J169+'JUNIO 2016'!H169</f>
        <v>1112538</v>
      </c>
      <c r="I169" s="10">
        <f>'ABRIL 2016'!J169+'MAYO 2016 '!K169+'JUNIO 2016'!I169</f>
        <v>431292</v>
      </c>
      <c r="J169" s="10">
        <f t="shared" si="3"/>
        <v>2323613.2000000002</v>
      </c>
    </row>
    <row r="170" spans="1:10" x14ac:dyDescent="0.25">
      <c r="A170" s="10" t="s">
        <v>331</v>
      </c>
      <c r="B170" s="10" t="s">
        <v>332</v>
      </c>
      <c r="C170" s="10">
        <f>'ABRIL 2016'!C170+'ABRIL 2016'!D170+'MAYO 2016 '!C170+'MAYO 2016 '!D170+'JUNIO 2016'!C170</f>
        <v>374167.1</v>
      </c>
      <c r="D170" s="10">
        <f>'ABRIL 2016'!E170+'MAYO 2016 '!E170+'MAYO 2016 '!F170+'JUNIO 2016'!D170</f>
        <v>227228.2</v>
      </c>
      <c r="E170" s="10">
        <f>'ABRIL 2016'!F170+'MAYO 2016 '!G170+'JUNIO 2016'!E170</f>
        <v>11690</v>
      </c>
      <c r="F170" s="10">
        <f>'ABRIL 2016'!G170+'MAYO 2016 '!I170+'JUNIO 2016'!F170</f>
        <v>6707</v>
      </c>
      <c r="G170" s="10"/>
      <c r="H170" s="10">
        <f>'ABRIL 2016'!I170+'MAYO 2016 '!J170+'JUNIO 2016'!H170</f>
        <v>681369</v>
      </c>
      <c r="I170" s="10">
        <f>'ABRIL 2016'!J170+'MAYO 2016 '!K170+'JUNIO 2016'!I170</f>
        <v>202698</v>
      </c>
      <c r="J170" s="10">
        <f t="shared" si="3"/>
        <v>1503859.3</v>
      </c>
    </row>
    <row r="171" spans="1:10" x14ac:dyDescent="0.25">
      <c r="A171" s="10" t="s">
        <v>333</v>
      </c>
      <c r="B171" s="10" t="s">
        <v>334</v>
      </c>
      <c r="C171" s="10">
        <f>'ABRIL 2016'!C171+'ABRIL 2016'!D171+'MAYO 2016 '!C171+'MAYO 2016 '!D171+'JUNIO 2016'!C171</f>
        <v>1390260.3</v>
      </c>
      <c r="D171" s="10">
        <f>'ABRIL 2016'!E171+'MAYO 2016 '!E171+'MAYO 2016 '!F171+'JUNIO 2016'!D171</f>
        <v>402792.6</v>
      </c>
      <c r="E171" s="10">
        <f>'ABRIL 2016'!F171+'MAYO 2016 '!G171+'JUNIO 2016'!E171</f>
        <v>80518</v>
      </c>
      <c r="F171" s="10">
        <f>'ABRIL 2016'!G171+'MAYO 2016 '!I171+'JUNIO 2016'!F171</f>
        <v>44808</v>
      </c>
      <c r="G171" s="10"/>
      <c r="H171" s="10">
        <f>'ABRIL 2016'!I171+'MAYO 2016 '!J171+'JUNIO 2016'!H171</f>
        <v>4951548</v>
      </c>
      <c r="I171" s="10">
        <f>'ABRIL 2016'!J171+'MAYO 2016 '!K171+'JUNIO 2016'!I171</f>
        <v>1478199</v>
      </c>
      <c r="J171" s="10">
        <f t="shared" si="3"/>
        <v>8348125.9000000004</v>
      </c>
    </row>
    <row r="172" spans="1:10" x14ac:dyDescent="0.25">
      <c r="A172" s="10" t="s">
        <v>335</v>
      </c>
      <c r="B172" s="10" t="s">
        <v>336</v>
      </c>
      <c r="C172" s="10">
        <f>'ABRIL 2016'!C172+'ABRIL 2016'!D172+'MAYO 2016 '!C172+'MAYO 2016 '!D172+'JUNIO 2016'!C172</f>
        <v>396191.3</v>
      </c>
      <c r="D172" s="10">
        <f>'ABRIL 2016'!E172+'MAYO 2016 '!E172+'MAYO 2016 '!F172+'JUNIO 2016'!D172</f>
        <v>170575.4</v>
      </c>
      <c r="E172" s="10">
        <f>'ABRIL 2016'!F172+'MAYO 2016 '!G172+'JUNIO 2016'!E172</f>
        <v>16560</v>
      </c>
      <c r="F172" s="10">
        <f>'ABRIL 2016'!G172+'MAYO 2016 '!I172+'JUNIO 2016'!F172</f>
        <v>8780</v>
      </c>
      <c r="G172" s="10"/>
      <c r="H172" s="10">
        <f>'ABRIL 2016'!I172+'MAYO 2016 '!J172+'JUNIO 2016'!H172</f>
        <v>1433445</v>
      </c>
      <c r="I172" s="10">
        <f>'ABRIL 2016'!J172+'MAYO 2016 '!K172+'JUNIO 2016'!I172</f>
        <v>280908</v>
      </c>
      <c r="J172" s="10">
        <f t="shared" si="3"/>
        <v>2306459.7000000002</v>
      </c>
    </row>
    <row r="173" spans="1:10" x14ac:dyDescent="0.25">
      <c r="A173" s="10" t="s">
        <v>337</v>
      </c>
      <c r="B173" s="10" t="s">
        <v>338</v>
      </c>
      <c r="C173" s="10">
        <f>'ABRIL 2016'!C173+'ABRIL 2016'!D173+'MAYO 2016 '!C173+'MAYO 2016 '!D173+'JUNIO 2016'!C173</f>
        <v>275714.5</v>
      </c>
      <c r="D173" s="10">
        <f>'ABRIL 2016'!E173+'MAYO 2016 '!E173+'MAYO 2016 '!F173+'JUNIO 2016'!D173</f>
        <v>114414</v>
      </c>
      <c r="E173" s="10">
        <f>'ABRIL 2016'!F173+'MAYO 2016 '!G173+'JUNIO 2016'!E173</f>
        <v>7475</v>
      </c>
      <c r="F173" s="10">
        <f>'ABRIL 2016'!G173+'MAYO 2016 '!I173+'JUNIO 2016'!F173</f>
        <v>3973</v>
      </c>
      <c r="G173" s="10"/>
      <c r="H173" s="10">
        <f>'ABRIL 2016'!I173+'MAYO 2016 '!J173+'JUNIO 2016'!H173</f>
        <v>451221</v>
      </c>
      <c r="I173" s="10">
        <f>'ABRIL 2016'!J173+'MAYO 2016 '!K173+'JUNIO 2016'!I173</f>
        <v>131064</v>
      </c>
      <c r="J173" s="10">
        <f t="shared" si="3"/>
        <v>983861.5</v>
      </c>
    </row>
    <row r="174" spans="1:10" x14ac:dyDescent="0.25">
      <c r="A174" s="10" t="s">
        <v>339</v>
      </c>
      <c r="B174" s="10" t="s">
        <v>340</v>
      </c>
      <c r="C174" s="10">
        <f>'ABRIL 2016'!C174+'ABRIL 2016'!D174+'MAYO 2016 '!C174+'MAYO 2016 '!D174+'JUNIO 2016'!C174</f>
        <v>677927.2</v>
      </c>
      <c r="D174" s="10">
        <f>'ABRIL 2016'!E174+'MAYO 2016 '!E174+'MAYO 2016 '!F174+'JUNIO 2016'!D174</f>
        <v>288558</v>
      </c>
      <c r="E174" s="10">
        <f>'ABRIL 2016'!F174+'MAYO 2016 '!G174+'JUNIO 2016'!E174</f>
        <v>31887</v>
      </c>
      <c r="F174" s="10">
        <f>'ABRIL 2016'!G174+'MAYO 2016 '!I174+'JUNIO 2016'!F174</f>
        <v>15824</v>
      </c>
      <c r="G174" s="10"/>
      <c r="H174" s="10">
        <f>'ABRIL 2016'!I174+'MAYO 2016 '!J174+'JUNIO 2016'!H174</f>
        <v>2106744</v>
      </c>
      <c r="I174" s="10">
        <f>'ABRIL 2016'!J174+'MAYO 2016 '!K174+'JUNIO 2016'!I174</f>
        <v>494208</v>
      </c>
      <c r="J174" s="10">
        <f t="shared" si="3"/>
        <v>3615148.2</v>
      </c>
    </row>
    <row r="175" spans="1:10" x14ac:dyDescent="0.25">
      <c r="A175" s="10" t="s">
        <v>341</v>
      </c>
      <c r="B175" s="10" t="s">
        <v>342</v>
      </c>
      <c r="C175" s="10">
        <f>'ABRIL 2016'!C175+'ABRIL 2016'!D175+'MAYO 2016 '!C175+'MAYO 2016 '!D175+'JUNIO 2016'!C175</f>
        <v>825833.5</v>
      </c>
      <c r="D175" s="10">
        <f>'ABRIL 2016'!E175+'MAYO 2016 '!E175+'MAYO 2016 '!F175+'JUNIO 2016'!D175</f>
        <v>298984.40000000002</v>
      </c>
      <c r="E175" s="10">
        <f>'ABRIL 2016'!F175+'MAYO 2016 '!G175+'JUNIO 2016'!E175</f>
        <v>33294</v>
      </c>
      <c r="F175" s="10">
        <f>'ABRIL 2016'!G175+'MAYO 2016 '!I175+'JUNIO 2016'!F175</f>
        <v>16270</v>
      </c>
      <c r="G175" s="10"/>
      <c r="H175" s="10">
        <f>'ABRIL 2016'!I175+'MAYO 2016 '!J175+'JUNIO 2016'!H175</f>
        <v>3405660</v>
      </c>
      <c r="I175" s="10">
        <f>'ABRIL 2016'!J175+'MAYO 2016 '!K175+'JUNIO 2016'!I175</f>
        <v>516342</v>
      </c>
      <c r="J175" s="10">
        <f t="shared" si="3"/>
        <v>5096383.9000000004</v>
      </c>
    </row>
    <row r="176" spans="1:10" x14ac:dyDescent="0.25">
      <c r="A176" s="10" t="s">
        <v>343</v>
      </c>
      <c r="B176" s="10" t="s">
        <v>344</v>
      </c>
      <c r="C176" s="10">
        <f>'ABRIL 2016'!C176+'ABRIL 2016'!D176+'MAYO 2016 '!C176+'MAYO 2016 '!D176+'JUNIO 2016'!C176</f>
        <v>2198777.2999999998</v>
      </c>
      <c r="D176" s="10">
        <f>'ABRIL 2016'!E176+'MAYO 2016 '!E176+'MAYO 2016 '!F176+'JUNIO 2016'!D176</f>
        <v>739614.4</v>
      </c>
      <c r="E176" s="10">
        <f>'ABRIL 2016'!F176+'MAYO 2016 '!G176+'JUNIO 2016'!E176</f>
        <v>172674</v>
      </c>
      <c r="F176" s="10">
        <f>'ABRIL 2016'!G176+'MAYO 2016 '!I176+'JUNIO 2016'!F176</f>
        <v>75140</v>
      </c>
      <c r="G176" s="10"/>
      <c r="H176" s="10">
        <f>'ABRIL 2016'!I176+'MAYO 2016 '!J176+'JUNIO 2016'!H176</f>
        <v>21262449</v>
      </c>
      <c r="I176" s="10">
        <f>'ABRIL 2016'!J176+'MAYO 2016 '!K176+'JUNIO 2016'!I176</f>
        <v>2478822</v>
      </c>
      <c r="J176" s="10">
        <f t="shared" si="3"/>
        <v>26927476.699999999</v>
      </c>
    </row>
    <row r="177" spans="1:10" x14ac:dyDescent="0.25">
      <c r="A177" s="10" t="s">
        <v>345</v>
      </c>
      <c r="B177" s="10" t="s">
        <v>346</v>
      </c>
      <c r="C177" s="10">
        <f>'ABRIL 2016'!C177+'ABRIL 2016'!D177+'MAYO 2016 '!C177+'MAYO 2016 '!D177+'JUNIO 2016'!C177</f>
        <v>139518</v>
      </c>
      <c r="D177" s="10">
        <f>'ABRIL 2016'!E177+'MAYO 2016 '!E177+'MAYO 2016 '!F177+'JUNIO 2016'!D177</f>
        <v>60888.9</v>
      </c>
      <c r="E177" s="10">
        <f>'ABRIL 2016'!F177+'MAYO 2016 '!G177+'JUNIO 2016'!E177</f>
        <v>3036</v>
      </c>
      <c r="F177" s="10">
        <f>'ABRIL 2016'!G177+'MAYO 2016 '!I177+'JUNIO 2016'!F177</f>
        <v>2092</v>
      </c>
      <c r="G177" s="10"/>
      <c r="H177" s="10">
        <f>'ABRIL 2016'!I177+'MAYO 2016 '!J177+'JUNIO 2016'!H177</f>
        <v>142743</v>
      </c>
      <c r="I177" s="10">
        <f>'ABRIL 2016'!J177+'MAYO 2016 '!K177+'JUNIO 2016'!I177</f>
        <v>57684</v>
      </c>
      <c r="J177" s="10">
        <f t="shared" si="3"/>
        <v>405961.9</v>
      </c>
    </row>
    <row r="178" spans="1:10" x14ac:dyDescent="0.25">
      <c r="A178" s="10" t="s">
        <v>347</v>
      </c>
      <c r="B178" s="10" t="s">
        <v>348</v>
      </c>
      <c r="C178" s="10">
        <f>'ABRIL 2016'!C178+'ABRIL 2016'!D178+'MAYO 2016 '!C178+'MAYO 2016 '!D178+'JUNIO 2016'!C178</f>
        <v>338063.2</v>
      </c>
      <c r="D178" s="10">
        <f>'ABRIL 2016'!E178+'MAYO 2016 '!E178+'MAYO 2016 '!F178+'JUNIO 2016'!D178</f>
        <v>147815.9</v>
      </c>
      <c r="E178" s="10">
        <f>'ABRIL 2016'!F178+'MAYO 2016 '!G178+'JUNIO 2016'!E178</f>
        <v>11358</v>
      </c>
      <c r="F178" s="10">
        <f>'ABRIL 2016'!G178+'MAYO 2016 '!I178+'JUNIO 2016'!F178</f>
        <v>6729</v>
      </c>
      <c r="G178" s="10"/>
      <c r="H178" s="10">
        <f>'ABRIL 2016'!I178+'MAYO 2016 '!J178+'JUNIO 2016'!H178</f>
        <v>358818</v>
      </c>
      <c r="I178" s="10">
        <f>'ABRIL 2016'!J178+'MAYO 2016 '!K178+'JUNIO 2016'!I178</f>
        <v>203505</v>
      </c>
      <c r="J178" s="10">
        <f t="shared" si="3"/>
        <v>1066289.1000000001</v>
      </c>
    </row>
    <row r="179" spans="1:10" x14ac:dyDescent="0.25">
      <c r="A179" s="10" t="s">
        <v>349</v>
      </c>
      <c r="B179" s="10" t="s">
        <v>350</v>
      </c>
      <c r="C179" s="10">
        <f>'ABRIL 2016'!C179+'ABRIL 2016'!D179+'MAYO 2016 '!C179+'MAYO 2016 '!D179+'JUNIO 2016'!C179</f>
        <v>516256.1</v>
      </c>
      <c r="D179" s="10">
        <f>'ABRIL 2016'!E179+'MAYO 2016 '!E179+'MAYO 2016 '!F179+'JUNIO 2016'!D179</f>
        <v>251886</v>
      </c>
      <c r="E179" s="10">
        <f>'ABRIL 2016'!F179+'MAYO 2016 '!G179+'JUNIO 2016'!E179</f>
        <v>23580</v>
      </c>
      <c r="F179" s="10">
        <f>'ABRIL 2016'!G179+'MAYO 2016 '!I179+'JUNIO 2016'!F179</f>
        <v>15286</v>
      </c>
      <c r="G179" s="10"/>
      <c r="H179" s="10">
        <f>'ABRIL 2016'!I179+'MAYO 2016 '!J179+'JUNIO 2016'!H179</f>
        <v>322380</v>
      </c>
      <c r="I179" s="10">
        <f>'ABRIL 2016'!J179+'MAYO 2016 '!K179+'JUNIO 2016'!I179</f>
        <v>504270</v>
      </c>
      <c r="J179" s="10">
        <f t="shared" si="3"/>
        <v>1633658.1</v>
      </c>
    </row>
    <row r="180" spans="1:10" x14ac:dyDescent="0.25">
      <c r="A180" s="10" t="s">
        <v>351</v>
      </c>
      <c r="B180" s="10" t="s">
        <v>352</v>
      </c>
      <c r="C180" s="10">
        <f>'ABRIL 2016'!C180+'ABRIL 2016'!D180+'MAYO 2016 '!C180+'MAYO 2016 '!D180+'JUNIO 2016'!C180</f>
        <v>374321.4</v>
      </c>
      <c r="D180" s="10">
        <f>'ABRIL 2016'!E180+'MAYO 2016 '!E180+'MAYO 2016 '!F180+'JUNIO 2016'!D180</f>
        <v>182216.4</v>
      </c>
      <c r="E180" s="10">
        <f>'ABRIL 2016'!F180+'MAYO 2016 '!G180+'JUNIO 2016'!E180</f>
        <v>13357</v>
      </c>
      <c r="F180" s="10">
        <f>'ABRIL 2016'!G180+'MAYO 2016 '!I180+'JUNIO 2016'!F180</f>
        <v>7361</v>
      </c>
      <c r="G180" s="10"/>
      <c r="H180" s="10">
        <f>'ABRIL 2016'!I180+'MAYO 2016 '!J180+'JUNIO 2016'!H180</f>
        <v>646146</v>
      </c>
      <c r="I180" s="10">
        <f>'ABRIL 2016'!J180+'MAYO 2016 '!K180+'JUNIO 2016'!I180</f>
        <v>231273</v>
      </c>
      <c r="J180" s="10">
        <f t="shared" si="3"/>
        <v>1454674.8</v>
      </c>
    </row>
    <row r="181" spans="1:10" x14ac:dyDescent="0.25">
      <c r="A181" s="10" t="s">
        <v>353</v>
      </c>
      <c r="B181" s="10" t="s">
        <v>354</v>
      </c>
      <c r="C181" s="10">
        <f>'ABRIL 2016'!C181+'ABRIL 2016'!D181+'MAYO 2016 '!C181+'MAYO 2016 '!D181+'JUNIO 2016'!C181</f>
        <v>651726.1</v>
      </c>
      <c r="D181" s="10">
        <f>'ABRIL 2016'!E181+'MAYO 2016 '!E181+'MAYO 2016 '!F181+'JUNIO 2016'!D181</f>
        <v>252800.9</v>
      </c>
      <c r="E181" s="10">
        <f>'ABRIL 2016'!F181+'MAYO 2016 '!G181+'JUNIO 2016'!E181</f>
        <v>21912</v>
      </c>
      <c r="F181" s="10">
        <f>'ABRIL 2016'!G181+'MAYO 2016 '!I181+'JUNIO 2016'!F181</f>
        <v>12005</v>
      </c>
      <c r="G181" s="10"/>
      <c r="H181" s="10">
        <f>'ABRIL 2016'!I181+'MAYO 2016 '!J181+'JUNIO 2016'!H181</f>
        <v>1869936</v>
      </c>
      <c r="I181" s="10">
        <f>'ABRIL 2016'!J181+'MAYO 2016 '!K181+'JUNIO 2016'!I181</f>
        <v>376692</v>
      </c>
      <c r="J181" s="10">
        <f t="shared" si="3"/>
        <v>3185072</v>
      </c>
    </row>
    <row r="182" spans="1:10" x14ac:dyDescent="0.25">
      <c r="A182" s="10" t="s">
        <v>355</v>
      </c>
      <c r="B182" s="10" t="s">
        <v>356</v>
      </c>
      <c r="C182" s="10">
        <f>'ABRIL 2016'!C182+'ABRIL 2016'!D182+'MAYO 2016 '!C182+'MAYO 2016 '!D182+'JUNIO 2016'!C182</f>
        <v>1277658.8</v>
      </c>
      <c r="D182" s="10">
        <f>'ABRIL 2016'!E182+'MAYO 2016 '!E182+'MAYO 2016 '!F182+'JUNIO 2016'!D182</f>
        <v>290004.09999999998</v>
      </c>
      <c r="E182" s="10">
        <f>'ABRIL 2016'!F182+'MAYO 2016 '!G182+'JUNIO 2016'!E182</f>
        <v>69358</v>
      </c>
      <c r="F182" s="10">
        <f>'ABRIL 2016'!G182+'MAYO 2016 '!I182+'JUNIO 2016'!F182</f>
        <v>44590</v>
      </c>
      <c r="G182" s="10"/>
      <c r="H182" s="10">
        <f>'ABRIL 2016'!I182+'MAYO 2016 '!J182+'JUNIO 2016'!H182</f>
        <v>3286365</v>
      </c>
      <c r="I182" s="10">
        <f>'ABRIL 2016'!J182+'MAYO 2016 '!K182+'JUNIO 2016'!I182</f>
        <v>1266510</v>
      </c>
      <c r="J182" s="10">
        <f t="shared" si="3"/>
        <v>6234485.9000000004</v>
      </c>
    </row>
    <row r="183" spans="1:10" x14ac:dyDescent="0.25">
      <c r="A183" s="10" t="s">
        <v>357</v>
      </c>
      <c r="B183" s="10" t="s">
        <v>358</v>
      </c>
      <c r="C183" s="10">
        <f>'ABRIL 2016'!C183+'ABRIL 2016'!D183+'MAYO 2016 '!C183+'MAYO 2016 '!D183+'JUNIO 2016'!C183</f>
        <v>694809.2</v>
      </c>
      <c r="D183" s="10">
        <f>'ABRIL 2016'!E183+'MAYO 2016 '!E183+'MAYO 2016 '!F183+'JUNIO 2016'!D183</f>
        <v>152221.4</v>
      </c>
      <c r="E183" s="10">
        <f>'ABRIL 2016'!F183+'MAYO 2016 '!G183+'JUNIO 2016'!E183</f>
        <v>41632</v>
      </c>
      <c r="F183" s="10">
        <f>'ABRIL 2016'!G183+'MAYO 2016 '!I183+'JUNIO 2016'!F183</f>
        <v>26368</v>
      </c>
      <c r="G183" s="10"/>
      <c r="H183" s="10">
        <f>'ABRIL 2016'!I183+'MAYO 2016 '!J183+'JUNIO 2016'!H183</f>
        <v>1160895</v>
      </c>
      <c r="I183" s="10">
        <f>'ABRIL 2016'!J183+'MAYO 2016 '!K183+'JUNIO 2016'!I183</f>
        <v>843399</v>
      </c>
      <c r="J183" s="10">
        <f t="shared" si="3"/>
        <v>2919324.6</v>
      </c>
    </row>
    <row r="184" spans="1:10" x14ac:dyDescent="0.25">
      <c r="A184" s="10" t="s">
        <v>359</v>
      </c>
      <c r="B184" s="10" t="s">
        <v>360</v>
      </c>
      <c r="C184" s="10">
        <f>'ABRIL 2016'!C184+'ABRIL 2016'!D184+'MAYO 2016 '!C184+'MAYO 2016 '!D184+'JUNIO 2016'!C184</f>
        <v>381420.79999999999</v>
      </c>
      <c r="D184" s="10">
        <f>'ABRIL 2016'!E184+'MAYO 2016 '!E184+'MAYO 2016 '!F184+'JUNIO 2016'!D184</f>
        <v>192378</v>
      </c>
      <c r="E184" s="10">
        <f>'ABRIL 2016'!F184+'MAYO 2016 '!G184+'JUNIO 2016'!E184</f>
        <v>11142</v>
      </c>
      <c r="F184" s="10">
        <f>'ABRIL 2016'!G184+'MAYO 2016 '!I184+'JUNIO 2016'!F184</f>
        <v>6697</v>
      </c>
      <c r="G184" s="10"/>
      <c r="H184" s="10">
        <f>'ABRIL 2016'!I184+'MAYO 2016 '!J184+'JUNIO 2016'!H184</f>
        <v>686169</v>
      </c>
      <c r="I184" s="10">
        <f>'ABRIL 2016'!J184+'MAYO 2016 '!K184+'JUNIO 2016'!I184</f>
        <v>196125</v>
      </c>
      <c r="J184" s="10">
        <f t="shared" si="3"/>
        <v>1473931.8</v>
      </c>
    </row>
    <row r="185" spans="1:10" x14ac:dyDescent="0.25">
      <c r="A185" s="10" t="s">
        <v>361</v>
      </c>
      <c r="B185" s="10" t="s">
        <v>362</v>
      </c>
      <c r="C185" s="10">
        <f>'ABRIL 2016'!C185+'ABRIL 2016'!D185+'MAYO 2016 '!C185+'MAYO 2016 '!D185+'JUNIO 2016'!C185</f>
        <v>416714.6</v>
      </c>
      <c r="D185" s="10">
        <f>'ABRIL 2016'!E185+'MAYO 2016 '!E185+'MAYO 2016 '!F185+'JUNIO 2016'!D185</f>
        <v>154933.5</v>
      </c>
      <c r="E185" s="10">
        <f>'ABRIL 2016'!F185+'MAYO 2016 '!G185+'JUNIO 2016'!E185</f>
        <v>17392</v>
      </c>
      <c r="F185" s="10">
        <f>'ABRIL 2016'!G185+'MAYO 2016 '!I185+'JUNIO 2016'!F185</f>
        <v>9925</v>
      </c>
      <c r="G185" s="10"/>
      <c r="H185" s="10">
        <f>'ABRIL 2016'!I185+'MAYO 2016 '!J185+'JUNIO 2016'!H185</f>
        <v>945945</v>
      </c>
      <c r="I185" s="10">
        <f>'ABRIL 2016'!J185+'MAYO 2016 '!K185+'JUNIO 2016'!I185</f>
        <v>311898</v>
      </c>
      <c r="J185" s="10">
        <f t="shared" si="3"/>
        <v>1856808.1</v>
      </c>
    </row>
    <row r="186" spans="1:10" x14ac:dyDescent="0.25">
      <c r="A186" s="10" t="s">
        <v>363</v>
      </c>
      <c r="B186" s="10" t="s">
        <v>364</v>
      </c>
      <c r="C186" s="10">
        <f>'ABRIL 2016'!C186+'ABRIL 2016'!D186+'MAYO 2016 '!C186+'MAYO 2016 '!D186+'JUNIO 2016'!C186</f>
        <v>242235.4</v>
      </c>
      <c r="D186" s="10">
        <f>'ABRIL 2016'!E186+'MAYO 2016 '!E186+'MAYO 2016 '!F186+'JUNIO 2016'!D186</f>
        <v>121039.2</v>
      </c>
      <c r="E186" s="10">
        <f>'ABRIL 2016'!F186+'MAYO 2016 '!G186+'JUNIO 2016'!E186</f>
        <v>3099</v>
      </c>
      <c r="F186" s="10">
        <f>'ABRIL 2016'!G186+'MAYO 2016 '!I186+'JUNIO 2016'!F186</f>
        <v>2232</v>
      </c>
      <c r="G186" s="10"/>
      <c r="H186" s="10">
        <f>'ABRIL 2016'!I186+'MAYO 2016 '!J186+'JUNIO 2016'!H186</f>
        <v>230136</v>
      </c>
      <c r="I186" s="10">
        <f>'ABRIL 2016'!J186+'MAYO 2016 '!K186+'JUNIO 2016'!I186</f>
        <v>55938</v>
      </c>
      <c r="J186" s="10">
        <f t="shared" si="3"/>
        <v>654679.6</v>
      </c>
    </row>
    <row r="187" spans="1:10" x14ac:dyDescent="0.25">
      <c r="A187" s="10" t="s">
        <v>365</v>
      </c>
      <c r="B187" s="10" t="s">
        <v>366</v>
      </c>
      <c r="C187" s="10">
        <f>'ABRIL 2016'!C187+'ABRIL 2016'!D187+'MAYO 2016 '!C187+'MAYO 2016 '!D187+'JUNIO 2016'!C187</f>
        <v>480573.5</v>
      </c>
      <c r="D187" s="10">
        <f>'ABRIL 2016'!E187+'MAYO 2016 '!E187+'MAYO 2016 '!F187+'JUNIO 2016'!D187</f>
        <v>155294.20000000001</v>
      </c>
      <c r="E187" s="10">
        <f>'ABRIL 2016'!F187+'MAYO 2016 '!G187+'JUNIO 2016'!E187</f>
        <v>18384</v>
      </c>
      <c r="F187" s="10">
        <f>'ABRIL 2016'!G187+'MAYO 2016 '!I187+'JUNIO 2016'!F187</f>
        <v>16095</v>
      </c>
      <c r="G187" s="10"/>
      <c r="H187" s="10">
        <f>'ABRIL 2016'!I187+'MAYO 2016 '!J187+'JUNIO 2016'!H187</f>
        <v>1502622</v>
      </c>
      <c r="I187" s="10">
        <f>'ABRIL 2016'!J187+'MAYO 2016 '!K187+'JUNIO 2016'!I187</f>
        <v>307470</v>
      </c>
      <c r="J187" s="10">
        <f t="shared" si="3"/>
        <v>2480438.7000000002</v>
      </c>
    </row>
    <row r="188" spans="1:10" x14ac:dyDescent="0.25">
      <c r="A188" s="10" t="s">
        <v>367</v>
      </c>
      <c r="B188" s="10" t="s">
        <v>368</v>
      </c>
      <c r="C188" s="10">
        <f>'ABRIL 2016'!C188+'ABRIL 2016'!D188+'MAYO 2016 '!C188+'MAYO 2016 '!D188+'JUNIO 2016'!C188</f>
        <v>366560.7</v>
      </c>
      <c r="D188" s="10">
        <f>'ABRIL 2016'!E188+'MAYO 2016 '!E188+'MAYO 2016 '!F188+'JUNIO 2016'!D188</f>
        <v>177776.1</v>
      </c>
      <c r="E188" s="10">
        <f>'ABRIL 2016'!F188+'MAYO 2016 '!G188+'JUNIO 2016'!E188</f>
        <v>11129</v>
      </c>
      <c r="F188" s="10">
        <f>'ABRIL 2016'!G188+'MAYO 2016 '!I188+'JUNIO 2016'!F188</f>
        <v>6161</v>
      </c>
      <c r="G188" s="10"/>
      <c r="H188" s="10">
        <f>'ABRIL 2016'!I188+'MAYO 2016 '!J188+'JUNIO 2016'!H188</f>
        <v>721887</v>
      </c>
      <c r="I188" s="10">
        <f>'ABRIL 2016'!J188+'MAYO 2016 '!K188+'JUNIO 2016'!I188</f>
        <v>194115</v>
      </c>
      <c r="J188" s="10">
        <f t="shared" si="3"/>
        <v>1477628.8</v>
      </c>
    </row>
    <row r="189" spans="1:10" x14ac:dyDescent="0.25">
      <c r="A189" s="10" t="s">
        <v>369</v>
      </c>
      <c r="B189" s="10" t="s">
        <v>370</v>
      </c>
      <c r="C189" s="10">
        <f>'ABRIL 2016'!C189+'ABRIL 2016'!D189+'MAYO 2016 '!C189+'MAYO 2016 '!D189+'JUNIO 2016'!C189</f>
        <v>37397518.100000001</v>
      </c>
      <c r="D189" s="10">
        <f>'ABRIL 2016'!E189+'MAYO 2016 '!E189+'MAYO 2016 '!F189+'JUNIO 2016'!D189</f>
        <v>18636799.899999999</v>
      </c>
      <c r="E189" s="10">
        <f>'ABRIL 2016'!F189+'MAYO 2016 '!G189+'JUNIO 2016'!E189</f>
        <v>1039815</v>
      </c>
      <c r="F189" s="10">
        <f>'ABRIL 2016'!G189+'MAYO 2016 '!I189+'JUNIO 2016'!F189</f>
        <v>1092478</v>
      </c>
      <c r="G189" s="10"/>
      <c r="H189" s="10">
        <f>'ABRIL 2016'!I189+'MAYO 2016 '!J189+'JUNIO 2016'!H189</f>
        <v>36552387</v>
      </c>
      <c r="I189" s="10">
        <f>'ABRIL 2016'!J189+'MAYO 2016 '!K189+'JUNIO 2016'!I189</f>
        <v>20896017</v>
      </c>
      <c r="J189" s="10">
        <f t="shared" si="3"/>
        <v>115615015</v>
      </c>
    </row>
    <row r="190" spans="1:10" x14ac:dyDescent="0.25">
      <c r="A190" s="10" t="s">
        <v>371</v>
      </c>
      <c r="B190" s="10" t="s">
        <v>372</v>
      </c>
      <c r="C190" s="10">
        <f>'ABRIL 2016'!C190+'ABRIL 2016'!D190+'MAYO 2016 '!C190+'MAYO 2016 '!D190+'JUNIO 2016'!C190</f>
        <v>1035316.3</v>
      </c>
      <c r="D190" s="10">
        <f>'ABRIL 2016'!E190+'MAYO 2016 '!E190+'MAYO 2016 '!F190+'JUNIO 2016'!D190</f>
        <v>300516</v>
      </c>
      <c r="E190" s="10">
        <f>'ABRIL 2016'!F190+'MAYO 2016 '!G190+'JUNIO 2016'!E190</f>
        <v>63124</v>
      </c>
      <c r="F190" s="10">
        <f>'ABRIL 2016'!G190+'MAYO 2016 '!I190+'JUNIO 2016'!F190</f>
        <v>35297</v>
      </c>
      <c r="G190" s="10"/>
      <c r="H190" s="10">
        <f>'ABRIL 2016'!I190+'MAYO 2016 '!J190+'JUNIO 2016'!H190</f>
        <v>2533344</v>
      </c>
      <c r="I190" s="10">
        <f>'ABRIL 2016'!J190+'MAYO 2016 '!K190+'JUNIO 2016'!I190</f>
        <v>1164420</v>
      </c>
      <c r="J190" s="10">
        <f t="shared" si="3"/>
        <v>5132017.3</v>
      </c>
    </row>
    <row r="191" spans="1:10" x14ac:dyDescent="0.25">
      <c r="A191" s="10" t="s">
        <v>373</v>
      </c>
      <c r="B191" s="10" t="s">
        <v>374</v>
      </c>
      <c r="C191" s="10">
        <f>'ABRIL 2016'!C191+'ABRIL 2016'!D191+'MAYO 2016 '!C191+'MAYO 2016 '!D191+'JUNIO 2016'!C191</f>
        <v>296637</v>
      </c>
      <c r="D191" s="10">
        <f>'ABRIL 2016'!E191+'MAYO 2016 '!E191+'MAYO 2016 '!F191+'JUNIO 2016'!D191</f>
        <v>160041.1</v>
      </c>
      <c r="E191" s="10">
        <f>'ABRIL 2016'!F191+'MAYO 2016 '!G191+'JUNIO 2016'!E191</f>
        <v>4543</v>
      </c>
      <c r="F191" s="10">
        <f>'ABRIL 2016'!G191+'MAYO 2016 '!I191+'JUNIO 2016'!F191</f>
        <v>2605</v>
      </c>
      <c r="G191" s="10"/>
      <c r="H191" s="10">
        <f>'ABRIL 2016'!I191+'MAYO 2016 '!J191+'JUNIO 2016'!H191</f>
        <v>249552</v>
      </c>
      <c r="I191" s="10">
        <f>'ABRIL 2016'!J191+'MAYO 2016 '!K191+'JUNIO 2016'!I191</f>
        <v>81159</v>
      </c>
      <c r="J191" s="10">
        <f t="shared" si="3"/>
        <v>794537.1</v>
      </c>
    </row>
    <row r="192" spans="1:10" x14ac:dyDescent="0.25">
      <c r="A192" s="10" t="s">
        <v>375</v>
      </c>
      <c r="B192" s="10" t="s">
        <v>376</v>
      </c>
      <c r="C192" s="10">
        <f>'ABRIL 2016'!C192+'ABRIL 2016'!D192+'MAYO 2016 '!C192+'MAYO 2016 '!D192+'JUNIO 2016'!C192</f>
        <v>454453.7</v>
      </c>
      <c r="D192" s="10">
        <f>'ABRIL 2016'!E192+'MAYO 2016 '!E192+'MAYO 2016 '!F192+'JUNIO 2016'!D192</f>
        <v>204162.7</v>
      </c>
      <c r="E192" s="10">
        <f>'ABRIL 2016'!F192+'MAYO 2016 '!G192+'JUNIO 2016'!E192</f>
        <v>20910</v>
      </c>
      <c r="F192" s="10">
        <f>'ABRIL 2016'!G192+'MAYO 2016 '!I192+'JUNIO 2016'!F192</f>
        <v>10668</v>
      </c>
      <c r="G192" s="10"/>
      <c r="H192" s="10">
        <f>'ABRIL 2016'!I192+'MAYO 2016 '!J192+'JUNIO 2016'!H192</f>
        <v>2277111</v>
      </c>
      <c r="I192" s="10">
        <f>'ABRIL 2016'!J192+'MAYO 2016 '!K192+'JUNIO 2016'!I192</f>
        <v>340068</v>
      </c>
      <c r="J192" s="10">
        <f t="shared" si="3"/>
        <v>3307373.4</v>
      </c>
    </row>
    <row r="193" spans="1:10" x14ac:dyDescent="0.25">
      <c r="A193" s="10" t="s">
        <v>377</v>
      </c>
      <c r="B193" s="10" t="s">
        <v>378</v>
      </c>
      <c r="C193" s="10">
        <f>'ABRIL 2016'!C193+'ABRIL 2016'!D193+'MAYO 2016 '!C193+'MAYO 2016 '!D193+'JUNIO 2016'!C193</f>
        <v>1091289.3999999999</v>
      </c>
      <c r="D193" s="10">
        <f>'ABRIL 2016'!E193+'MAYO 2016 '!E193+'MAYO 2016 '!F193+'JUNIO 2016'!D193</f>
        <v>238437.3</v>
      </c>
      <c r="E193" s="10">
        <f>'ABRIL 2016'!F193+'MAYO 2016 '!G193+'JUNIO 2016'!E193</f>
        <v>74502</v>
      </c>
      <c r="F193" s="10">
        <f>'ABRIL 2016'!G193+'MAYO 2016 '!I193+'JUNIO 2016'!F193</f>
        <v>39103</v>
      </c>
      <c r="G193" s="10"/>
      <c r="H193" s="10">
        <f>'ABRIL 2016'!I193+'MAYO 2016 '!J193+'JUNIO 2016'!H193</f>
        <v>5413767</v>
      </c>
      <c r="I193" s="10">
        <f>'ABRIL 2016'!J193+'MAYO 2016 '!K193+'JUNIO 2016'!I193</f>
        <v>1273620</v>
      </c>
      <c r="J193" s="10">
        <f t="shared" si="3"/>
        <v>8130718.7000000002</v>
      </c>
    </row>
    <row r="194" spans="1:10" x14ac:dyDescent="0.25">
      <c r="A194" s="10" t="s">
        <v>379</v>
      </c>
      <c r="B194" s="10" t="s">
        <v>380</v>
      </c>
      <c r="C194" s="10">
        <f>'ABRIL 2016'!C194+'ABRIL 2016'!D194+'MAYO 2016 '!C194+'MAYO 2016 '!D194+'JUNIO 2016'!C194</f>
        <v>450533.1</v>
      </c>
      <c r="D194" s="10">
        <f>'ABRIL 2016'!E194+'MAYO 2016 '!E194+'MAYO 2016 '!F194+'JUNIO 2016'!D194</f>
        <v>130824</v>
      </c>
      <c r="E194" s="10">
        <f>'ABRIL 2016'!F194+'MAYO 2016 '!G194+'JUNIO 2016'!E194</f>
        <v>21835</v>
      </c>
      <c r="F194" s="10">
        <f>'ABRIL 2016'!G194+'MAYO 2016 '!I194+'JUNIO 2016'!F194</f>
        <v>10318</v>
      </c>
      <c r="G194" s="10"/>
      <c r="H194" s="10">
        <f>'ABRIL 2016'!I194+'MAYO 2016 '!J194+'JUNIO 2016'!H194</f>
        <v>3355170</v>
      </c>
      <c r="I194" s="10">
        <f>'ABRIL 2016'!J194+'MAYO 2016 '!K194+'JUNIO 2016'!I194</f>
        <v>337653</v>
      </c>
      <c r="J194" s="10">
        <f t="shared" si="3"/>
        <v>4306333.0999999996</v>
      </c>
    </row>
    <row r="195" spans="1:10" x14ac:dyDescent="0.25">
      <c r="A195" s="10" t="s">
        <v>381</v>
      </c>
      <c r="B195" s="10" t="s">
        <v>382</v>
      </c>
      <c r="C195" s="10">
        <f>'ABRIL 2016'!C195+'ABRIL 2016'!D195+'MAYO 2016 '!C195+'MAYO 2016 '!D195+'JUNIO 2016'!C195</f>
        <v>2586846.9</v>
      </c>
      <c r="D195" s="10">
        <f>'ABRIL 2016'!E195+'MAYO 2016 '!E195+'MAYO 2016 '!F195+'JUNIO 2016'!D195</f>
        <v>514819.3</v>
      </c>
      <c r="E195" s="10">
        <f>'ABRIL 2016'!F195+'MAYO 2016 '!G195+'JUNIO 2016'!E195</f>
        <v>170012</v>
      </c>
      <c r="F195" s="10">
        <f>'ABRIL 2016'!G195+'MAYO 2016 '!I195+'JUNIO 2016'!F195</f>
        <v>97076</v>
      </c>
      <c r="G195" s="10"/>
      <c r="H195" s="10">
        <f>'ABRIL 2016'!I195+'MAYO 2016 '!J195+'JUNIO 2016'!H195</f>
        <v>10780575</v>
      </c>
      <c r="I195" s="10">
        <f>'ABRIL 2016'!J195+'MAYO 2016 '!K195+'JUNIO 2016'!I195</f>
        <v>2999058</v>
      </c>
      <c r="J195" s="10">
        <f t="shared" si="3"/>
        <v>17148387.199999999</v>
      </c>
    </row>
    <row r="196" spans="1:10" x14ac:dyDescent="0.25">
      <c r="A196" s="10" t="s">
        <v>383</v>
      </c>
      <c r="B196" s="10" t="s">
        <v>384</v>
      </c>
      <c r="C196" s="10">
        <f>'ABRIL 2016'!C196+'ABRIL 2016'!D196+'MAYO 2016 '!C196+'MAYO 2016 '!D196+'JUNIO 2016'!C196</f>
        <v>141622.79999999999</v>
      </c>
      <c r="D196" s="10">
        <f>'ABRIL 2016'!E196+'MAYO 2016 '!E196+'MAYO 2016 '!F196+'JUNIO 2016'!D196</f>
        <v>67676.600000000006</v>
      </c>
      <c r="E196" s="10">
        <f>'ABRIL 2016'!F196+'MAYO 2016 '!G196+'JUNIO 2016'!E196</f>
        <v>2249</v>
      </c>
      <c r="F196" s="10">
        <f>'ABRIL 2016'!G196+'MAYO 2016 '!I196+'JUNIO 2016'!F196</f>
        <v>1388</v>
      </c>
      <c r="G196" s="10"/>
      <c r="H196" s="10">
        <f>'ABRIL 2016'!I196+'MAYO 2016 '!J196+'JUNIO 2016'!H196</f>
        <v>61392</v>
      </c>
      <c r="I196" s="10">
        <f>'ABRIL 2016'!J196+'MAYO 2016 '!K196+'JUNIO 2016'!I196</f>
        <v>42927</v>
      </c>
      <c r="J196" s="10">
        <f t="shared" si="3"/>
        <v>317255.40000000002</v>
      </c>
    </row>
    <row r="197" spans="1:10" x14ac:dyDescent="0.25">
      <c r="A197" s="10" t="s">
        <v>385</v>
      </c>
      <c r="B197" s="10" t="s">
        <v>386</v>
      </c>
      <c r="C197" s="10">
        <f>'ABRIL 2016'!C197+'ABRIL 2016'!D197+'MAYO 2016 '!C197+'MAYO 2016 '!D197+'JUNIO 2016'!C197</f>
        <v>338735.1</v>
      </c>
      <c r="D197" s="10">
        <f>'ABRIL 2016'!E197+'MAYO 2016 '!E197+'MAYO 2016 '!F197+'JUNIO 2016'!D197</f>
        <v>161172.6</v>
      </c>
      <c r="E197" s="10">
        <f>'ABRIL 2016'!F197+'MAYO 2016 '!G197+'JUNIO 2016'!E197</f>
        <v>9491</v>
      </c>
      <c r="F197" s="10">
        <f>'ABRIL 2016'!G197+'MAYO 2016 '!I197+'JUNIO 2016'!F197</f>
        <v>7177</v>
      </c>
      <c r="G197" s="10"/>
      <c r="H197" s="10">
        <f>'ABRIL 2016'!I197+'MAYO 2016 '!J197+'JUNIO 2016'!H197</f>
        <v>243246</v>
      </c>
      <c r="I197" s="10">
        <f>'ABRIL 2016'!J197+'MAYO 2016 '!K197+'JUNIO 2016'!I197</f>
        <v>193443</v>
      </c>
      <c r="J197" s="10">
        <f t="shared" si="3"/>
        <v>953264.7</v>
      </c>
    </row>
    <row r="198" spans="1:10" x14ac:dyDescent="0.25">
      <c r="A198" s="10" t="s">
        <v>387</v>
      </c>
      <c r="B198" s="10" t="s">
        <v>388</v>
      </c>
      <c r="C198" s="10">
        <f>'ABRIL 2016'!C198+'ABRIL 2016'!D198+'MAYO 2016 '!C198+'MAYO 2016 '!D198+'JUNIO 2016'!C198</f>
        <v>432236.7</v>
      </c>
      <c r="D198" s="10">
        <f>'ABRIL 2016'!E198+'MAYO 2016 '!E198+'MAYO 2016 '!F198+'JUNIO 2016'!D198</f>
        <v>135258.79999999999</v>
      </c>
      <c r="E198" s="10">
        <f>'ABRIL 2016'!F198+'MAYO 2016 '!G198+'JUNIO 2016'!E198</f>
        <v>18015</v>
      </c>
      <c r="F198" s="10">
        <f>'ABRIL 2016'!G198+'MAYO 2016 '!I198+'JUNIO 2016'!F198</f>
        <v>16293</v>
      </c>
      <c r="G198" s="10"/>
      <c r="H198" s="10">
        <f>'ABRIL 2016'!I198+'MAYO 2016 '!J198+'JUNIO 2016'!H198</f>
        <v>827682</v>
      </c>
      <c r="I198" s="10">
        <f>'ABRIL 2016'!J198+'MAYO 2016 '!K198+'JUNIO 2016'!I198</f>
        <v>341544</v>
      </c>
      <c r="J198" s="10">
        <f t="shared" si="3"/>
        <v>1771029.5</v>
      </c>
    </row>
    <row r="199" spans="1:10" x14ac:dyDescent="0.25">
      <c r="A199" s="10" t="s">
        <v>389</v>
      </c>
      <c r="B199" s="10" t="s">
        <v>390</v>
      </c>
      <c r="C199" s="10">
        <f>'ABRIL 2016'!C199+'ABRIL 2016'!D199+'MAYO 2016 '!C199+'MAYO 2016 '!D199+'JUNIO 2016'!C199</f>
        <v>445387.6</v>
      </c>
      <c r="D199" s="10">
        <f>'ABRIL 2016'!E199+'MAYO 2016 '!E199+'MAYO 2016 '!F199+'JUNIO 2016'!D199</f>
        <v>179164.9</v>
      </c>
      <c r="E199" s="10">
        <f>'ABRIL 2016'!F199+'MAYO 2016 '!G199+'JUNIO 2016'!E199</f>
        <v>8993</v>
      </c>
      <c r="F199" s="10">
        <f>'ABRIL 2016'!G199+'MAYO 2016 '!I199+'JUNIO 2016'!F199</f>
        <v>6453</v>
      </c>
      <c r="G199" s="10"/>
      <c r="H199" s="10">
        <f>'ABRIL 2016'!I199+'MAYO 2016 '!J199+'JUNIO 2016'!H199</f>
        <v>496356</v>
      </c>
      <c r="I199" s="10">
        <f>'ABRIL 2016'!J199+'MAYO 2016 '!K199+'JUNIO 2016'!I199</f>
        <v>165138</v>
      </c>
      <c r="J199" s="10">
        <f t="shared" ref="J199:J262" si="4">SUM(C199:I199)</f>
        <v>1301492.5</v>
      </c>
    </row>
    <row r="200" spans="1:10" x14ac:dyDescent="0.25">
      <c r="A200" s="10" t="s">
        <v>391</v>
      </c>
      <c r="B200" s="10" t="s">
        <v>392</v>
      </c>
      <c r="C200" s="10">
        <f>'ABRIL 2016'!C200+'ABRIL 2016'!D200+'MAYO 2016 '!C200+'MAYO 2016 '!D200+'JUNIO 2016'!C200</f>
        <v>460868.2</v>
      </c>
      <c r="D200" s="10">
        <f>'ABRIL 2016'!E200+'MAYO 2016 '!E200+'MAYO 2016 '!F200+'JUNIO 2016'!D200</f>
        <v>207703.2</v>
      </c>
      <c r="E200" s="10">
        <f>'ABRIL 2016'!F200+'MAYO 2016 '!G200+'JUNIO 2016'!E200</f>
        <v>10220</v>
      </c>
      <c r="F200" s="10">
        <f>'ABRIL 2016'!G200+'MAYO 2016 '!I200+'JUNIO 2016'!F200</f>
        <v>5635</v>
      </c>
      <c r="G200" s="10"/>
      <c r="H200" s="10">
        <f>'ABRIL 2016'!I200+'MAYO 2016 '!J200+'JUNIO 2016'!H200</f>
        <v>828273</v>
      </c>
      <c r="I200" s="10">
        <f>'ABRIL 2016'!J200+'MAYO 2016 '!K200+'JUNIO 2016'!I200</f>
        <v>168492</v>
      </c>
      <c r="J200" s="10">
        <f t="shared" si="4"/>
        <v>1681191.4</v>
      </c>
    </row>
    <row r="201" spans="1:10" x14ac:dyDescent="0.25">
      <c r="A201" s="10" t="s">
        <v>393</v>
      </c>
      <c r="B201" s="10" t="s">
        <v>394</v>
      </c>
      <c r="C201" s="10">
        <f>'ABRIL 2016'!C201+'ABRIL 2016'!D201+'MAYO 2016 '!C201+'MAYO 2016 '!D201+'JUNIO 2016'!C201</f>
        <v>218163.6</v>
      </c>
      <c r="D201" s="10">
        <f>'ABRIL 2016'!E201+'MAYO 2016 '!E201+'MAYO 2016 '!F201+'JUNIO 2016'!D201</f>
        <v>109538.7</v>
      </c>
      <c r="E201" s="10">
        <f>'ABRIL 2016'!F201+'MAYO 2016 '!G201+'JUNIO 2016'!E201</f>
        <v>2794</v>
      </c>
      <c r="F201" s="10">
        <f>'ABRIL 2016'!G201+'MAYO 2016 '!I201+'JUNIO 2016'!F201</f>
        <v>1891</v>
      </c>
      <c r="G201" s="10"/>
      <c r="H201" s="10">
        <f>'ABRIL 2016'!I201+'MAYO 2016 '!J201+'JUNIO 2016'!H201</f>
        <v>58359</v>
      </c>
      <c r="I201" s="10">
        <f>'ABRIL 2016'!J201+'MAYO 2016 '!K201+'JUNIO 2016'!I201</f>
        <v>54195</v>
      </c>
      <c r="J201" s="10">
        <f t="shared" si="4"/>
        <v>444941.3</v>
      </c>
    </row>
    <row r="202" spans="1:10" x14ac:dyDescent="0.25">
      <c r="A202" s="10" t="s">
        <v>395</v>
      </c>
      <c r="B202" s="10" t="s">
        <v>396</v>
      </c>
      <c r="C202" s="10">
        <f>'ABRIL 2016'!C202+'ABRIL 2016'!D202+'MAYO 2016 '!C202+'MAYO 2016 '!D202+'JUNIO 2016'!C202</f>
        <v>743199.1</v>
      </c>
      <c r="D202" s="10">
        <f>'ABRIL 2016'!E202+'MAYO 2016 '!E202+'MAYO 2016 '!F202+'JUNIO 2016'!D202</f>
        <v>339767.7</v>
      </c>
      <c r="E202" s="10">
        <f>'ABRIL 2016'!F202+'MAYO 2016 '!G202+'JUNIO 2016'!E202</f>
        <v>22475</v>
      </c>
      <c r="F202" s="10">
        <f>'ABRIL 2016'!G202+'MAYO 2016 '!I202+'JUNIO 2016'!F202</f>
        <v>16291</v>
      </c>
      <c r="G202" s="10"/>
      <c r="H202" s="10">
        <f>'ABRIL 2016'!I202+'MAYO 2016 '!J202+'JUNIO 2016'!H202</f>
        <v>1378368</v>
      </c>
      <c r="I202" s="10">
        <f>'ABRIL 2016'!J202+'MAYO 2016 '!K202+'JUNIO 2016'!I202</f>
        <v>408753</v>
      </c>
      <c r="J202" s="10">
        <f t="shared" si="4"/>
        <v>2908853.8</v>
      </c>
    </row>
    <row r="203" spans="1:10" x14ac:dyDescent="0.25">
      <c r="A203" s="10" t="s">
        <v>397</v>
      </c>
      <c r="B203" s="10" t="s">
        <v>398</v>
      </c>
      <c r="C203" s="10">
        <f>'ABRIL 2016'!C203+'ABRIL 2016'!D203+'MAYO 2016 '!C203+'MAYO 2016 '!D203+'JUNIO 2016'!C203</f>
        <v>3406787.2</v>
      </c>
      <c r="D203" s="10">
        <f>'ABRIL 2016'!E203+'MAYO 2016 '!E203+'MAYO 2016 '!F203+'JUNIO 2016'!D203</f>
        <v>2015781.4</v>
      </c>
      <c r="E203" s="10">
        <f>'ABRIL 2016'!F203+'MAYO 2016 '!G203+'JUNIO 2016'!E203</f>
        <v>223199</v>
      </c>
      <c r="F203" s="10">
        <f>'ABRIL 2016'!G203+'MAYO 2016 '!I203+'JUNIO 2016'!F203</f>
        <v>123912</v>
      </c>
      <c r="G203" s="10">
        <f>+'ABRIL 2016'!H203+'MAYO 2016 '!H203+'JUNIO 2016'!G203</f>
        <v>166569</v>
      </c>
      <c r="H203" s="10">
        <f>'ABRIL 2016'!I203+'MAYO 2016 '!J203+'JUNIO 2016'!H203</f>
        <v>14826822</v>
      </c>
      <c r="I203" s="10">
        <f>'ABRIL 2016'!J203+'MAYO 2016 '!K203+'JUNIO 2016'!I203</f>
        <v>3775251</v>
      </c>
      <c r="J203" s="10">
        <f t="shared" si="4"/>
        <v>24538321.600000001</v>
      </c>
    </row>
    <row r="204" spans="1:10" x14ac:dyDescent="0.25">
      <c r="A204" s="10" t="s">
        <v>399</v>
      </c>
      <c r="B204" s="10" t="s">
        <v>400</v>
      </c>
      <c r="C204" s="10">
        <f>'ABRIL 2016'!C204+'ABRIL 2016'!D204+'MAYO 2016 '!C204+'MAYO 2016 '!D204+'JUNIO 2016'!C204</f>
        <v>278331</v>
      </c>
      <c r="D204" s="10">
        <f>'ABRIL 2016'!E204+'MAYO 2016 '!E204+'MAYO 2016 '!F204+'JUNIO 2016'!D204</f>
        <v>131755.5</v>
      </c>
      <c r="E204" s="10">
        <f>'ABRIL 2016'!F204+'MAYO 2016 '!G204+'JUNIO 2016'!E204</f>
        <v>5997</v>
      </c>
      <c r="F204" s="10">
        <f>'ABRIL 2016'!G204+'MAYO 2016 '!I204+'JUNIO 2016'!F204</f>
        <v>2952</v>
      </c>
      <c r="G204" s="10"/>
      <c r="H204" s="10">
        <f>'ABRIL 2016'!I204+'MAYO 2016 '!J204+'JUNIO 2016'!H204</f>
        <v>450159</v>
      </c>
      <c r="I204" s="10">
        <f>'ABRIL 2016'!J204+'MAYO 2016 '!K204+'JUNIO 2016'!I204</f>
        <v>95646</v>
      </c>
      <c r="J204" s="10">
        <f t="shared" si="4"/>
        <v>964840.5</v>
      </c>
    </row>
    <row r="205" spans="1:10" x14ac:dyDescent="0.25">
      <c r="A205" s="10" t="s">
        <v>401</v>
      </c>
      <c r="B205" s="10" t="s">
        <v>402</v>
      </c>
      <c r="C205" s="10">
        <f>'ABRIL 2016'!C205+'ABRIL 2016'!D205+'MAYO 2016 '!C205+'MAYO 2016 '!D205+'JUNIO 2016'!C205</f>
        <v>616425.6</v>
      </c>
      <c r="D205" s="10">
        <f>'ABRIL 2016'!E205+'MAYO 2016 '!E205+'MAYO 2016 '!F205+'JUNIO 2016'!D205</f>
        <v>176916.6</v>
      </c>
      <c r="E205" s="10">
        <f>'ABRIL 2016'!F205+'MAYO 2016 '!G205+'JUNIO 2016'!E205</f>
        <v>30941</v>
      </c>
      <c r="F205" s="10">
        <f>'ABRIL 2016'!G205+'MAYO 2016 '!I205+'JUNIO 2016'!F205</f>
        <v>15956</v>
      </c>
      <c r="G205" s="10"/>
      <c r="H205" s="10">
        <f>'ABRIL 2016'!I205+'MAYO 2016 '!J205+'JUNIO 2016'!H205</f>
        <v>2700450</v>
      </c>
      <c r="I205" s="10">
        <f>'ABRIL 2016'!J205+'MAYO 2016 '!K205+'JUNIO 2016'!I205</f>
        <v>526404</v>
      </c>
      <c r="J205" s="10">
        <f t="shared" si="4"/>
        <v>4067093.2</v>
      </c>
    </row>
    <row r="206" spans="1:10" x14ac:dyDescent="0.25">
      <c r="A206" s="10" t="s">
        <v>403</v>
      </c>
      <c r="B206" s="10" t="s">
        <v>404</v>
      </c>
      <c r="C206" s="10">
        <f>'ABRIL 2016'!C206+'ABRIL 2016'!D206+'MAYO 2016 '!C206+'MAYO 2016 '!D206+'JUNIO 2016'!C206</f>
        <v>366444.79999999999</v>
      </c>
      <c r="D206" s="10">
        <f>'ABRIL 2016'!E206+'MAYO 2016 '!E206+'MAYO 2016 '!F206+'JUNIO 2016'!D206</f>
        <v>113928</v>
      </c>
      <c r="E206" s="10">
        <f>'ABRIL 2016'!F206+'MAYO 2016 '!G206+'JUNIO 2016'!E206</f>
        <v>14561</v>
      </c>
      <c r="F206" s="10">
        <f>'ABRIL 2016'!G206+'MAYO 2016 '!I206+'JUNIO 2016'!F206</f>
        <v>7450</v>
      </c>
      <c r="G206" s="10"/>
      <c r="H206" s="10">
        <f>'ABRIL 2016'!I206+'MAYO 2016 '!J206+'JUNIO 2016'!H206</f>
        <v>760914</v>
      </c>
      <c r="I206" s="10">
        <f>'ABRIL 2016'!J206+'MAYO 2016 '!K206+'JUNIO 2016'!I206</f>
        <v>245760</v>
      </c>
      <c r="J206" s="10">
        <f t="shared" si="4"/>
        <v>1509057.8</v>
      </c>
    </row>
    <row r="207" spans="1:10" x14ac:dyDescent="0.25">
      <c r="A207" s="10" t="s">
        <v>405</v>
      </c>
      <c r="B207" s="10" t="s">
        <v>406</v>
      </c>
      <c r="C207" s="10">
        <f>'ABRIL 2016'!C207+'ABRIL 2016'!D207+'MAYO 2016 '!C207+'MAYO 2016 '!D207+'JUNIO 2016'!C207</f>
        <v>696512.5</v>
      </c>
      <c r="D207" s="10">
        <f>'ABRIL 2016'!E207+'MAYO 2016 '!E207+'MAYO 2016 '!F207+'JUNIO 2016'!D207</f>
        <v>243599.5</v>
      </c>
      <c r="E207" s="10">
        <f>'ABRIL 2016'!F207+'MAYO 2016 '!G207+'JUNIO 2016'!E207</f>
        <v>35968</v>
      </c>
      <c r="F207" s="10">
        <f>'ABRIL 2016'!G207+'MAYO 2016 '!I207+'JUNIO 2016'!F207</f>
        <v>19813</v>
      </c>
      <c r="G207" s="10"/>
      <c r="H207" s="10">
        <f>'ABRIL 2016'!I207+'MAYO 2016 '!J207+'JUNIO 2016'!H207</f>
        <v>2424507</v>
      </c>
      <c r="I207" s="10">
        <f>'ABRIL 2016'!J207+'MAYO 2016 '!K207+'JUNIO 2016'!I207</f>
        <v>607833</v>
      </c>
      <c r="J207" s="10">
        <f t="shared" si="4"/>
        <v>4028233</v>
      </c>
    </row>
    <row r="208" spans="1:10" x14ac:dyDescent="0.25">
      <c r="A208" s="10" t="s">
        <v>407</v>
      </c>
      <c r="B208" s="10" t="s">
        <v>408</v>
      </c>
      <c r="C208" s="10">
        <f>'ABRIL 2016'!C208+'ABRIL 2016'!D208+'MAYO 2016 '!C208+'MAYO 2016 '!D208+'JUNIO 2016'!C208</f>
        <v>593655.5</v>
      </c>
      <c r="D208" s="10">
        <f>'ABRIL 2016'!E208+'MAYO 2016 '!E208+'MAYO 2016 '!F208+'JUNIO 2016'!D208</f>
        <v>189024</v>
      </c>
      <c r="E208" s="10">
        <f>'ABRIL 2016'!F208+'MAYO 2016 '!G208+'JUNIO 2016'!E208</f>
        <v>27832</v>
      </c>
      <c r="F208" s="10">
        <f>'ABRIL 2016'!G208+'MAYO 2016 '!I208+'JUNIO 2016'!F208</f>
        <v>13524</v>
      </c>
      <c r="G208" s="10"/>
      <c r="H208" s="10">
        <f>'ABRIL 2016'!I208+'MAYO 2016 '!J208+'JUNIO 2016'!H208</f>
        <v>2127174</v>
      </c>
      <c r="I208" s="10">
        <f>'ABRIL 2016'!J208+'MAYO 2016 '!K208+'JUNIO 2016'!I208</f>
        <v>440682</v>
      </c>
      <c r="J208" s="10">
        <f t="shared" si="4"/>
        <v>3391891.5</v>
      </c>
    </row>
    <row r="209" spans="1:10" x14ac:dyDescent="0.25">
      <c r="A209" s="10" t="s">
        <v>409</v>
      </c>
      <c r="B209" s="10" t="s">
        <v>410</v>
      </c>
      <c r="C209" s="10">
        <f>'ABRIL 2016'!C209+'ABRIL 2016'!D209+'MAYO 2016 '!C209+'MAYO 2016 '!D209+'JUNIO 2016'!C209</f>
        <v>217203.4</v>
      </c>
      <c r="D209" s="10">
        <f>'ABRIL 2016'!E209+'MAYO 2016 '!E209+'MAYO 2016 '!F209+'JUNIO 2016'!D209</f>
        <v>114449.7</v>
      </c>
      <c r="E209" s="10">
        <f>'ABRIL 2016'!F209+'MAYO 2016 '!G209+'JUNIO 2016'!E209</f>
        <v>5119</v>
      </c>
      <c r="F209" s="10">
        <f>'ABRIL 2016'!G209+'MAYO 2016 '!I209+'JUNIO 2016'!F209</f>
        <v>2908</v>
      </c>
      <c r="G209" s="10"/>
      <c r="H209" s="10">
        <f>'ABRIL 2016'!I209+'MAYO 2016 '!J209+'JUNIO 2016'!H209</f>
        <v>472326</v>
      </c>
      <c r="I209" s="10">
        <f>'ABRIL 2016'!J209+'MAYO 2016 '!K209+'JUNIO 2016'!I209</f>
        <v>95916</v>
      </c>
      <c r="J209" s="10">
        <f t="shared" si="4"/>
        <v>907922.1</v>
      </c>
    </row>
    <row r="210" spans="1:10" x14ac:dyDescent="0.25">
      <c r="A210" s="10" t="s">
        <v>411</v>
      </c>
      <c r="B210" s="10" t="s">
        <v>412</v>
      </c>
      <c r="C210" s="10">
        <f>'ABRIL 2016'!C210+'ABRIL 2016'!D210+'MAYO 2016 '!C210+'MAYO 2016 '!D210+'JUNIO 2016'!C210</f>
        <v>2144384.4</v>
      </c>
      <c r="D210" s="10">
        <f>'ABRIL 2016'!E210+'MAYO 2016 '!E210+'MAYO 2016 '!F210+'JUNIO 2016'!D210</f>
        <v>872627.3</v>
      </c>
      <c r="E210" s="10">
        <f>'ABRIL 2016'!F210+'MAYO 2016 '!G210+'JUNIO 2016'!E210</f>
        <v>141953</v>
      </c>
      <c r="F210" s="10">
        <f>'ABRIL 2016'!G210+'MAYO 2016 '!I210+'JUNIO 2016'!F210</f>
        <v>71925</v>
      </c>
      <c r="G210" s="10"/>
      <c r="H210" s="10">
        <f>'ABRIL 2016'!I210+'MAYO 2016 '!J210+'JUNIO 2016'!H210</f>
        <v>13716174</v>
      </c>
      <c r="I210" s="10">
        <f>'ABRIL 2016'!J210+'MAYO 2016 '!K210+'JUNIO 2016'!I210</f>
        <v>2333940</v>
      </c>
      <c r="J210" s="10">
        <f t="shared" si="4"/>
        <v>19281003.699999999</v>
      </c>
    </row>
    <row r="211" spans="1:10" x14ac:dyDescent="0.25">
      <c r="A211" s="10" t="s">
        <v>413</v>
      </c>
      <c r="B211" s="10" t="s">
        <v>414</v>
      </c>
      <c r="C211" s="10">
        <f>'ABRIL 2016'!C211+'ABRIL 2016'!D211+'MAYO 2016 '!C211+'MAYO 2016 '!D211+'JUNIO 2016'!C211</f>
        <v>380933.1</v>
      </c>
      <c r="D211" s="10">
        <f>'ABRIL 2016'!E211+'MAYO 2016 '!E211+'MAYO 2016 '!F211+'JUNIO 2016'!D211</f>
        <v>119274</v>
      </c>
      <c r="E211" s="10">
        <f>'ABRIL 2016'!F211+'MAYO 2016 '!G211+'JUNIO 2016'!E211</f>
        <v>17363</v>
      </c>
      <c r="F211" s="10">
        <f>'ABRIL 2016'!G211+'MAYO 2016 '!I211+'JUNIO 2016'!F211</f>
        <v>9584</v>
      </c>
      <c r="G211" s="10"/>
      <c r="H211" s="10">
        <f>'ABRIL 2016'!I211+'MAYO 2016 '!J211+'JUNIO 2016'!H211</f>
        <v>793881</v>
      </c>
      <c r="I211" s="10">
        <f>'ABRIL 2016'!J211+'MAYO 2016 '!K211+'JUNIO 2016'!I211</f>
        <v>316191</v>
      </c>
      <c r="J211" s="10">
        <f t="shared" si="4"/>
        <v>1637226.1</v>
      </c>
    </row>
    <row r="212" spans="1:10" x14ac:dyDescent="0.25">
      <c r="A212" s="10" t="s">
        <v>415</v>
      </c>
      <c r="B212" s="10" t="s">
        <v>416</v>
      </c>
      <c r="C212" s="10">
        <f>'ABRIL 2016'!C212+'ABRIL 2016'!D212+'MAYO 2016 '!C212+'MAYO 2016 '!D212+'JUNIO 2016'!C212</f>
        <v>2214575.5</v>
      </c>
      <c r="D212" s="10">
        <f>'ABRIL 2016'!E212+'MAYO 2016 '!E212+'MAYO 2016 '!F212+'JUNIO 2016'!D212</f>
        <v>689391.6</v>
      </c>
      <c r="E212" s="10">
        <f>'ABRIL 2016'!F212+'MAYO 2016 '!G212+'JUNIO 2016'!E212</f>
        <v>154591</v>
      </c>
      <c r="F212" s="10">
        <f>'ABRIL 2016'!G212+'MAYO 2016 '!I212+'JUNIO 2016'!F212</f>
        <v>79009</v>
      </c>
      <c r="G212" s="10">
        <f>+'ABRIL 2016'!H212+'MAYO 2016 '!H212+'JUNIO 2016'!G212</f>
        <v>84715</v>
      </c>
      <c r="H212" s="10">
        <f>'ABRIL 2016'!I212+'MAYO 2016 '!J212+'JUNIO 2016'!H212</f>
        <v>15318588</v>
      </c>
      <c r="I212" s="10">
        <f>'ABRIL 2016'!J212+'MAYO 2016 '!K212+'JUNIO 2016'!I212</f>
        <v>2480568</v>
      </c>
      <c r="J212" s="10">
        <f t="shared" si="4"/>
        <v>21021438.100000001</v>
      </c>
    </row>
    <row r="213" spans="1:10" x14ac:dyDescent="0.25">
      <c r="A213" s="10" t="s">
        <v>417</v>
      </c>
      <c r="B213" s="10" t="s">
        <v>418</v>
      </c>
      <c r="C213" s="10">
        <f>'ABRIL 2016'!C213+'ABRIL 2016'!D213+'MAYO 2016 '!C213+'MAYO 2016 '!D213+'JUNIO 2016'!C213</f>
        <v>1098149.6000000001</v>
      </c>
      <c r="D213" s="10">
        <f>'ABRIL 2016'!E213+'MAYO 2016 '!E213+'MAYO 2016 '!F213+'JUNIO 2016'!D213</f>
        <v>281714.59999999998</v>
      </c>
      <c r="E213" s="10">
        <f>'ABRIL 2016'!F213+'MAYO 2016 '!G213+'JUNIO 2016'!E213</f>
        <v>61249</v>
      </c>
      <c r="F213" s="10">
        <f>'ABRIL 2016'!G213+'MAYO 2016 '!I213+'JUNIO 2016'!F213</f>
        <v>31971</v>
      </c>
      <c r="G213" s="10"/>
      <c r="H213" s="10">
        <f>'ABRIL 2016'!I213+'MAYO 2016 '!J213+'JUNIO 2016'!H213</f>
        <v>5642904</v>
      </c>
      <c r="I213" s="10">
        <f>'ABRIL 2016'!J213+'MAYO 2016 '!K213+'JUNIO 2016'!I213</f>
        <v>1021014</v>
      </c>
      <c r="J213" s="10">
        <f t="shared" si="4"/>
        <v>8137002.2000000002</v>
      </c>
    </row>
    <row r="214" spans="1:10" x14ac:dyDescent="0.25">
      <c r="A214" s="10" t="s">
        <v>419</v>
      </c>
      <c r="B214" s="10" t="s">
        <v>420</v>
      </c>
      <c r="C214" s="10">
        <f>'ABRIL 2016'!C214+'ABRIL 2016'!D214+'MAYO 2016 '!C214+'MAYO 2016 '!D214+'JUNIO 2016'!C214</f>
        <v>354321.8</v>
      </c>
      <c r="D214" s="10">
        <f>'ABRIL 2016'!E214+'MAYO 2016 '!E214+'MAYO 2016 '!F214+'JUNIO 2016'!D214</f>
        <v>185746.1</v>
      </c>
      <c r="E214" s="10">
        <f>'ABRIL 2016'!F214+'MAYO 2016 '!G214+'JUNIO 2016'!E214</f>
        <v>5724</v>
      </c>
      <c r="F214" s="10">
        <f>'ABRIL 2016'!G214+'MAYO 2016 '!I214+'JUNIO 2016'!F214</f>
        <v>3422</v>
      </c>
      <c r="G214" s="10"/>
      <c r="H214" s="10">
        <f>'ABRIL 2016'!I214+'MAYO 2016 '!J214+'JUNIO 2016'!H214</f>
        <v>486984</v>
      </c>
      <c r="I214" s="10">
        <f>'ABRIL 2016'!J214+'MAYO 2016 '!K214+'JUNIO 2016'!I214</f>
        <v>95379</v>
      </c>
      <c r="J214" s="10">
        <f t="shared" si="4"/>
        <v>1131576.8999999999</v>
      </c>
    </row>
    <row r="215" spans="1:10" x14ac:dyDescent="0.25">
      <c r="A215" s="10" t="s">
        <v>421</v>
      </c>
      <c r="B215" s="10" t="s">
        <v>422</v>
      </c>
      <c r="C215" s="10">
        <f>'ABRIL 2016'!C215+'ABRIL 2016'!D215+'MAYO 2016 '!C215+'MAYO 2016 '!D215+'JUNIO 2016'!C215</f>
        <v>919299.3</v>
      </c>
      <c r="D215" s="10">
        <f>'ABRIL 2016'!E215+'MAYO 2016 '!E215+'MAYO 2016 '!F215+'JUNIO 2016'!D215</f>
        <v>185640</v>
      </c>
      <c r="E215" s="10">
        <f>'ABRIL 2016'!F215+'MAYO 2016 '!G215+'JUNIO 2016'!E215</f>
        <v>51718</v>
      </c>
      <c r="F215" s="10">
        <f>'ABRIL 2016'!G215+'MAYO 2016 '!I215+'JUNIO 2016'!F215</f>
        <v>27107</v>
      </c>
      <c r="G215" s="10"/>
      <c r="H215" s="10">
        <f>'ABRIL 2016'!I215+'MAYO 2016 '!J215+'JUNIO 2016'!H215</f>
        <v>4677108</v>
      </c>
      <c r="I215" s="10">
        <f>'ABRIL 2016'!J215+'MAYO 2016 '!K215+'JUNIO 2016'!I215</f>
        <v>894243</v>
      </c>
      <c r="J215" s="10">
        <f t="shared" si="4"/>
        <v>6755115.2999999998</v>
      </c>
    </row>
    <row r="216" spans="1:10" x14ac:dyDescent="0.25">
      <c r="A216" s="10" t="s">
        <v>423</v>
      </c>
      <c r="B216" s="10" t="s">
        <v>424</v>
      </c>
      <c r="C216" s="10">
        <f>'ABRIL 2016'!C216+'ABRIL 2016'!D216+'MAYO 2016 '!C216+'MAYO 2016 '!D216+'JUNIO 2016'!C216</f>
        <v>528892.6</v>
      </c>
      <c r="D216" s="10">
        <f>'ABRIL 2016'!E216+'MAYO 2016 '!E216+'MAYO 2016 '!F216+'JUNIO 2016'!D216</f>
        <v>201240</v>
      </c>
      <c r="E216" s="10">
        <f>'ABRIL 2016'!F216+'MAYO 2016 '!G216+'JUNIO 2016'!E216</f>
        <v>25996</v>
      </c>
      <c r="F216" s="10">
        <f>'ABRIL 2016'!G216+'MAYO 2016 '!I216+'JUNIO 2016'!F216</f>
        <v>12882</v>
      </c>
      <c r="G216" s="10"/>
      <c r="H216" s="10">
        <f>'ABRIL 2016'!I216+'MAYO 2016 '!J216+'JUNIO 2016'!H216</f>
        <v>2090340</v>
      </c>
      <c r="I216" s="10">
        <f>'ABRIL 2016'!J216+'MAYO 2016 '!K216+'JUNIO 2016'!I216</f>
        <v>424986</v>
      </c>
      <c r="J216" s="10">
        <f t="shared" si="4"/>
        <v>3284336.6</v>
      </c>
    </row>
    <row r="217" spans="1:10" x14ac:dyDescent="0.25">
      <c r="A217" s="10" t="s">
        <v>425</v>
      </c>
      <c r="B217" s="10" t="s">
        <v>426</v>
      </c>
      <c r="C217" s="10">
        <f>'ABRIL 2016'!C217+'ABRIL 2016'!D217+'MAYO 2016 '!C217+'MAYO 2016 '!D217+'JUNIO 2016'!C217</f>
        <v>554969.59999999998</v>
      </c>
      <c r="D217" s="10">
        <f>'ABRIL 2016'!E217+'MAYO 2016 '!E217+'MAYO 2016 '!F217+'JUNIO 2016'!D217</f>
        <v>163056</v>
      </c>
      <c r="E217" s="10">
        <f>'ABRIL 2016'!F217+'MAYO 2016 '!G217+'JUNIO 2016'!E217</f>
        <v>27804</v>
      </c>
      <c r="F217" s="10">
        <f>'ABRIL 2016'!G217+'MAYO 2016 '!I217+'JUNIO 2016'!F217</f>
        <v>11916</v>
      </c>
      <c r="G217" s="10"/>
      <c r="H217" s="10">
        <f>'ABRIL 2016'!I217+'MAYO 2016 '!J217+'JUNIO 2016'!H217</f>
        <v>5545719</v>
      </c>
      <c r="I217" s="10">
        <f>'ABRIL 2016'!J217+'MAYO 2016 '!K217+'JUNIO 2016'!I217</f>
        <v>376557</v>
      </c>
      <c r="J217" s="10">
        <f t="shared" si="4"/>
        <v>6680021.5999999996</v>
      </c>
    </row>
    <row r="218" spans="1:10" x14ac:dyDescent="0.25">
      <c r="A218" s="10" t="s">
        <v>427</v>
      </c>
      <c r="B218" s="10" t="s">
        <v>428</v>
      </c>
      <c r="C218" s="10">
        <f>'ABRIL 2016'!C218+'ABRIL 2016'!D218+'MAYO 2016 '!C218+'MAYO 2016 '!D218+'JUNIO 2016'!C218</f>
        <v>692232.6</v>
      </c>
      <c r="D218" s="10">
        <f>'ABRIL 2016'!E218+'MAYO 2016 '!E218+'MAYO 2016 '!F218+'JUNIO 2016'!D218</f>
        <v>270496.3</v>
      </c>
      <c r="E218" s="10">
        <f>'ABRIL 2016'!F218+'MAYO 2016 '!G218+'JUNIO 2016'!E218</f>
        <v>28702</v>
      </c>
      <c r="F218" s="10">
        <f>'ABRIL 2016'!G218+'MAYO 2016 '!I218+'JUNIO 2016'!F218</f>
        <v>14753</v>
      </c>
      <c r="G218" s="10"/>
      <c r="H218" s="10">
        <f>'ABRIL 2016'!I218+'MAYO 2016 '!J218+'JUNIO 2016'!H218</f>
        <v>2145336</v>
      </c>
      <c r="I218" s="10">
        <f>'ABRIL 2016'!J218+'MAYO 2016 '!K218+'JUNIO 2016'!I218</f>
        <v>486696</v>
      </c>
      <c r="J218" s="10">
        <f t="shared" si="4"/>
        <v>3638215.9</v>
      </c>
    </row>
    <row r="219" spans="1:10" x14ac:dyDescent="0.25">
      <c r="A219" s="10" t="s">
        <v>429</v>
      </c>
      <c r="B219" s="10" t="s">
        <v>430</v>
      </c>
      <c r="C219" s="10">
        <f>'ABRIL 2016'!C219+'ABRIL 2016'!D219+'MAYO 2016 '!C219+'MAYO 2016 '!D219+'JUNIO 2016'!C219</f>
        <v>456963</v>
      </c>
      <c r="D219" s="10">
        <f>'ABRIL 2016'!E219+'MAYO 2016 '!E219+'MAYO 2016 '!F219+'JUNIO 2016'!D219</f>
        <v>131832</v>
      </c>
      <c r="E219" s="10">
        <f>'ABRIL 2016'!F219+'MAYO 2016 '!G219+'JUNIO 2016'!E219</f>
        <v>18741</v>
      </c>
      <c r="F219" s="10">
        <f>'ABRIL 2016'!G219+'MAYO 2016 '!I219+'JUNIO 2016'!F219</f>
        <v>9467</v>
      </c>
      <c r="G219" s="10"/>
      <c r="H219" s="10">
        <f>'ABRIL 2016'!I219+'MAYO 2016 '!J219+'JUNIO 2016'!H219</f>
        <v>1183179</v>
      </c>
      <c r="I219" s="10">
        <f>'ABRIL 2016'!J219+'MAYO 2016 '!K219+'JUNIO 2016'!I219</f>
        <v>310287</v>
      </c>
      <c r="J219" s="10">
        <f t="shared" si="4"/>
        <v>2110469</v>
      </c>
    </row>
    <row r="220" spans="1:10" x14ac:dyDescent="0.25">
      <c r="A220" s="10" t="s">
        <v>431</v>
      </c>
      <c r="B220" s="10" t="s">
        <v>432</v>
      </c>
      <c r="C220" s="10">
        <f>'ABRIL 2016'!C220+'ABRIL 2016'!D220+'MAYO 2016 '!C220+'MAYO 2016 '!D220+'JUNIO 2016'!C220</f>
        <v>234730.5</v>
      </c>
      <c r="D220" s="10">
        <f>'ABRIL 2016'!E220+'MAYO 2016 '!E220+'MAYO 2016 '!F220+'JUNIO 2016'!D220</f>
        <v>139561.29999999999</v>
      </c>
      <c r="E220" s="10">
        <f>'ABRIL 2016'!F220+'MAYO 2016 '!G220+'JUNIO 2016'!E220</f>
        <v>5308</v>
      </c>
      <c r="F220" s="10">
        <f>'ABRIL 2016'!G220+'MAYO 2016 '!I220+'JUNIO 2016'!F220</f>
        <v>3848</v>
      </c>
      <c r="G220" s="10"/>
      <c r="H220" s="10">
        <f>'ABRIL 2016'!I220+'MAYO 2016 '!J220+'JUNIO 2016'!H220</f>
        <v>302010</v>
      </c>
      <c r="I220" s="10">
        <f>'ABRIL 2016'!J220+'MAYO 2016 '!K220+'JUNIO 2016'!I220</f>
        <v>102489</v>
      </c>
      <c r="J220" s="10">
        <f t="shared" si="4"/>
        <v>787946.8</v>
      </c>
    </row>
    <row r="221" spans="1:10" x14ac:dyDescent="0.25">
      <c r="A221" s="10" t="s">
        <v>433</v>
      </c>
      <c r="B221" s="10" t="s">
        <v>434</v>
      </c>
      <c r="C221" s="10">
        <f>'ABRIL 2016'!C221+'ABRIL 2016'!D221+'MAYO 2016 '!C221+'MAYO 2016 '!D221+'JUNIO 2016'!C221</f>
        <v>375646.3</v>
      </c>
      <c r="D221" s="10">
        <f>'ABRIL 2016'!E221+'MAYO 2016 '!E221+'MAYO 2016 '!F221+'JUNIO 2016'!D221</f>
        <v>192892.5</v>
      </c>
      <c r="E221" s="10">
        <f>'ABRIL 2016'!F221+'MAYO 2016 '!G221+'JUNIO 2016'!E221</f>
        <v>10114</v>
      </c>
      <c r="F221" s="10">
        <f>'ABRIL 2016'!G221+'MAYO 2016 '!I221+'JUNIO 2016'!F221</f>
        <v>6188</v>
      </c>
      <c r="G221" s="10"/>
      <c r="H221" s="10">
        <f>'ABRIL 2016'!I221+'MAYO 2016 '!J221+'JUNIO 2016'!H221</f>
        <v>355782</v>
      </c>
      <c r="I221" s="10">
        <f>'ABRIL 2016'!J221+'MAYO 2016 '!K221+'JUNIO 2016'!I221</f>
        <v>178551</v>
      </c>
      <c r="J221" s="10">
        <f t="shared" si="4"/>
        <v>1119173.8</v>
      </c>
    </row>
    <row r="222" spans="1:10" x14ac:dyDescent="0.25">
      <c r="A222" s="10" t="s">
        <v>435</v>
      </c>
      <c r="B222" s="10" t="s">
        <v>436</v>
      </c>
      <c r="C222" s="10">
        <f>'ABRIL 2016'!C222+'ABRIL 2016'!D222+'MAYO 2016 '!C222+'MAYO 2016 '!D222+'JUNIO 2016'!C222</f>
        <v>647740.69999999995</v>
      </c>
      <c r="D222" s="10">
        <f>'ABRIL 2016'!E222+'MAYO 2016 '!E222+'MAYO 2016 '!F222+'JUNIO 2016'!D222</f>
        <v>177066</v>
      </c>
      <c r="E222" s="10">
        <f>'ABRIL 2016'!F222+'MAYO 2016 '!G222+'JUNIO 2016'!E222</f>
        <v>28842</v>
      </c>
      <c r="F222" s="10">
        <f>'ABRIL 2016'!G222+'MAYO 2016 '!I222+'JUNIO 2016'!F222</f>
        <v>14013</v>
      </c>
      <c r="G222" s="10"/>
      <c r="H222" s="10">
        <f>'ABRIL 2016'!I222+'MAYO 2016 '!J222+'JUNIO 2016'!H222</f>
        <v>3654099</v>
      </c>
      <c r="I222" s="10">
        <f>'ABRIL 2016'!J222+'MAYO 2016 '!K222+'JUNIO 2016'!I222</f>
        <v>462279</v>
      </c>
      <c r="J222" s="10">
        <f t="shared" si="4"/>
        <v>4984039.7</v>
      </c>
    </row>
    <row r="223" spans="1:10" x14ac:dyDescent="0.25">
      <c r="A223" s="10" t="s">
        <v>437</v>
      </c>
      <c r="B223" s="10" t="s">
        <v>438</v>
      </c>
      <c r="C223" s="10">
        <f>'ABRIL 2016'!C223+'ABRIL 2016'!D223+'MAYO 2016 '!C223+'MAYO 2016 '!D223+'JUNIO 2016'!C223</f>
        <v>286689.5</v>
      </c>
      <c r="D223" s="10">
        <f>'ABRIL 2016'!E223+'MAYO 2016 '!E223+'MAYO 2016 '!F223+'JUNIO 2016'!D223</f>
        <v>154329.4</v>
      </c>
      <c r="E223" s="10">
        <f>'ABRIL 2016'!F223+'MAYO 2016 '!G223+'JUNIO 2016'!E223</f>
        <v>4940</v>
      </c>
      <c r="F223" s="10">
        <f>'ABRIL 2016'!G223+'MAYO 2016 '!I223+'JUNIO 2016'!F223</f>
        <v>2823</v>
      </c>
      <c r="G223" s="10"/>
      <c r="H223" s="10">
        <f>'ABRIL 2016'!I223+'MAYO 2016 '!J223+'JUNIO 2016'!H223</f>
        <v>434412</v>
      </c>
      <c r="I223" s="10">
        <f>'ABRIL 2016'!J223+'MAYO 2016 '!K223+'JUNIO 2016'!I223</f>
        <v>81429</v>
      </c>
      <c r="J223" s="10">
        <f t="shared" si="4"/>
        <v>964622.9</v>
      </c>
    </row>
    <row r="224" spans="1:10" x14ac:dyDescent="0.25">
      <c r="A224" s="10" t="s">
        <v>439</v>
      </c>
      <c r="B224" s="10" t="s">
        <v>440</v>
      </c>
      <c r="C224" s="10">
        <f>'ABRIL 2016'!C224+'ABRIL 2016'!D224+'MAYO 2016 '!C224+'MAYO 2016 '!D224+'JUNIO 2016'!C224</f>
        <v>550480.4</v>
      </c>
      <c r="D224" s="10">
        <f>'ABRIL 2016'!E224+'MAYO 2016 '!E224+'MAYO 2016 '!F224+'JUNIO 2016'!D224</f>
        <v>229858.9</v>
      </c>
      <c r="E224" s="10">
        <f>'ABRIL 2016'!F224+'MAYO 2016 '!G224+'JUNIO 2016'!E224</f>
        <v>20149</v>
      </c>
      <c r="F224" s="10">
        <f>'ABRIL 2016'!G224+'MAYO 2016 '!I224+'JUNIO 2016'!F224</f>
        <v>11363</v>
      </c>
      <c r="G224" s="10"/>
      <c r="H224" s="10">
        <f>'ABRIL 2016'!I224+'MAYO 2016 '!J224+'JUNIO 2016'!H224</f>
        <v>1291512</v>
      </c>
      <c r="I224" s="10">
        <f>'ABRIL 2016'!J224+'MAYO 2016 '!K224+'JUNIO 2016'!I224</f>
        <v>344094</v>
      </c>
      <c r="J224" s="10">
        <f t="shared" si="4"/>
        <v>2447457.2999999998</v>
      </c>
    </row>
    <row r="225" spans="1:10" x14ac:dyDescent="0.25">
      <c r="A225" s="10" t="s">
        <v>441</v>
      </c>
      <c r="B225" s="10" t="s">
        <v>442</v>
      </c>
      <c r="C225" s="10">
        <f>'ABRIL 2016'!C225+'ABRIL 2016'!D225+'MAYO 2016 '!C225+'MAYO 2016 '!D225+'JUNIO 2016'!C225</f>
        <v>557006.69999999995</v>
      </c>
      <c r="D225" s="10">
        <f>'ABRIL 2016'!E225+'MAYO 2016 '!E225+'MAYO 2016 '!F225+'JUNIO 2016'!D225</f>
        <v>224361.60000000001</v>
      </c>
      <c r="E225" s="10">
        <f>'ABRIL 2016'!F225+'MAYO 2016 '!G225+'JUNIO 2016'!E225</f>
        <v>20892</v>
      </c>
      <c r="F225" s="10">
        <f>'ABRIL 2016'!G225+'MAYO 2016 '!I225+'JUNIO 2016'!F225</f>
        <v>12005</v>
      </c>
      <c r="G225" s="10"/>
      <c r="H225" s="10">
        <f>'ABRIL 2016'!I225+'MAYO 2016 '!J225+'JUNIO 2016'!H225</f>
        <v>1505166</v>
      </c>
      <c r="I225" s="10">
        <f>'ABRIL 2016'!J225+'MAYO 2016 '!K225+'JUNIO 2016'!I225</f>
        <v>371997</v>
      </c>
      <c r="J225" s="10">
        <f t="shared" si="4"/>
        <v>2691428.3</v>
      </c>
    </row>
    <row r="226" spans="1:10" x14ac:dyDescent="0.25">
      <c r="A226" s="10" t="s">
        <v>443</v>
      </c>
      <c r="B226" s="10" t="s">
        <v>444</v>
      </c>
      <c r="C226" s="10">
        <f>'ABRIL 2016'!C226+'ABRIL 2016'!D226+'MAYO 2016 '!C226+'MAYO 2016 '!D226+'JUNIO 2016'!C226</f>
        <v>292375.90000000002</v>
      </c>
      <c r="D226" s="10">
        <f>'ABRIL 2016'!E226+'MAYO 2016 '!E226+'MAYO 2016 '!F226+'JUNIO 2016'!D226</f>
        <v>154455.29999999999</v>
      </c>
      <c r="E226" s="10">
        <f>'ABRIL 2016'!F226+'MAYO 2016 '!G226+'JUNIO 2016'!E226</f>
        <v>10028</v>
      </c>
      <c r="F226" s="10">
        <f>'ABRIL 2016'!G226+'MAYO 2016 '!I226+'JUNIO 2016'!F226</f>
        <v>5467</v>
      </c>
      <c r="G226" s="10"/>
      <c r="H226" s="10">
        <f>'ABRIL 2016'!I226+'MAYO 2016 '!J226+'JUNIO 2016'!H226</f>
        <v>572775</v>
      </c>
      <c r="I226" s="10">
        <f>'ABRIL 2016'!J226+'MAYO 2016 '!K226+'JUNIO 2016'!I226</f>
        <v>179760</v>
      </c>
      <c r="J226" s="10">
        <f t="shared" si="4"/>
        <v>1214861.2</v>
      </c>
    </row>
    <row r="227" spans="1:10" x14ac:dyDescent="0.25">
      <c r="A227" s="10" t="s">
        <v>445</v>
      </c>
      <c r="B227" s="10" t="s">
        <v>446</v>
      </c>
      <c r="C227" s="10">
        <f>'ABRIL 2016'!C227+'ABRIL 2016'!D227+'MAYO 2016 '!C227+'MAYO 2016 '!D227+'JUNIO 2016'!C227</f>
        <v>341099.6</v>
      </c>
      <c r="D227" s="10">
        <f>'ABRIL 2016'!E227+'MAYO 2016 '!E227+'MAYO 2016 '!F227+'JUNIO 2016'!D227</f>
        <v>147166.9</v>
      </c>
      <c r="E227" s="10">
        <f>'ABRIL 2016'!F227+'MAYO 2016 '!G227+'JUNIO 2016'!E227</f>
        <v>11804</v>
      </c>
      <c r="F227" s="10">
        <f>'ABRIL 2016'!G227+'MAYO 2016 '!I227+'JUNIO 2016'!F227</f>
        <v>6264</v>
      </c>
      <c r="G227" s="10"/>
      <c r="H227" s="10">
        <f>'ABRIL 2016'!I227+'MAYO 2016 '!J227+'JUNIO 2016'!H227</f>
        <v>463080</v>
      </c>
      <c r="I227" s="10">
        <f>'ABRIL 2016'!J227+'MAYO 2016 '!K227+'JUNIO 2016'!I227</f>
        <v>205248</v>
      </c>
      <c r="J227" s="10">
        <f t="shared" si="4"/>
        <v>1174662.5</v>
      </c>
    </row>
    <row r="228" spans="1:10" x14ac:dyDescent="0.25">
      <c r="A228" s="10" t="s">
        <v>447</v>
      </c>
      <c r="B228" s="10" t="s">
        <v>448</v>
      </c>
      <c r="C228" s="10">
        <f>'ABRIL 2016'!C228+'ABRIL 2016'!D228+'MAYO 2016 '!C228+'MAYO 2016 '!D228+'JUNIO 2016'!C228</f>
        <v>253057</v>
      </c>
      <c r="D228" s="10">
        <f>'ABRIL 2016'!E228+'MAYO 2016 '!E228+'MAYO 2016 '!F228+'JUNIO 2016'!D228</f>
        <v>209624.2</v>
      </c>
      <c r="E228" s="10">
        <f>'ABRIL 2016'!F228+'MAYO 2016 '!G228+'JUNIO 2016'!E228</f>
        <v>3356</v>
      </c>
      <c r="F228" s="10">
        <f>'ABRIL 2016'!G228+'MAYO 2016 '!I228+'JUNIO 2016'!F228</f>
        <v>2122</v>
      </c>
      <c r="G228" s="10"/>
      <c r="H228" s="10">
        <f>'ABRIL 2016'!I228+'MAYO 2016 '!J228+'JUNIO 2016'!H228</f>
        <v>118812</v>
      </c>
      <c r="I228" s="10">
        <f>'ABRIL 2016'!J228+'MAYO 2016 '!K228+'JUNIO 2016'!I228</f>
        <v>60633</v>
      </c>
      <c r="J228" s="10">
        <f t="shared" si="4"/>
        <v>647604.19999999995</v>
      </c>
    </row>
    <row r="229" spans="1:10" x14ac:dyDescent="0.25">
      <c r="A229" s="10" t="s">
        <v>449</v>
      </c>
      <c r="B229" s="10" t="s">
        <v>450</v>
      </c>
      <c r="C229" s="10">
        <f>'ABRIL 2016'!C229+'ABRIL 2016'!D229+'MAYO 2016 '!C229+'MAYO 2016 '!D229+'JUNIO 2016'!C229</f>
        <v>199385.60000000001</v>
      </c>
      <c r="D229" s="10">
        <f>'ABRIL 2016'!E229+'MAYO 2016 '!E229+'MAYO 2016 '!F229+'JUNIO 2016'!D229</f>
        <v>116180.3</v>
      </c>
      <c r="E229" s="10">
        <f>'ABRIL 2016'!F229+'MAYO 2016 '!G229+'JUNIO 2016'!E229</f>
        <v>4787</v>
      </c>
      <c r="F229" s="10">
        <f>'ABRIL 2016'!G229+'MAYO 2016 '!I229+'JUNIO 2016'!F229</f>
        <v>3298</v>
      </c>
      <c r="G229" s="10"/>
      <c r="H229" s="10">
        <f>'ABRIL 2016'!I229+'MAYO 2016 '!J229+'JUNIO 2016'!H229</f>
        <v>258075</v>
      </c>
      <c r="I229" s="10">
        <f>'ABRIL 2016'!J229+'MAYO 2016 '!K229+'JUNIO 2016'!I229</f>
        <v>91758</v>
      </c>
      <c r="J229" s="10">
        <f t="shared" si="4"/>
        <v>673483.9</v>
      </c>
    </row>
    <row r="230" spans="1:10" x14ac:dyDescent="0.25">
      <c r="A230" s="10" t="s">
        <v>451</v>
      </c>
      <c r="B230" s="10" t="s">
        <v>452</v>
      </c>
      <c r="C230" s="10">
        <f>'ABRIL 2016'!C230+'ABRIL 2016'!D230+'MAYO 2016 '!C230+'MAYO 2016 '!D230+'JUNIO 2016'!C230</f>
        <v>821975.8</v>
      </c>
      <c r="D230" s="10">
        <f>'ABRIL 2016'!E230+'MAYO 2016 '!E230+'MAYO 2016 '!F230+'JUNIO 2016'!D230</f>
        <v>186750</v>
      </c>
      <c r="E230" s="10">
        <f>'ABRIL 2016'!F230+'MAYO 2016 '!G230+'JUNIO 2016'!E230</f>
        <v>49461</v>
      </c>
      <c r="F230" s="10">
        <f>'ABRIL 2016'!G230+'MAYO 2016 '!I230+'JUNIO 2016'!F230</f>
        <v>24590</v>
      </c>
      <c r="G230" s="10"/>
      <c r="H230" s="10">
        <f>'ABRIL 2016'!I230+'MAYO 2016 '!J230+'JUNIO 2016'!H230</f>
        <v>4347819</v>
      </c>
      <c r="I230" s="10">
        <f>'ABRIL 2016'!J230+'MAYO 2016 '!K230+'JUNIO 2016'!I230</f>
        <v>798861</v>
      </c>
      <c r="J230" s="10">
        <f t="shared" si="4"/>
        <v>6229456.7999999998</v>
      </c>
    </row>
    <row r="231" spans="1:10" x14ac:dyDescent="0.25">
      <c r="A231" s="10" t="s">
        <v>453</v>
      </c>
      <c r="B231" s="10" t="s">
        <v>454</v>
      </c>
      <c r="C231" s="10">
        <f>'ABRIL 2016'!C231+'ABRIL 2016'!D231+'MAYO 2016 '!C231+'MAYO 2016 '!D231+'JUNIO 2016'!C231</f>
        <v>447980.3</v>
      </c>
      <c r="D231" s="10">
        <f>'ABRIL 2016'!E231+'MAYO 2016 '!E231+'MAYO 2016 '!F231+'JUNIO 2016'!D231</f>
        <v>306946</v>
      </c>
      <c r="E231" s="10">
        <f>'ABRIL 2016'!F231+'MAYO 2016 '!G231+'JUNIO 2016'!E231</f>
        <v>20773</v>
      </c>
      <c r="F231" s="10">
        <f>'ABRIL 2016'!G231+'MAYO 2016 '!I231+'JUNIO 2016'!F231</f>
        <v>11835</v>
      </c>
      <c r="G231" s="10"/>
      <c r="H231" s="10">
        <f>'ABRIL 2016'!I231+'MAYO 2016 '!J231+'JUNIO 2016'!H231</f>
        <v>1564347</v>
      </c>
      <c r="I231" s="10">
        <f>'ABRIL 2016'!J231+'MAYO 2016 '!K231+'JUNIO 2016'!I231</f>
        <v>363276</v>
      </c>
      <c r="J231" s="10">
        <f t="shared" si="4"/>
        <v>2715157.3</v>
      </c>
    </row>
    <row r="232" spans="1:10" x14ac:dyDescent="0.25">
      <c r="A232" s="10" t="s">
        <v>455</v>
      </c>
      <c r="B232" s="10" t="s">
        <v>456</v>
      </c>
      <c r="C232" s="10">
        <f>'ABRIL 2016'!C232+'ABRIL 2016'!D232+'MAYO 2016 '!C232+'MAYO 2016 '!D232+'JUNIO 2016'!C232</f>
        <v>1793940.4</v>
      </c>
      <c r="D232" s="10">
        <f>'ABRIL 2016'!E232+'MAYO 2016 '!E232+'MAYO 2016 '!F232+'JUNIO 2016'!D232</f>
        <v>741801.7</v>
      </c>
      <c r="E232" s="10">
        <f>'ABRIL 2016'!F232+'MAYO 2016 '!G232+'JUNIO 2016'!E232</f>
        <v>87190</v>
      </c>
      <c r="F232" s="10">
        <f>'ABRIL 2016'!G232+'MAYO 2016 '!I232+'JUNIO 2016'!F232</f>
        <v>72715</v>
      </c>
      <c r="G232" s="10"/>
      <c r="H232" s="10">
        <f>'ABRIL 2016'!I232+'MAYO 2016 '!J232+'JUNIO 2016'!H232</f>
        <v>2522049</v>
      </c>
      <c r="I232" s="10">
        <f>'ABRIL 2016'!J232+'MAYO 2016 '!K232+'JUNIO 2016'!I232</f>
        <v>1838391</v>
      </c>
      <c r="J232" s="10">
        <f t="shared" si="4"/>
        <v>7056087.0999999996</v>
      </c>
    </row>
    <row r="233" spans="1:10" x14ac:dyDescent="0.25">
      <c r="A233" s="10" t="s">
        <v>457</v>
      </c>
      <c r="B233" s="10" t="s">
        <v>458</v>
      </c>
      <c r="C233" s="10">
        <f>'ABRIL 2016'!C233+'ABRIL 2016'!D233+'MAYO 2016 '!C233+'MAYO 2016 '!D233+'JUNIO 2016'!C233</f>
        <v>355833.1</v>
      </c>
      <c r="D233" s="10">
        <f>'ABRIL 2016'!E233+'MAYO 2016 '!E233+'MAYO 2016 '!F233+'JUNIO 2016'!D233</f>
        <v>167850</v>
      </c>
      <c r="E233" s="10">
        <f>'ABRIL 2016'!F233+'MAYO 2016 '!G233+'JUNIO 2016'!E233</f>
        <v>6273</v>
      </c>
      <c r="F233" s="10">
        <f>'ABRIL 2016'!G233+'MAYO 2016 '!I233+'JUNIO 2016'!F233</f>
        <v>3181</v>
      </c>
      <c r="G233" s="10"/>
      <c r="H233" s="10">
        <f>'ABRIL 2016'!I233+'MAYO 2016 '!J233+'JUNIO 2016'!H233</f>
        <v>516708</v>
      </c>
      <c r="I233" s="10">
        <f>'ABRIL 2016'!J233+'MAYO 2016 '!K233+'JUNIO 2016'!I233</f>
        <v>103428</v>
      </c>
      <c r="J233" s="10">
        <f t="shared" si="4"/>
        <v>1153273.1000000001</v>
      </c>
    </row>
    <row r="234" spans="1:10" x14ac:dyDescent="0.25">
      <c r="A234" s="10" t="s">
        <v>459</v>
      </c>
      <c r="B234" s="10" t="s">
        <v>460</v>
      </c>
      <c r="C234" s="10">
        <f>'ABRIL 2016'!C234+'ABRIL 2016'!D234+'MAYO 2016 '!C234+'MAYO 2016 '!D234+'JUNIO 2016'!C234</f>
        <v>947426.7</v>
      </c>
      <c r="D234" s="10">
        <f>'ABRIL 2016'!E234+'MAYO 2016 '!E234+'MAYO 2016 '!F234+'JUNIO 2016'!D234</f>
        <v>254187.4</v>
      </c>
      <c r="E234" s="10">
        <f>'ABRIL 2016'!F234+'MAYO 2016 '!G234+'JUNIO 2016'!E234</f>
        <v>59965</v>
      </c>
      <c r="F234" s="10">
        <f>'ABRIL 2016'!G234+'MAYO 2016 '!I234+'JUNIO 2016'!F234</f>
        <v>29018</v>
      </c>
      <c r="G234" s="10"/>
      <c r="H234" s="10">
        <f>'ABRIL 2016'!I234+'MAYO 2016 '!J234+'JUNIO 2016'!H234</f>
        <v>4980954</v>
      </c>
      <c r="I234" s="10">
        <f>'ABRIL 2016'!J234+'MAYO 2016 '!K234+'JUNIO 2016'!I234</f>
        <v>945489</v>
      </c>
      <c r="J234" s="10">
        <f t="shared" si="4"/>
        <v>7217040.0999999996</v>
      </c>
    </row>
    <row r="235" spans="1:10" x14ac:dyDescent="0.25">
      <c r="A235" s="10" t="s">
        <v>461</v>
      </c>
      <c r="B235" s="10" t="s">
        <v>462</v>
      </c>
      <c r="C235" s="10">
        <f>'ABRIL 2016'!C235+'ABRIL 2016'!D235+'MAYO 2016 '!C235+'MAYO 2016 '!D235+'JUNIO 2016'!C235</f>
        <v>270867.09999999998</v>
      </c>
      <c r="D235" s="10">
        <f>'ABRIL 2016'!E235+'MAYO 2016 '!E235+'MAYO 2016 '!F235+'JUNIO 2016'!D235</f>
        <v>131738.4</v>
      </c>
      <c r="E235" s="10">
        <f>'ABRIL 2016'!F235+'MAYO 2016 '!G235+'JUNIO 2016'!E235</f>
        <v>7569</v>
      </c>
      <c r="F235" s="10">
        <f>'ABRIL 2016'!G235+'MAYO 2016 '!I235+'JUNIO 2016'!F235</f>
        <v>4717</v>
      </c>
      <c r="G235" s="10"/>
      <c r="H235" s="10">
        <f>'ABRIL 2016'!I235+'MAYO 2016 '!J235+'JUNIO 2016'!H235</f>
        <v>317715</v>
      </c>
      <c r="I235" s="10">
        <f>'ABRIL 2016'!J235+'MAYO 2016 '!K235+'JUNIO 2016'!I235</f>
        <v>135087</v>
      </c>
      <c r="J235" s="10">
        <f t="shared" si="4"/>
        <v>867693.5</v>
      </c>
    </row>
    <row r="236" spans="1:10" x14ac:dyDescent="0.25">
      <c r="A236" s="10" t="s">
        <v>463</v>
      </c>
      <c r="B236" s="10" t="s">
        <v>464</v>
      </c>
      <c r="C236" s="10">
        <f>'ABRIL 2016'!C236+'ABRIL 2016'!D236+'MAYO 2016 '!C236+'MAYO 2016 '!D236+'JUNIO 2016'!C236</f>
        <v>507711.8</v>
      </c>
      <c r="D236" s="10">
        <f>'ABRIL 2016'!E236+'MAYO 2016 '!E236+'MAYO 2016 '!F236+'JUNIO 2016'!D236</f>
        <v>165114</v>
      </c>
      <c r="E236" s="10">
        <f>'ABRIL 2016'!F236+'MAYO 2016 '!G236+'JUNIO 2016'!E236</f>
        <v>25923</v>
      </c>
      <c r="F236" s="10">
        <f>'ABRIL 2016'!G236+'MAYO 2016 '!I236+'JUNIO 2016'!F236</f>
        <v>12306</v>
      </c>
      <c r="G236" s="10"/>
      <c r="H236" s="10">
        <f>'ABRIL 2016'!I236+'MAYO 2016 '!J236+'JUNIO 2016'!H236</f>
        <v>2745849</v>
      </c>
      <c r="I236" s="10">
        <f>'ABRIL 2016'!J236+'MAYO 2016 '!K236+'JUNIO 2016'!I236</f>
        <v>405936</v>
      </c>
      <c r="J236" s="10">
        <f t="shared" si="4"/>
        <v>3862839.8</v>
      </c>
    </row>
    <row r="237" spans="1:10" x14ac:dyDescent="0.25">
      <c r="A237" s="10" t="s">
        <v>465</v>
      </c>
      <c r="B237" s="10" t="s">
        <v>466</v>
      </c>
      <c r="C237" s="10">
        <f>'ABRIL 2016'!C237+'ABRIL 2016'!D237+'MAYO 2016 '!C237+'MAYO 2016 '!D237+'JUNIO 2016'!C237</f>
        <v>3084451.6</v>
      </c>
      <c r="D237" s="10">
        <f>'ABRIL 2016'!E237+'MAYO 2016 '!E237+'MAYO 2016 '!F237+'JUNIO 2016'!D237</f>
        <v>958514.2</v>
      </c>
      <c r="E237" s="10">
        <f>'ABRIL 2016'!F237+'MAYO 2016 '!G237+'JUNIO 2016'!E237</f>
        <v>178241</v>
      </c>
      <c r="F237" s="10">
        <f>'ABRIL 2016'!G237+'MAYO 2016 '!I237+'JUNIO 2016'!F237</f>
        <v>93252</v>
      </c>
      <c r="G237" s="10">
        <f>+'ABRIL 2016'!H237+'MAYO 2016 '!H237+'JUNIO 2016'!G237</f>
        <v>222158</v>
      </c>
      <c r="H237" s="10">
        <f>'ABRIL 2016'!I237+'MAYO 2016 '!J237+'JUNIO 2016'!H237</f>
        <v>14160081</v>
      </c>
      <c r="I237" s="10">
        <f>'ABRIL 2016'!J237+'MAYO 2016 '!K237+'JUNIO 2016'!I237</f>
        <v>2886102</v>
      </c>
      <c r="J237" s="10">
        <f t="shared" si="4"/>
        <v>21582799.800000001</v>
      </c>
    </row>
    <row r="238" spans="1:10" x14ac:dyDescent="0.25">
      <c r="A238" s="10" t="s">
        <v>467</v>
      </c>
      <c r="B238" s="10" t="s">
        <v>468</v>
      </c>
      <c r="C238" s="10">
        <f>'ABRIL 2016'!C238+'ABRIL 2016'!D238+'MAYO 2016 '!C238+'MAYO 2016 '!D238+'JUNIO 2016'!C238</f>
        <v>495226.8</v>
      </c>
      <c r="D238" s="10">
        <f>'ABRIL 2016'!E238+'MAYO 2016 '!E238+'MAYO 2016 '!F238+'JUNIO 2016'!D238</f>
        <v>382710.5</v>
      </c>
      <c r="E238" s="10">
        <f>'ABRIL 2016'!F238+'MAYO 2016 '!G238+'JUNIO 2016'!E238</f>
        <v>14226</v>
      </c>
      <c r="F238" s="10">
        <f>'ABRIL 2016'!G238+'MAYO 2016 '!I238+'JUNIO 2016'!F238</f>
        <v>7501</v>
      </c>
      <c r="G238" s="10"/>
      <c r="H238" s="10">
        <f>'ABRIL 2016'!I238+'MAYO 2016 '!J238+'JUNIO 2016'!H238</f>
        <v>776532</v>
      </c>
      <c r="I238" s="10">
        <f>'ABRIL 2016'!J238+'MAYO 2016 '!K238+'JUNIO 2016'!I238</f>
        <v>234090</v>
      </c>
      <c r="J238" s="10">
        <f t="shared" si="4"/>
        <v>1910286.3</v>
      </c>
    </row>
    <row r="239" spans="1:10" x14ac:dyDescent="0.25">
      <c r="A239" s="10" t="s">
        <v>469</v>
      </c>
      <c r="B239" s="10" t="s">
        <v>470</v>
      </c>
      <c r="C239" s="10">
        <f>'ABRIL 2016'!C239+'ABRIL 2016'!D239+'MAYO 2016 '!C239+'MAYO 2016 '!D239+'JUNIO 2016'!C239</f>
        <v>996380.2</v>
      </c>
      <c r="D239" s="10">
        <f>'ABRIL 2016'!E239+'MAYO 2016 '!E239+'MAYO 2016 '!F239+'JUNIO 2016'!D239</f>
        <v>205278</v>
      </c>
      <c r="E239" s="10">
        <f>'ABRIL 2016'!F239+'MAYO 2016 '!G239+'JUNIO 2016'!E239</f>
        <v>64495</v>
      </c>
      <c r="F239" s="10">
        <f>'ABRIL 2016'!G239+'MAYO 2016 '!I239+'JUNIO 2016'!F239</f>
        <v>30718</v>
      </c>
      <c r="G239" s="10"/>
      <c r="H239" s="10">
        <f>'ABRIL 2016'!I239+'MAYO 2016 '!J239+'JUNIO 2016'!H239</f>
        <v>6092655</v>
      </c>
      <c r="I239" s="10">
        <f>'ABRIL 2016'!J239+'MAYO 2016 '!K239+'JUNIO 2016'!I239</f>
        <v>1013367</v>
      </c>
      <c r="J239" s="10">
        <f t="shared" si="4"/>
        <v>8402893.1999999993</v>
      </c>
    </row>
    <row r="240" spans="1:10" x14ac:dyDescent="0.25">
      <c r="A240" s="10" t="s">
        <v>471</v>
      </c>
      <c r="B240" s="10" t="s">
        <v>472</v>
      </c>
      <c r="C240" s="10">
        <f>'ABRIL 2016'!C240+'ABRIL 2016'!D240+'MAYO 2016 '!C240+'MAYO 2016 '!D240+'JUNIO 2016'!C240</f>
        <v>692462.9</v>
      </c>
      <c r="D240" s="10">
        <f>'ABRIL 2016'!E240+'MAYO 2016 '!E240+'MAYO 2016 '!F240+'JUNIO 2016'!D240</f>
        <v>288730.3</v>
      </c>
      <c r="E240" s="10">
        <f>'ABRIL 2016'!F240+'MAYO 2016 '!G240+'JUNIO 2016'!E240</f>
        <v>29883</v>
      </c>
      <c r="F240" s="10">
        <f>'ABRIL 2016'!G240+'MAYO 2016 '!I240+'JUNIO 2016'!F240</f>
        <v>14737</v>
      </c>
      <c r="G240" s="10"/>
      <c r="H240" s="10">
        <f>'ABRIL 2016'!I240+'MAYO 2016 '!J240+'JUNIO 2016'!H240</f>
        <v>2442717</v>
      </c>
      <c r="I240" s="10">
        <f>'ABRIL 2016'!J240+'MAYO 2016 '!K240+'JUNIO 2016'!I240</f>
        <v>486159</v>
      </c>
      <c r="J240" s="10">
        <f t="shared" si="4"/>
        <v>3954689.2</v>
      </c>
    </row>
    <row r="241" spans="1:10" x14ac:dyDescent="0.25">
      <c r="A241" s="10" t="s">
        <v>473</v>
      </c>
      <c r="B241" s="10" t="s">
        <v>474</v>
      </c>
      <c r="C241" s="10">
        <f>'ABRIL 2016'!C241+'ABRIL 2016'!D241+'MAYO 2016 '!C241+'MAYO 2016 '!D241+'JUNIO 2016'!C241</f>
        <v>438944.4</v>
      </c>
      <c r="D241" s="10">
        <f>'ABRIL 2016'!E241+'MAYO 2016 '!E241+'MAYO 2016 '!F241+'JUNIO 2016'!D241</f>
        <v>245608.2</v>
      </c>
      <c r="E241" s="10">
        <f>'ABRIL 2016'!F241+'MAYO 2016 '!G241+'JUNIO 2016'!E241</f>
        <v>13219</v>
      </c>
      <c r="F241" s="10">
        <f>'ABRIL 2016'!G241+'MAYO 2016 '!I241+'JUNIO 2016'!F241</f>
        <v>6201</v>
      </c>
      <c r="G241" s="10"/>
      <c r="H241" s="10">
        <f>'ABRIL 2016'!I241+'MAYO 2016 '!J241+'JUNIO 2016'!H241</f>
        <v>1683414</v>
      </c>
      <c r="I241" s="10">
        <f>'ABRIL 2016'!J241+'MAYO 2016 '!K241+'JUNIO 2016'!I241</f>
        <v>204576</v>
      </c>
      <c r="J241" s="10">
        <f t="shared" si="4"/>
        <v>2591962.6</v>
      </c>
    </row>
    <row r="242" spans="1:10" x14ac:dyDescent="0.25">
      <c r="A242" s="10" t="s">
        <v>475</v>
      </c>
      <c r="B242" s="10" t="s">
        <v>476</v>
      </c>
      <c r="C242" s="10">
        <f>'ABRIL 2016'!C242+'ABRIL 2016'!D242+'MAYO 2016 '!C242+'MAYO 2016 '!D242+'JUNIO 2016'!C242</f>
        <v>379791.7</v>
      </c>
      <c r="D242" s="10">
        <f>'ABRIL 2016'!E242+'MAYO 2016 '!E242+'MAYO 2016 '!F242+'JUNIO 2016'!D242</f>
        <v>164958</v>
      </c>
      <c r="E242" s="10">
        <f>'ABRIL 2016'!F242+'MAYO 2016 '!G242+'JUNIO 2016'!E242</f>
        <v>11066</v>
      </c>
      <c r="F242" s="10">
        <f>'ABRIL 2016'!G242+'MAYO 2016 '!I242+'JUNIO 2016'!F242</f>
        <v>6331</v>
      </c>
      <c r="G242" s="10"/>
      <c r="H242" s="10">
        <f>'ABRIL 2016'!I242+'MAYO 2016 '!J242+'JUNIO 2016'!H242</f>
        <v>504333</v>
      </c>
      <c r="I242" s="10">
        <f>'ABRIL 2016'!J242+'MAYO 2016 '!K242+'JUNIO 2016'!I242</f>
        <v>208869</v>
      </c>
      <c r="J242" s="10">
        <f t="shared" si="4"/>
        <v>1275348.7</v>
      </c>
    </row>
    <row r="243" spans="1:10" x14ac:dyDescent="0.25">
      <c r="A243" s="10" t="s">
        <v>477</v>
      </c>
      <c r="B243" s="10" t="s">
        <v>478</v>
      </c>
      <c r="C243" s="10">
        <f>'ABRIL 2016'!C243+'ABRIL 2016'!D243+'MAYO 2016 '!C243+'MAYO 2016 '!D243+'JUNIO 2016'!C243</f>
        <v>338151.7</v>
      </c>
      <c r="D243" s="10">
        <f>'ABRIL 2016'!E243+'MAYO 2016 '!E243+'MAYO 2016 '!F243+'JUNIO 2016'!D243</f>
        <v>175213.9</v>
      </c>
      <c r="E243" s="10">
        <f>'ABRIL 2016'!F243+'MAYO 2016 '!G243+'JUNIO 2016'!E243</f>
        <v>6011</v>
      </c>
      <c r="F243" s="10">
        <f>'ABRIL 2016'!G243+'MAYO 2016 '!I243+'JUNIO 2016'!F243</f>
        <v>3407</v>
      </c>
      <c r="G243" s="10"/>
      <c r="H243" s="10">
        <f>'ABRIL 2016'!I243+'MAYO 2016 '!J243+'JUNIO 2016'!H243</f>
        <v>397320</v>
      </c>
      <c r="I243" s="10">
        <f>'ABRIL 2016'!J243+'MAYO 2016 '!K243+'JUNIO 2016'!I243</f>
        <v>109464</v>
      </c>
      <c r="J243" s="10">
        <f t="shared" si="4"/>
        <v>1029567.6</v>
      </c>
    </row>
    <row r="244" spans="1:10" x14ac:dyDescent="0.25">
      <c r="A244" s="10" t="s">
        <v>479</v>
      </c>
      <c r="B244" s="10" t="s">
        <v>480</v>
      </c>
      <c r="C244" s="10">
        <f>'ABRIL 2016'!C244+'ABRIL 2016'!D244+'MAYO 2016 '!C244+'MAYO 2016 '!D244+'JUNIO 2016'!C244</f>
        <v>258901.5</v>
      </c>
      <c r="D244" s="10">
        <f>'ABRIL 2016'!E244+'MAYO 2016 '!E244+'MAYO 2016 '!F244+'JUNIO 2016'!D244</f>
        <v>117407.7</v>
      </c>
      <c r="E244" s="10">
        <f>'ABRIL 2016'!F244+'MAYO 2016 '!G244+'JUNIO 2016'!E244</f>
        <v>7907</v>
      </c>
      <c r="F244" s="10">
        <f>'ABRIL 2016'!G244+'MAYO 2016 '!I244+'JUNIO 2016'!F244</f>
        <v>4977</v>
      </c>
      <c r="G244" s="10"/>
      <c r="H244" s="10">
        <f>'ABRIL 2016'!I244+'MAYO 2016 '!J244+'JUNIO 2016'!H244</f>
        <v>652551</v>
      </c>
      <c r="I244" s="10">
        <f>'ABRIL 2016'!J244+'MAYO 2016 '!K244+'JUNIO 2016'!I244</f>
        <v>144477</v>
      </c>
      <c r="J244" s="10">
        <f t="shared" si="4"/>
        <v>1186221.2</v>
      </c>
    </row>
    <row r="245" spans="1:10" x14ac:dyDescent="0.25">
      <c r="A245" s="10" t="s">
        <v>481</v>
      </c>
      <c r="B245" s="10" t="s">
        <v>482</v>
      </c>
      <c r="C245" s="10">
        <f>'ABRIL 2016'!C245+'ABRIL 2016'!D245+'MAYO 2016 '!C245+'MAYO 2016 '!D245+'JUNIO 2016'!C245</f>
        <v>498869.3</v>
      </c>
      <c r="D245" s="10">
        <f>'ABRIL 2016'!E245+'MAYO 2016 '!E245+'MAYO 2016 '!F245+'JUNIO 2016'!D245</f>
        <v>165888</v>
      </c>
      <c r="E245" s="10">
        <f>'ABRIL 2016'!F245+'MAYO 2016 '!G245+'JUNIO 2016'!E245</f>
        <v>21652</v>
      </c>
      <c r="F245" s="10">
        <f>'ABRIL 2016'!G245+'MAYO 2016 '!I245+'JUNIO 2016'!F245</f>
        <v>10131</v>
      </c>
      <c r="G245" s="10"/>
      <c r="H245" s="10">
        <f>'ABRIL 2016'!I245+'MAYO 2016 '!J245+'JUNIO 2016'!H245</f>
        <v>1873425</v>
      </c>
      <c r="I245" s="10">
        <f>'ABRIL 2016'!J245+'MAYO 2016 '!K245+'JUNIO 2016'!I245</f>
        <v>330009</v>
      </c>
      <c r="J245" s="10">
        <f t="shared" si="4"/>
        <v>2899974.3</v>
      </c>
    </row>
    <row r="246" spans="1:10" x14ac:dyDescent="0.25">
      <c r="A246" s="10" t="s">
        <v>483</v>
      </c>
      <c r="B246" s="10" t="s">
        <v>484</v>
      </c>
      <c r="C246" s="10">
        <f>'ABRIL 2016'!C246+'ABRIL 2016'!D246+'MAYO 2016 '!C246+'MAYO 2016 '!D246+'JUNIO 2016'!C246</f>
        <v>318330.90000000002</v>
      </c>
      <c r="D246" s="10">
        <f>'ABRIL 2016'!E246+'MAYO 2016 '!E246+'MAYO 2016 '!F246+'JUNIO 2016'!D246</f>
        <v>163806.1</v>
      </c>
      <c r="E246" s="10">
        <f>'ABRIL 2016'!F246+'MAYO 2016 '!G246+'JUNIO 2016'!E246</f>
        <v>8252</v>
      </c>
      <c r="F246" s="10">
        <f>'ABRIL 2016'!G246+'MAYO 2016 '!I246+'JUNIO 2016'!F246</f>
        <v>5175</v>
      </c>
      <c r="G246" s="10"/>
      <c r="H246" s="10">
        <f>'ABRIL 2016'!I246+'MAYO 2016 '!J246+'JUNIO 2016'!H246</f>
        <v>486825</v>
      </c>
      <c r="I246" s="10">
        <f>'ABRIL 2016'!J246+'MAYO 2016 '!K246+'JUNIO 2016'!I246</f>
        <v>145416</v>
      </c>
      <c r="J246" s="10">
        <f t="shared" si="4"/>
        <v>1127805</v>
      </c>
    </row>
    <row r="247" spans="1:10" x14ac:dyDescent="0.25">
      <c r="A247" s="10" t="s">
        <v>485</v>
      </c>
      <c r="B247" s="10" t="s">
        <v>486</v>
      </c>
      <c r="C247" s="10">
        <f>'ABRIL 2016'!C247+'ABRIL 2016'!D247+'MAYO 2016 '!C247+'MAYO 2016 '!D247+'JUNIO 2016'!C247</f>
        <v>1496239.1</v>
      </c>
      <c r="D247" s="10">
        <f>'ABRIL 2016'!E247+'MAYO 2016 '!E247+'MAYO 2016 '!F247+'JUNIO 2016'!D247</f>
        <v>240726</v>
      </c>
      <c r="E247" s="10">
        <f>'ABRIL 2016'!F247+'MAYO 2016 '!G247+'JUNIO 2016'!E247</f>
        <v>100535</v>
      </c>
      <c r="F247" s="10">
        <f>'ABRIL 2016'!G247+'MAYO 2016 '!I247+'JUNIO 2016'!F247</f>
        <v>47157</v>
      </c>
      <c r="G247" s="10"/>
      <c r="H247" s="10">
        <f>'ABRIL 2016'!I247+'MAYO 2016 '!J247+'JUNIO 2016'!H247</f>
        <v>7008885</v>
      </c>
      <c r="I247" s="10">
        <f>'ABRIL 2016'!J247+'MAYO 2016 '!K247+'JUNIO 2016'!I247</f>
        <v>1524078</v>
      </c>
      <c r="J247" s="10">
        <f t="shared" si="4"/>
        <v>10417620.1</v>
      </c>
    </row>
    <row r="248" spans="1:10" x14ac:dyDescent="0.25">
      <c r="A248" s="10" t="s">
        <v>487</v>
      </c>
      <c r="B248" s="10" t="s">
        <v>488</v>
      </c>
      <c r="C248" s="10">
        <f>'ABRIL 2016'!C248+'ABRIL 2016'!D248+'MAYO 2016 '!C248+'MAYO 2016 '!D248+'JUNIO 2016'!C248</f>
        <v>487835.8</v>
      </c>
      <c r="D248" s="10">
        <f>'ABRIL 2016'!E248+'MAYO 2016 '!E248+'MAYO 2016 '!F248+'JUNIO 2016'!D248</f>
        <v>261215.3</v>
      </c>
      <c r="E248" s="10">
        <f>'ABRIL 2016'!F248+'MAYO 2016 '!G248+'JUNIO 2016'!E248</f>
        <v>12184</v>
      </c>
      <c r="F248" s="10">
        <f>'ABRIL 2016'!G248+'MAYO 2016 '!I248+'JUNIO 2016'!F248</f>
        <v>8353</v>
      </c>
      <c r="G248" s="10"/>
      <c r="H248" s="10">
        <f>'ABRIL 2016'!I248+'MAYO 2016 '!J248+'JUNIO 2016'!H248</f>
        <v>591597</v>
      </c>
      <c r="I248" s="10">
        <f>'ABRIL 2016'!J248+'MAYO 2016 '!K248+'JUNIO 2016'!I248</f>
        <v>233688</v>
      </c>
      <c r="J248" s="10">
        <f t="shared" si="4"/>
        <v>1594873.1</v>
      </c>
    </row>
    <row r="249" spans="1:10" x14ac:dyDescent="0.25">
      <c r="A249" s="10" t="s">
        <v>489</v>
      </c>
      <c r="B249" s="10" t="s">
        <v>490</v>
      </c>
      <c r="C249" s="10">
        <f>'ABRIL 2016'!C249+'ABRIL 2016'!D249+'MAYO 2016 '!C249+'MAYO 2016 '!D249+'JUNIO 2016'!C249</f>
        <v>517940.8</v>
      </c>
      <c r="D249" s="10">
        <f>'ABRIL 2016'!E249+'MAYO 2016 '!E249+'MAYO 2016 '!F249+'JUNIO 2016'!D249</f>
        <v>152802</v>
      </c>
      <c r="E249" s="10">
        <f>'ABRIL 2016'!F249+'MAYO 2016 '!G249+'JUNIO 2016'!E249</f>
        <v>26823</v>
      </c>
      <c r="F249" s="10">
        <f>'ABRIL 2016'!G249+'MAYO 2016 '!I249+'JUNIO 2016'!F249</f>
        <v>15330</v>
      </c>
      <c r="G249" s="10"/>
      <c r="H249" s="10">
        <f>'ABRIL 2016'!I249+'MAYO 2016 '!J249+'JUNIO 2016'!H249</f>
        <v>1238841</v>
      </c>
      <c r="I249" s="10">
        <f>'ABRIL 2016'!J249+'MAYO 2016 '!K249+'JUNIO 2016'!I249</f>
        <v>492195</v>
      </c>
      <c r="J249" s="10">
        <f t="shared" si="4"/>
        <v>2443931.7999999998</v>
      </c>
    </row>
    <row r="250" spans="1:10" x14ac:dyDescent="0.25">
      <c r="A250" s="10" t="s">
        <v>491</v>
      </c>
      <c r="B250" s="10" t="s">
        <v>492</v>
      </c>
      <c r="C250" s="10">
        <f>'ABRIL 2016'!C250+'ABRIL 2016'!D250+'MAYO 2016 '!C250+'MAYO 2016 '!D250+'JUNIO 2016'!C250</f>
        <v>296941.5</v>
      </c>
      <c r="D250" s="10">
        <f>'ABRIL 2016'!E250+'MAYO 2016 '!E250+'MAYO 2016 '!F250+'JUNIO 2016'!D250</f>
        <v>105504</v>
      </c>
      <c r="E250" s="10">
        <f>'ABRIL 2016'!F250+'MAYO 2016 '!G250+'JUNIO 2016'!E250</f>
        <v>9774</v>
      </c>
      <c r="F250" s="10">
        <f>'ABRIL 2016'!G250+'MAYO 2016 '!I250+'JUNIO 2016'!F250</f>
        <v>5193</v>
      </c>
      <c r="G250" s="10"/>
      <c r="H250" s="10">
        <f>'ABRIL 2016'!I250+'MAYO 2016 '!J250+'JUNIO 2016'!H250</f>
        <v>535119</v>
      </c>
      <c r="I250" s="10">
        <f>'ABRIL 2016'!J250+'MAYO 2016 '!K250+'JUNIO 2016'!I250</f>
        <v>171309</v>
      </c>
      <c r="J250" s="10">
        <f t="shared" si="4"/>
        <v>1123840.5</v>
      </c>
    </row>
    <row r="251" spans="1:10" x14ac:dyDescent="0.25">
      <c r="A251" s="10" t="s">
        <v>493</v>
      </c>
      <c r="B251" s="10" t="s">
        <v>494</v>
      </c>
      <c r="C251" s="10">
        <f>'ABRIL 2016'!C251+'ABRIL 2016'!D251+'MAYO 2016 '!C251+'MAYO 2016 '!D251+'JUNIO 2016'!C251</f>
        <v>257197.9</v>
      </c>
      <c r="D251" s="10">
        <f>'ABRIL 2016'!E251+'MAYO 2016 '!E251+'MAYO 2016 '!F251+'JUNIO 2016'!D251</f>
        <v>121800</v>
      </c>
      <c r="E251" s="10">
        <f>'ABRIL 2016'!F251+'MAYO 2016 '!G251+'JUNIO 2016'!E251</f>
        <v>4793</v>
      </c>
      <c r="F251" s="10">
        <f>'ABRIL 2016'!G251+'MAYO 2016 '!I251+'JUNIO 2016'!F251</f>
        <v>2570</v>
      </c>
      <c r="G251" s="10"/>
      <c r="H251" s="10">
        <f>'ABRIL 2016'!I251+'MAYO 2016 '!J251+'JUNIO 2016'!H251</f>
        <v>242658</v>
      </c>
      <c r="I251" s="10">
        <f>'ABRIL 2016'!J251+'MAYO 2016 '!K251+'JUNIO 2016'!I251</f>
        <v>83172</v>
      </c>
      <c r="J251" s="10">
        <f t="shared" si="4"/>
        <v>712190.9</v>
      </c>
    </row>
    <row r="252" spans="1:10" x14ac:dyDescent="0.25">
      <c r="A252" s="10" t="s">
        <v>495</v>
      </c>
      <c r="B252" s="10" t="s">
        <v>496</v>
      </c>
      <c r="C252" s="10">
        <f>'ABRIL 2016'!C252+'ABRIL 2016'!D252+'MAYO 2016 '!C252+'MAYO 2016 '!D252+'JUNIO 2016'!C252</f>
        <v>434148.6</v>
      </c>
      <c r="D252" s="10">
        <f>'ABRIL 2016'!E252+'MAYO 2016 '!E252+'MAYO 2016 '!F252+'JUNIO 2016'!D252</f>
        <v>172951.4</v>
      </c>
      <c r="E252" s="10">
        <f>'ABRIL 2016'!F252+'MAYO 2016 '!G252+'JUNIO 2016'!E252</f>
        <v>9389</v>
      </c>
      <c r="F252" s="10">
        <f>'ABRIL 2016'!G252+'MAYO 2016 '!I252+'JUNIO 2016'!F252</f>
        <v>6637</v>
      </c>
      <c r="G252" s="10"/>
      <c r="H252" s="10">
        <f>'ABRIL 2016'!I252+'MAYO 2016 '!J252+'JUNIO 2016'!H252</f>
        <v>145572</v>
      </c>
      <c r="I252" s="10">
        <f>'ABRIL 2016'!J252+'MAYO 2016 '!K252+'JUNIO 2016'!I252</f>
        <v>196797</v>
      </c>
      <c r="J252" s="10">
        <f t="shared" si="4"/>
        <v>965495</v>
      </c>
    </row>
    <row r="253" spans="1:10" x14ac:dyDescent="0.25">
      <c r="A253" s="10" t="s">
        <v>497</v>
      </c>
      <c r="B253" s="10" t="s">
        <v>498</v>
      </c>
      <c r="C253" s="10">
        <f>'ABRIL 2016'!C253+'ABRIL 2016'!D253+'MAYO 2016 '!C253+'MAYO 2016 '!D253+'JUNIO 2016'!C253</f>
        <v>1546716.2</v>
      </c>
      <c r="D253" s="10">
        <f>'ABRIL 2016'!E253+'MAYO 2016 '!E253+'MAYO 2016 '!F253+'JUNIO 2016'!D253</f>
        <v>505170</v>
      </c>
      <c r="E253" s="10">
        <f>'ABRIL 2016'!F253+'MAYO 2016 '!G253+'JUNIO 2016'!E253</f>
        <v>126906</v>
      </c>
      <c r="F253" s="10">
        <f>'ABRIL 2016'!G253+'MAYO 2016 '!I253+'JUNIO 2016'!F253</f>
        <v>57955</v>
      </c>
      <c r="G253" s="10"/>
      <c r="H253" s="10">
        <f>'ABRIL 2016'!I253+'MAYO 2016 '!J253+'JUNIO 2016'!H253</f>
        <v>12232491</v>
      </c>
      <c r="I253" s="10">
        <f>'ABRIL 2016'!J253+'MAYO 2016 '!K253+'JUNIO 2016'!I253</f>
        <v>1911906</v>
      </c>
      <c r="J253" s="10">
        <f t="shared" si="4"/>
        <v>16381144.199999999</v>
      </c>
    </row>
    <row r="254" spans="1:10" x14ac:dyDescent="0.25">
      <c r="A254" s="10" t="s">
        <v>499</v>
      </c>
      <c r="B254" s="10" t="s">
        <v>500</v>
      </c>
      <c r="C254" s="10">
        <f>'ABRIL 2016'!C254+'ABRIL 2016'!D254+'MAYO 2016 '!C254+'MAYO 2016 '!D254+'JUNIO 2016'!C254</f>
        <v>526617</v>
      </c>
      <c r="D254" s="10">
        <f>'ABRIL 2016'!E254+'MAYO 2016 '!E254+'MAYO 2016 '!F254+'JUNIO 2016'!D254</f>
        <v>249813.3</v>
      </c>
      <c r="E254" s="10">
        <f>'ABRIL 2016'!F254+'MAYO 2016 '!G254+'JUNIO 2016'!E254</f>
        <v>27695</v>
      </c>
      <c r="F254" s="10">
        <f>'ABRIL 2016'!G254+'MAYO 2016 '!I254+'JUNIO 2016'!F254</f>
        <v>14130</v>
      </c>
      <c r="G254" s="10"/>
      <c r="H254" s="10">
        <f>'ABRIL 2016'!I254+'MAYO 2016 '!J254+'JUNIO 2016'!H254</f>
        <v>1744035</v>
      </c>
      <c r="I254" s="10">
        <f>'ABRIL 2016'!J254+'MAYO 2016 '!K254+'JUNIO 2016'!I254</f>
        <v>466170</v>
      </c>
      <c r="J254" s="10">
        <f t="shared" si="4"/>
        <v>3028460.3</v>
      </c>
    </row>
    <row r="255" spans="1:10" x14ac:dyDescent="0.25">
      <c r="A255" s="10" t="s">
        <v>501</v>
      </c>
      <c r="B255" s="10" t="s">
        <v>502</v>
      </c>
      <c r="C255" s="10">
        <f>'ABRIL 2016'!C255+'ABRIL 2016'!D255+'MAYO 2016 '!C255+'MAYO 2016 '!D255+'JUNIO 2016'!C255</f>
        <v>479343.8</v>
      </c>
      <c r="D255" s="10">
        <f>'ABRIL 2016'!E255+'MAYO 2016 '!E255+'MAYO 2016 '!F255+'JUNIO 2016'!D255</f>
        <v>189653.6</v>
      </c>
      <c r="E255" s="10">
        <f>'ABRIL 2016'!F255+'MAYO 2016 '!G255+'JUNIO 2016'!E255</f>
        <v>8470</v>
      </c>
      <c r="F255" s="10">
        <f>'ABRIL 2016'!G255+'MAYO 2016 '!I255+'JUNIO 2016'!F255</f>
        <v>5803</v>
      </c>
      <c r="G255" s="10"/>
      <c r="H255" s="10">
        <f>'ABRIL 2016'!I255+'MAYO 2016 '!J255+'JUNIO 2016'!H255</f>
        <v>556479</v>
      </c>
      <c r="I255" s="10">
        <f>'ABRIL 2016'!J255+'MAYO 2016 '!K255+'JUNIO 2016'!I255</f>
        <v>158430</v>
      </c>
      <c r="J255" s="10">
        <f t="shared" si="4"/>
        <v>1398179.4</v>
      </c>
    </row>
    <row r="256" spans="1:10" x14ac:dyDescent="0.25">
      <c r="A256" s="10" t="s">
        <v>503</v>
      </c>
      <c r="B256" s="10" t="s">
        <v>504</v>
      </c>
      <c r="C256" s="10">
        <f>'ABRIL 2016'!C256+'ABRIL 2016'!D256+'MAYO 2016 '!C256+'MAYO 2016 '!D256+'JUNIO 2016'!C256</f>
        <v>392911</v>
      </c>
      <c r="D256" s="10">
        <f>'ABRIL 2016'!E256+'MAYO 2016 '!E256+'MAYO 2016 '!F256+'JUNIO 2016'!D256</f>
        <v>187496.7</v>
      </c>
      <c r="E256" s="10">
        <f>'ABRIL 2016'!F256+'MAYO 2016 '!G256+'JUNIO 2016'!E256</f>
        <v>9500</v>
      </c>
      <c r="F256" s="10">
        <f>'ABRIL 2016'!G256+'MAYO 2016 '!I256+'JUNIO 2016'!F256</f>
        <v>5255</v>
      </c>
      <c r="G256" s="10"/>
      <c r="H256" s="10">
        <f>'ABRIL 2016'!I256+'MAYO 2016 '!J256+'JUNIO 2016'!H256</f>
        <v>558651</v>
      </c>
      <c r="I256" s="10">
        <f>'ABRIL 2016'!J256+'MAYO 2016 '!K256+'JUNIO 2016'!I256</f>
        <v>158295</v>
      </c>
      <c r="J256" s="10">
        <f t="shared" si="4"/>
        <v>1312108.7</v>
      </c>
    </row>
    <row r="257" spans="1:10" x14ac:dyDescent="0.25">
      <c r="A257" s="10" t="s">
        <v>505</v>
      </c>
      <c r="B257" s="10" t="s">
        <v>506</v>
      </c>
      <c r="C257" s="10">
        <f>'ABRIL 2016'!C257+'ABRIL 2016'!D257+'MAYO 2016 '!C257+'MAYO 2016 '!D257+'JUNIO 2016'!C257</f>
        <v>421856.4</v>
      </c>
      <c r="D257" s="10">
        <f>'ABRIL 2016'!E257+'MAYO 2016 '!E257+'MAYO 2016 '!F257+'JUNIO 2016'!D257</f>
        <v>149538</v>
      </c>
      <c r="E257" s="10">
        <f>'ABRIL 2016'!F257+'MAYO 2016 '!G257+'JUNIO 2016'!E257</f>
        <v>16682</v>
      </c>
      <c r="F257" s="10">
        <f>'ABRIL 2016'!G257+'MAYO 2016 '!I257+'JUNIO 2016'!F257</f>
        <v>8604</v>
      </c>
      <c r="G257" s="10"/>
      <c r="H257" s="10">
        <f>'ABRIL 2016'!I257+'MAYO 2016 '!J257+'JUNIO 2016'!H257</f>
        <v>1557888</v>
      </c>
      <c r="I257" s="10">
        <f>'ABRIL 2016'!J257+'MAYO 2016 '!K257+'JUNIO 2016'!I257</f>
        <v>283860</v>
      </c>
      <c r="J257" s="10">
        <f t="shared" si="4"/>
        <v>2438428.4</v>
      </c>
    </row>
    <row r="258" spans="1:10" x14ac:dyDescent="0.25">
      <c r="A258" s="10" t="s">
        <v>507</v>
      </c>
      <c r="B258" s="10" t="s">
        <v>508</v>
      </c>
      <c r="C258" s="10">
        <f>'ABRIL 2016'!C258+'ABRIL 2016'!D258+'MAYO 2016 '!C258+'MAYO 2016 '!D258+'JUNIO 2016'!C258</f>
        <v>547858.5</v>
      </c>
      <c r="D258" s="10">
        <f>'ABRIL 2016'!E258+'MAYO 2016 '!E258+'MAYO 2016 '!F258+'JUNIO 2016'!D258</f>
        <v>219367</v>
      </c>
      <c r="E258" s="10">
        <f>'ABRIL 2016'!F258+'MAYO 2016 '!G258+'JUNIO 2016'!E258</f>
        <v>18904</v>
      </c>
      <c r="F258" s="10">
        <f>'ABRIL 2016'!G258+'MAYO 2016 '!I258+'JUNIO 2016'!F258</f>
        <v>9496</v>
      </c>
      <c r="G258" s="10"/>
      <c r="H258" s="10">
        <f>'ABRIL 2016'!I258+'MAYO 2016 '!J258+'JUNIO 2016'!H258</f>
        <v>2521368</v>
      </c>
      <c r="I258" s="10">
        <f>'ABRIL 2016'!J258+'MAYO 2016 '!K258+'JUNIO 2016'!I258</f>
        <v>298617</v>
      </c>
      <c r="J258" s="10">
        <f t="shared" si="4"/>
        <v>3615610.5</v>
      </c>
    </row>
    <row r="259" spans="1:10" x14ac:dyDescent="0.25">
      <c r="A259" s="10" t="s">
        <v>509</v>
      </c>
      <c r="B259" s="10" t="s">
        <v>510</v>
      </c>
      <c r="C259" s="10">
        <f>'ABRIL 2016'!C259+'ABRIL 2016'!D259+'MAYO 2016 '!C259+'MAYO 2016 '!D259+'JUNIO 2016'!C259</f>
        <v>601541.69999999995</v>
      </c>
      <c r="D259" s="10">
        <f>'ABRIL 2016'!E259+'MAYO 2016 '!E259+'MAYO 2016 '!F259+'JUNIO 2016'!D259</f>
        <v>253260</v>
      </c>
      <c r="E259" s="10">
        <f>'ABRIL 2016'!F259+'MAYO 2016 '!G259+'JUNIO 2016'!E259</f>
        <v>26902</v>
      </c>
      <c r="F259" s="10">
        <f>'ABRIL 2016'!G259+'MAYO 2016 '!I259+'JUNIO 2016'!F259</f>
        <v>13451</v>
      </c>
      <c r="G259" s="10"/>
      <c r="H259" s="10">
        <f>'ABRIL 2016'!I259+'MAYO 2016 '!J259+'JUNIO 2016'!H259</f>
        <v>3070581</v>
      </c>
      <c r="I259" s="10">
        <f>'ABRIL 2016'!J259+'MAYO 2016 '!K259+'JUNIO 2016'!I259</f>
        <v>443766</v>
      </c>
      <c r="J259" s="10">
        <f t="shared" si="4"/>
        <v>4409501.7</v>
      </c>
    </row>
    <row r="260" spans="1:10" x14ac:dyDescent="0.25">
      <c r="A260" s="10" t="s">
        <v>511</v>
      </c>
      <c r="B260" s="10" t="s">
        <v>512</v>
      </c>
      <c r="C260" s="10">
        <f>'ABRIL 2016'!C260+'ABRIL 2016'!D260+'MAYO 2016 '!C260+'MAYO 2016 '!D260+'JUNIO 2016'!C260</f>
        <v>436025.9</v>
      </c>
      <c r="D260" s="10">
        <f>'ABRIL 2016'!E260+'MAYO 2016 '!E260+'MAYO 2016 '!F260+'JUNIO 2016'!D260</f>
        <v>140832</v>
      </c>
      <c r="E260" s="10">
        <f>'ABRIL 2016'!F260+'MAYO 2016 '!G260+'JUNIO 2016'!E260</f>
        <v>17506</v>
      </c>
      <c r="F260" s="10">
        <f>'ABRIL 2016'!G260+'MAYO 2016 '!I260+'JUNIO 2016'!F260</f>
        <v>8483</v>
      </c>
      <c r="G260" s="10"/>
      <c r="H260" s="10">
        <f>'ABRIL 2016'!I260+'MAYO 2016 '!J260+'JUNIO 2016'!H260</f>
        <v>1267506</v>
      </c>
      <c r="I260" s="10">
        <f>'ABRIL 2016'!J260+'MAYO 2016 '!K260+'JUNIO 2016'!I260</f>
        <v>279837</v>
      </c>
      <c r="J260" s="10">
        <f t="shared" si="4"/>
        <v>2150189.9</v>
      </c>
    </row>
    <row r="261" spans="1:10" x14ac:dyDescent="0.25">
      <c r="A261" s="10" t="s">
        <v>513</v>
      </c>
      <c r="B261" s="10" t="s">
        <v>514</v>
      </c>
      <c r="C261" s="10">
        <f>'ABRIL 2016'!C261+'ABRIL 2016'!D261+'MAYO 2016 '!C261+'MAYO 2016 '!D261+'JUNIO 2016'!C261</f>
        <v>230055.6</v>
      </c>
      <c r="D261" s="10">
        <f>'ABRIL 2016'!E261+'MAYO 2016 '!E261+'MAYO 2016 '!F261+'JUNIO 2016'!D261</f>
        <v>116367.4</v>
      </c>
      <c r="E261" s="10">
        <f>'ABRIL 2016'!F261+'MAYO 2016 '!G261+'JUNIO 2016'!E261</f>
        <v>1715</v>
      </c>
      <c r="F261" s="10">
        <f>'ABRIL 2016'!G261+'MAYO 2016 '!I261+'JUNIO 2016'!F261</f>
        <v>1115</v>
      </c>
      <c r="G261" s="10"/>
      <c r="H261" s="10">
        <f>'ABRIL 2016'!I261+'MAYO 2016 '!J261+'JUNIO 2016'!H261</f>
        <v>68184</v>
      </c>
      <c r="I261" s="10">
        <f>'ABRIL 2016'!J261+'MAYO 2016 '!K261+'JUNIO 2016'!I261</f>
        <v>31389</v>
      </c>
      <c r="J261" s="10">
        <f t="shared" si="4"/>
        <v>448826</v>
      </c>
    </row>
    <row r="262" spans="1:10" x14ac:dyDescent="0.25">
      <c r="A262" s="10" t="s">
        <v>515</v>
      </c>
      <c r="B262" s="10" t="s">
        <v>516</v>
      </c>
      <c r="C262" s="10">
        <f>'ABRIL 2016'!C262+'ABRIL 2016'!D262+'MAYO 2016 '!C262+'MAYO 2016 '!D262+'JUNIO 2016'!C262</f>
        <v>345121.6</v>
      </c>
      <c r="D262" s="10">
        <f>'ABRIL 2016'!E262+'MAYO 2016 '!E262+'MAYO 2016 '!F262+'JUNIO 2016'!D262</f>
        <v>159805.6</v>
      </c>
      <c r="E262" s="10">
        <f>'ABRIL 2016'!F262+'MAYO 2016 '!G262+'JUNIO 2016'!E262</f>
        <v>8762</v>
      </c>
      <c r="F262" s="10">
        <f>'ABRIL 2016'!G262+'MAYO 2016 '!I262+'JUNIO 2016'!F262</f>
        <v>4513</v>
      </c>
      <c r="G262" s="10"/>
      <c r="H262" s="10">
        <f>'ABRIL 2016'!I262+'MAYO 2016 '!J262+'JUNIO 2016'!H262</f>
        <v>749688</v>
      </c>
      <c r="I262" s="10">
        <f>'ABRIL 2016'!J262+'MAYO 2016 '!K262+'JUNIO 2016'!I262</f>
        <v>146355</v>
      </c>
      <c r="J262" s="10">
        <f t="shared" si="4"/>
        <v>1414245.2</v>
      </c>
    </row>
    <row r="263" spans="1:10" x14ac:dyDescent="0.25">
      <c r="A263" s="10" t="s">
        <v>517</v>
      </c>
      <c r="B263" s="10" t="s">
        <v>518</v>
      </c>
      <c r="C263" s="10">
        <f>'ABRIL 2016'!C263+'ABRIL 2016'!D263+'MAYO 2016 '!C263+'MAYO 2016 '!D263+'JUNIO 2016'!C263</f>
        <v>271339.90000000002</v>
      </c>
      <c r="D263" s="10">
        <f>'ABRIL 2016'!E263+'MAYO 2016 '!E263+'MAYO 2016 '!F263+'JUNIO 2016'!D263</f>
        <v>143457.70000000001</v>
      </c>
      <c r="E263" s="10">
        <f>'ABRIL 2016'!F263+'MAYO 2016 '!G263+'JUNIO 2016'!E263</f>
        <v>5559</v>
      </c>
      <c r="F263" s="10">
        <f>'ABRIL 2016'!G263+'MAYO 2016 '!I263+'JUNIO 2016'!F263</f>
        <v>3477</v>
      </c>
      <c r="G263" s="10"/>
      <c r="H263" s="10">
        <f>'ABRIL 2016'!I263+'MAYO 2016 '!J263+'JUNIO 2016'!H263</f>
        <v>349875</v>
      </c>
      <c r="I263" s="10">
        <f>'ABRIL 2016'!J263+'MAYO 2016 '!K263+'JUNIO 2016'!I263</f>
        <v>99807</v>
      </c>
      <c r="J263" s="10">
        <f t="shared" ref="J263:J326" si="5">SUM(C263:I263)</f>
        <v>873515.60000000009</v>
      </c>
    </row>
    <row r="264" spans="1:10" x14ac:dyDescent="0.25">
      <c r="A264" s="10" t="s">
        <v>519</v>
      </c>
      <c r="B264" s="10" t="s">
        <v>520</v>
      </c>
      <c r="C264" s="10">
        <f>'ABRIL 2016'!C264+'ABRIL 2016'!D264+'MAYO 2016 '!C264+'MAYO 2016 '!D264+'JUNIO 2016'!C264</f>
        <v>536373.5</v>
      </c>
      <c r="D264" s="10">
        <f>'ABRIL 2016'!E264+'MAYO 2016 '!E264+'MAYO 2016 '!F264+'JUNIO 2016'!D264</f>
        <v>307496.40000000002</v>
      </c>
      <c r="E264" s="10">
        <f>'ABRIL 2016'!F264+'MAYO 2016 '!G264+'JUNIO 2016'!E264</f>
        <v>20604</v>
      </c>
      <c r="F264" s="10">
        <f>'ABRIL 2016'!G264+'MAYO 2016 '!I264+'JUNIO 2016'!F264</f>
        <v>10261</v>
      </c>
      <c r="G264" s="10"/>
      <c r="H264" s="10">
        <f>'ABRIL 2016'!I264+'MAYO 2016 '!J264+'JUNIO 2016'!H264</f>
        <v>1563591</v>
      </c>
      <c r="I264" s="10">
        <f>'ABRIL 2016'!J264+'MAYO 2016 '!K264+'JUNIO 2016'!I264</f>
        <v>330678</v>
      </c>
      <c r="J264" s="10">
        <f t="shared" si="5"/>
        <v>2769003.9</v>
      </c>
    </row>
    <row r="265" spans="1:10" x14ac:dyDescent="0.25">
      <c r="A265" s="10" t="s">
        <v>521</v>
      </c>
      <c r="B265" s="10" t="s">
        <v>522</v>
      </c>
      <c r="C265" s="10">
        <f>'ABRIL 2016'!C265+'ABRIL 2016'!D265+'MAYO 2016 '!C265+'MAYO 2016 '!D265+'JUNIO 2016'!C265</f>
        <v>431425.4</v>
      </c>
      <c r="D265" s="10">
        <f>'ABRIL 2016'!E265+'MAYO 2016 '!E265+'MAYO 2016 '!F265+'JUNIO 2016'!D265</f>
        <v>145099.70000000001</v>
      </c>
      <c r="E265" s="10">
        <f>'ABRIL 2016'!F265+'MAYO 2016 '!G265+'JUNIO 2016'!E265</f>
        <v>19593</v>
      </c>
      <c r="F265" s="10">
        <f>'ABRIL 2016'!G265+'MAYO 2016 '!I265+'JUNIO 2016'!F265</f>
        <v>10316</v>
      </c>
      <c r="G265" s="10"/>
      <c r="H265" s="10">
        <f>'ABRIL 2016'!I265+'MAYO 2016 '!J265+'JUNIO 2016'!H265</f>
        <v>1417242</v>
      </c>
      <c r="I265" s="10">
        <f>'ABRIL 2016'!J265+'MAYO 2016 '!K265+'JUNIO 2016'!I265</f>
        <v>333765</v>
      </c>
      <c r="J265" s="10">
        <f t="shared" si="5"/>
        <v>2357441.1</v>
      </c>
    </row>
    <row r="266" spans="1:10" x14ac:dyDescent="0.25">
      <c r="A266" s="10" t="s">
        <v>523</v>
      </c>
      <c r="B266" s="10" t="s">
        <v>524</v>
      </c>
      <c r="C266" s="10">
        <f>'ABRIL 2016'!C266+'ABRIL 2016'!D266+'MAYO 2016 '!C266+'MAYO 2016 '!D266+'JUNIO 2016'!C266</f>
        <v>925084.1</v>
      </c>
      <c r="D266" s="10">
        <f>'ABRIL 2016'!E266+'MAYO 2016 '!E266+'MAYO 2016 '!F266+'JUNIO 2016'!D266</f>
        <v>886351</v>
      </c>
      <c r="E266" s="10">
        <f>'ABRIL 2016'!F266+'MAYO 2016 '!G266+'JUNIO 2016'!E266</f>
        <v>58493</v>
      </c>
      <c r="F266" s="10">
        <f>'ABRIL 2016'!G266+'MAYO 2016 '!I266+'JUNIO 2016'!F266</f>
        <v>29841</v>
      </c>
      <c r="G266" s="10"/>
      <c r="H266" s="10">
        <f>'ABRIL 2016'!I266+'MAYO 2016 '!J266+'JUNIO 2016'!H266</f>
        <v>4772697</v>
      </c>
      <c r="I266" s="10">
        <f>'ABRIL 2016'!J266+'MAYO 2016 '!K266+'JUNIO 2016'!I266</f>
        <v>971781</v>
      </c>
      <c r="J266" s="10">
        <f t="shared" si="5"/>
        <v>7644247.0999999996</v>
      </c>
    </row>
    <row r="267" spans="1:10" x14ac:dyDescent="0.25">
      <c r="A267" s="10" t="s">
        <v>525</v>
      </c>
      <c r="B267" s="10" t="s">
        <v>526</v>
      </c>
      <c r="C267" s="10">
        <f>'ABRIL 2016'!C267+'ABRIL 2016'!D267+'MAYO 2016 '!C267+'MAYO 2016 '!D267+'JUNIO 2016'!C267</f>
        <v>233678.1</v>
      </c>
      <c r="D267" s="10">
        <f>'ABRIL 2016'!E267+'MAYO 2016 '!E267+'MAYO 2016 '!F267+'JUNIO 2016'!D267</f>
        <v>89432.7</v>
      </c>
      <c r="E267" s="10">
        <f>'ABRIL 2016'!F267+'MAYO 2016 '!G267+'JUNIO 2016'!E267</f>
        <v>7417</v>
      </c>
      <c r="F267" s="10">
        <f>'ABRIL 2016'!G267+'MAYO 2016 '!I267+'JUNIO 2016'!F267</f>
        <v>4367</v>
      </c>
      <c r="G267" s="10"/>
      <c r="H267" s="10">
        <f>'ABRIL 2016'!I267+'MAYO 2016 '!J267+'JUNIO 2016'!H267</f>
        <v>327537</v>
      </c>
      <c r="I267" s="10">
        <f>'ABRIL 2016'!J267+'MAYO 2016 '!K267+'JUNIO 2016'!I267</f>
        <v>139917</v>
      </c>
      <c r="J267" s="10">
        <f t="shared" si="5"/>
        <v>802348.8</v>
      </c>
    </row>
    <row r="268" spans="1:10" x14ac:dyDescent="0.25">
      <c r="A268" s="10" t="s">
        <v>527</v>
      </c>
      <c r="B268" s="10" t="s">
        <v>528</v>
      </c>
      <c r="C268" s="10">
        <f>'ABRIL 2016'!C268+'ABRIL 2016'!D268+'MAYO 2016 '!C268+'MAYO 2016 '!D268+'JUNIO 2016'!C268</f>
        <v>636677.30000000005</v>
      </c>
      <c r="D268" s="10">
        <f>'ABRIL 2016'!E268+'MAYO 2016 '!E268+'MAYO 2016 '!F268+'JUNIO 2016'!D268</f>
        <v>263091.90000000002</v>
      </c>
      <c r="E268" s="10">
        <f>'ABRIL 2016'!F268+'MAYO 2016 '!G268+'JUNIO 2016'!E268</f>
        <v>30437</v>
      </c>
      <c r="F268" s="10">
        <f>'ABRIL 2016'!G268+'MAYO 2016 '!I268+'JUNIO 2016'!F268</f>
        <v>14682</v>
      </c>
      <c r="G268" s="10"/>
      <c r="H268" s="10">
        <f>'ABRIL 2016'!I268+'MAYO 2016 '!J268+'JUNIO 2016'!H268</f>
        <v>4230546</v>
      </c>
      <c r="I268" s="10">
        <f>'ABRIL 2016'!J268+'MAYO 2016 '!K268+'JUNIO 2016'!I268</f>
        <v>467244</v>
      </c>
      <c r="J268" s="10">
        <f t="shared" si="5"/>
        <v>5642678.2000000002</v>
      </c>
    </row>
    <row r="269" spans="1:10" x14ac:dyDescent="0.25">
      <c r="A269" s="10" t="s">
        <v>529</v>
      </c>
      <c r="B269" s="10" t="s">
        <v>530</v>
      </c>
      <c r="C269" s="10">
        <f>'ABRIL 2016'!C269+'ABRIL 2016'!D269+'MAYO 2016 '!C269+'MAYO 2016 '!D269+'JUNIO 2016'!C269</f>
        <v>463202.4</v>
      </c>
      <c r="D269" s="10">
        <f>'ABRIL 2016'!E269+'MAYO 2016 '!E269+'MAYO 2016 '!F269+'JUNIO 2016'!D269</f>
        <v>270084.90000000002</v>
      </c>
      <c r="E269" s="10">
        <f>'ABRIL 2016'!F269+'MAYO 2016 '!G269+'JUNIO 2016'!E269</f>
        <v>18362</v>
      </c>
      <c r="F269" s="10">
        <f>'ABRIL 2016'!G269+'MAYO 2016 '!I269+'JUNIO 2016'!F269</f>
        <v>9508</v>
      </c>
      <c r="G269" s="10"/>
      <c r="H269" s="10">
        <f>'ABRIL 2016'!I269+'MAYO 2016 '!J269+'JUNIO 2016'!H269</f>
        <v>1637493</v>
      </c>
      <c r="I269" s="10">
        <f>'ABRIL 2016'!J269+'MAYO 2016 '!K269+'JUNIO 2016'!I269</f>
        <v>305055</v>
      </c>
      <c r="J269" s="10">
        <f t="shared" si="5"/>
        <v>2703705.3</v>
      </c>
    </row>
    <row r="270" spans="1:10" x14ac:dyDescent="0.25">
      <c r="A270" s="10" t="s">
        <v>531</v>
      </c>
      <c r="B270" s="10" t="s">
        <v>532</v>
      </c>
      <c r="C270" s="10">
        <f>'ABRIL 2016'!C270+'ABRIL 2016'!D270+'MAYO 2016 '!C270+'MAYO 2016 '!D270+'JUNIO 2016'!C270</f>
        <v>921864.7</v>
      </c>
      <c r="D270" s="10">
        <f>'ABRIL 2016'!E270+'MAYO 2016 '!E270+'MAYO 2016 '!F270+'JUNIO 2016'!D270</f>
        <v>181512</v>
      </c>
      <c r="E270" s="10">
        <f>'ABRIL 2016'!F270+'MAYO 2016 '!G270+'JUNIO 2016'!E270</f>
        <v>52618</v>
      </c>
      <c r="F270" s="10">
        <f>'ABRIL 2016'!G270+'MAYO 2016 '!I270+'JUNIO 2016'!F270</f>
        <v>26871</v>
      </c>
      <c r="G270" s="10"/>
      <c r="H270" s="10">
        <f>'ABRIL 2016'!I270+'MAYO 2016 '!J270+'JUNIO 2016'!H270</f>
        <v>4018467</v>
      </c>
      <c r="I270" s="10">
        <f>'ABRIL 2016'!J270+'MAYO 2016 '!K270+'JUNIO 2016'!I270</f>
        <v>886461</v>
      </c>
      <c r="J270" s="10">
        <f t="shared" si="5"/>
        <v>6087793.7000000002</v>
      </c>
    </row>
    <row r="271" spans="1:10" x14ac:dyDescent="0.25">
      <c r="A271" s="10" t="s">
        <v>533</v>
      </c>
      <c r="B271" s="10" t="s">
        <v>534</v>
      </c>
      <c r="C271" s="10">
        <f>'ABRIL 2016'!C271+'ABRIL 2016'!D271+'MAYO 2016 '!C271+'MAYO 2016 '!D271+'JUNIO 2016'!C271</f>
        <v>1120764.6000000001</v>
      </c>
      <c r="D271" s="10">
        <f>'ABRIL 2016'!E271+'MAYO 2016 '!E271+'MAYO 2016 '!F271+'JUNIO 2016'!D271</f>
        <v>1721078.5</v>
      </c>
      <c r="E271" s="10">
        <f>'ABRIL 2016'!F271+'MAYO 2016 '!G271+'JUNIO 2016'!E271</f>
        <v>67551</v>
      </c>
      <c r="F271" s="10">
        <f>'ABRIL 2016'!G271+'MAYO 2016 '!I271+'JUNIO 2016'!F271</f>
        <v>34487</v>
      </c>
      <c r="G271" s="10"/>
      <c r="H271" s="10">
        <f>'ABRIL 2016'!I271+'MAYO 2016 '!J271+'JUNIO 2016'!H271</f>
        <v>5001780</v>
      </c>
      <c r="I271" s="10">
        <f>'ABRIL 2016'!J271+'MAYO 2016 '!K271+'JUNIO 2016'!I271</f>
        <v>1137726</v>
      </c>
      <c r="J271" s="10">
        <f t="shared" si="5"/>
        <v>9083387.0999999996</v>
      </c>
    </row>
    <row r="272" spans="1:10" x14ac:dyDescent="0.25">
      <c r="A272" s="10" t="s">
        <v>535</v>
      </c>
      <c r="B272" s="10" t="s">
        <v>536</v>
      </c>
      <c r="C272" s="10">
        <f>'ABRIL 2016'!C272+'ABRIL 2016'!D272+'MAYO 2016 '!C272+'MAYO 2016 '!D272+'JUNIO 2016'!C272</f>
        <v>198792.2</v>
      </c>
      <c r="D272" s="10">
        <f>'ABRIL 2016'!E272+'MAYO 2016 '!E272+'MAYO 2016 '!F272+'JUNIO 2016'!D272</f>
        <v>105499.5</v>
      </c>
      <c r="E272" s="10">
        <f>'ABRIL 2016'!F272+'MAYO 2016 '!G272+'JUNIO 2016'!E272</f>
        <v>2030</v>
      </c>
      <c r="F272" s="10">
        <f>'ABRIL 2016'!G272+'MAYO 2016 '!I272+'JUNIO 2016'!F272</f>
        <v>1379</v>
      </c>
      <c r="G272" s="10"/>
      <c r="H272" s="10">
        <f>'ABRIL 2016'!I272+'MAYO 2016 '!J272+'JUNIO 2016'!H272</f>
        <v>43485</v>
      </c>
      <c r="I272" s="10">
        <f>'ABRIL 2016'!J272+'MAYO 2016 '!K272+'JUNIO 2016'!I272</f>
        <v>39438</v>
      </c>
      <c r="J272" s="10">
        <f t="shared" si="5"/>
        <v>390623.7</v>
      </c>
    </row>
    <row r="273" spans="1:10" x14ac:dyDescent="0.25">
      <c r="A273" s="10" t="s">
        <v>537</v>
      </c>
      <c r="B273" s="10" t="s">
        <v>538</v>
      </c>
      <c r="C273" s="10">
        <f>'ABRIL 2016'!C273+'ABRIL 2016'!D273+'MAYO 2016 '!C273+'MAYO 2016 '!D273+'JUNIO 2016'!C273</f>
        <v>295270.40000000002</v>
      </c>
      <c r="D273" s="10">
        <f>'ABRIL 2016'!E273+'MAYO 2016 '!E273+'MAYO 2016 '!F273+'JUNIO 2016'!D273</f>
        <v>138983.1</v>
      </c>
      <c r="E273" s="10">
        <f>'ABRIL 2016'!F273+'MAYO 2016 '!G273+'JUNIO 2016'!E273</f>
        <v>6791</v>
      </c>
      <c r="F273" s="10">
        <f>'ABRIL 2016'!G273+'MAYO 2016 '!I273+'JUNIO 2016'!F273</f>
        <v>4538</v>
      </c>
      <c r="G273" s="10"/>
      <c r="H273" s="10">
        <f>'ABRIL 2016'!I273+'MAYO 2016 '!J273+'JUNIO 2016'!H273</f>
        <v>274644</v>
      </c>
      <c r="I273" s="10">
        <f>'ABRIL 2016'!J273+'MAYO 2016 '!K273+'JUNIO 2016'!I273</f>
        <v>122880</v>
      </c>
      <c r="J273" s="10">
        <f t="shared" si="5"/>
        <v>843106.5</v>
      </c>
    </row>
    <row r="274" spans="1:10" x14ac:dyDescent="0.25">
      <c r="A274" s="10" t="s">
        <v>539</v>
      </c>
      <c r="B274" s="10" t="s">
        <v>540</v>
      </c>
      <c r="C274" s="10">
        <f>'ABRIL 2016'!C274+'ABRIL 2016'!D274+'MAYO 2016 '!C274+'MAYO 2016 '!D274+'JUNIO 2016'!C274</f>
        <v>925778.6</v>
      </c>
      <c r="D274" s="10">
        <f>'ABRIL 2016'!E274+'MAYO 2016 '!E274+'MAYO 2016 '!F274+'JUNIO 2016'!D274</f>
        <v>684082.7</v>
      </c>
      <c r="E274" s="10">
        <f>'ABRIL 2016'!F274+'MAYO 2016 '!G274+'JUNIO 2016'!E274</f>
        <v>29951</v>
      </c>
      <c r="F274" s="10">
        <f>'ABRIL 2016'!G274+'MAYO 2016 '!I274+'JUNIO 2016'!F274</f>
        <v>16782</v>
      </c>
      <c r="G274" s="10"/>
      <c r="H274" s="10">
        <f>'ABRIL 2016'!I274+'MAYO 2016 '!J274+'JUNIO 2016'!H274</f>
        <v>2178801</v>
      </c>
      <c r="I274" s="10">
        <f>'ABRIL 2016'!J274+'MAYO 2016 '!K274+'JUNIO 2016'!I274</f>
        <v>553635</v>
      </c>
      <c r="J274" s="10">
        <f t="shared" si="5"/>
        <v>4389030.3</v>
      </c>
    </row>
    <row r="275" spans="1:10" x14ac:dyDescent="0.25">
      <c r="A275" s="10" t="s">
        <v>541</v>
      </c>
      <c r="B275" s="10" t="s">
        <v>542</v>
      </c>
      <c r="C275" s="10">
        <f>'ABRIL 2016'!C275+'ABRIL 2016'!D275+'MAYO 2016 '!C275+'MAYO 2016 '!D275+'JUNIO 2016'!C275</f>
        <v>363253.5</v>
      </c>
      <c r="D275" s="10">
        <f>'ABRIL 2016'!E275+'MAYO 2016 '!E275+'MAYO 2016 '!F275+'JUNIO 2016'!D275</f>
        <v>169297.1</v>
      </c>
      <c r="E275" s="10">
        <f>'ABRIL 2016'!F275+'MAYO 2016 '!G275+'JUNIO 2016'!E275</f>
        <v>11869</v>
      </c>
      <c r="F275" s="10">
        <f>'ABRIL 2016'!G275+'MAYO 2016 '!I275+'JUNIO 2016'!F275</f>
        <v>6824</v>
      </c>
      <c r="G275" s="10"/>
      <c r="H275" s="10">
        <f>'ABRIL 2016'!I275+'MAYO 2016 '!J275+'JUNIO 2016'!H275</f>
        <v>1498671</v>
      </c>
      <c r="I275" s="10">
        <f>'ABRIL 2016'!J275+'MAYO 2016 '!K275+'JUNIO 2016'!I275</f>
        <v>187674</v>
      </c>
      <c r="J275" s="10">
        <f t="shared" si="5"/>
        <v>2237588.6</v>
      </c>
    </row>
    <row r="276" spans="1:10" x14ac:dyDescent="0.25">
      <c r="A276" s="10" t="s">
        <v>543</v>
      </c>
      <c r="B276" s="10" t="s">
        <v>544</v>
      </c>
      <c r="C276" s="10">
        <f>'ABRIL 2016'!C276+'ABRIL 2016'!D276+'MAYO 2016 '!C276+'MAYO 2016 '!D276+'JUNIO 2016'!C276</f>
        <v>500112.5</v>
      </c>
      <c r="D276" s="10">
        <f>'ABRIL 2016'!E276+'MAYO 2016 '!E276+'MAYO 2016 '!F276+'JUNIO 2016'!D276</f>
        <v>145746</v>
      </c>
      <c r="E276" s="10">
        <f>'ABRIL 2016'!F276+'MAYO 2016 '!G276+'JUNIO 2016'!E276</f>
        <v>27370</v>
      </c>
      <c r="F276" s="10">
        <f>'ABRIL 2016'!G276+'MAYO 2016 '!I276+'JUNIO 2016'!F276</f>
        <v>13195</v>
      </c>
      <c r="G276" s="10"/>
      <c r="H276" s="10">
        <f>'ABRIL 2016'!I276+'MAYO 2016 '!J276+'JUNIO 2016'!H276</f>
        <v>2589219</v>
      </c>
      <c r="I276" s="10">
        <f>'ABRIL 2016'!J276+'MAYO 2016 '!K276+'JUNIO 2016'!I276</f>
        <v>435315</v>
      </c>
      <c r="J276" s="10">
        <f t="shared" si="5"/>
        <v>3710957.5</v>
      </c>
    </row>
    <row r="277" spans="1:10" x14ac:dyDescent="0.25">
      <c r="A277" s="10" t="s">
        <v>545</v>
      </c>
      <c r="B277" s="10" t="s">
        <v>546</v>
      </c>
      <c r="C277" s="10">
        <f>'ABRIL 2016'!C277+'ABRIL 2016'!D277+'MAYO 2016 '!C277+'MAYO 2016 '!D277+'JUNIO 2016'!C277</f>
        <v>791429.7</v>
      </c>
      <c r="D277" s="10">
        <f>'ABRIL 2016'!E277+'MAYO 2016 '!E277+'MAYO 2016 '!F277+'JUNIO 2016'!D277</f>
        <v>227420.4</v>
      </c>
      <c r="E277" s="10">
        <f>'ABRIL 2016'!F277+'MAYO 2016 '!G277+'JUNIO 2016'!E277</f>
        <v>46414</v>
      </c>
      <c r="F277" s="10">
        <f>'ABRIL 2016'!G277+'MAYO 2016 '!I277+'JUNIO 2016'!F277</f>
        <v>26767</v>
      </c>
      <c r="G277" s="10"/>
      <c r="H277" s="10">
        <f>'ABRIL 2016'!I277+'MAYO 2016 '!J277+'JUNIO 2016'!H277</f>
        <v>3164952</v>
      </c>
      <c r="I277" s="10">
        <f>'ABRIL 2016'!J277+'MAYO 2016 '!K277+'JUNIO 2016'!I277</f>
        <v>826497</v>
      </c>
      <c r="J277" s="10">
        <f t="shared" si="5"/>
        <v>5083480.0999999996</v>
      </c>
    </row>
    <row r="278" spans="1:10" x14ac:dyDescent="0.25">
      <c r="A278" s="10" t="s">
        <v>547</v>
      </c>
      <c r="B278" s="10" t="s">
        <v>548</v>
      </c>
      <c r="C278" s="10">
        <f>'ABRIL 2016'!C278+'ABRIL 2016'!D278+'MAYO 2016 '!C278+'MAYO 2016 '!D278+'JUNIO 2016'!C278</f>
        <v>573468.6</v>
      </c>
      <c r="D278" s="10">
        <f>'ABRIL 2016'!E278+'MAYO 2016 '!E278+'MAYO 2016 '!F278+'JUNIO 2016'!D278</f>
        <v>233099</v>
      </c>
      <c r="E278" s="10">
        <f>'ABRIL 2016'!F278+'MAYO 2016 '!G278+'JUNIO 2016'!E278</f>
        <v>29739</v>
      </c>
      <c r="F278" s="10">
        <f>'ABRIL 2016'!G278+'MAYO 2016 '!I278+'JUNIO 2016'!F278</f>
        <v>14454</v>
      </c>
      <c r="G278" s="10"/>
      <c r="H278" s="10">
        <f>'ABRIL 2016'!I278+'MAYO 2016 '!J278+'JUNIO 2016'!H278</f>
        <v>2918772</v>
      </c>
      <c r="I278" s="10">
        <f>'ABRIL 2016'!J278+'MAYO 2016 '!K278+'JUNIO 2016'!I278</f>
        <v>469122</v>
      </c>
      <c r="J278" s="10">
        <f t="shared" si="5"/>
        <v>4238654.5999999996</v>
      </c>
    </row>
    <row r="279" spans="1:10" x14ac:dyDescent="0.25">
      <c r="A279" s="10" t="s">
        <v>549</v>
      </c>
      <c r="B279" s="10" t="s">
        <v>550</v>
      </c>
      <c r="C279" s="10">
        <f>'ABRIL 2016'!C279+'ABRIL 2016'!D279+'MAYO 2016 '!C279+'MAYO 2016 '!D279+'JUNIO 2016'!C279</f>
        <v>368230.40000000002</v>
      </c>
      <c r="D279" s="10">
        <f>'ABRIL 2016'!E279+'MAYO 2016 '!E279+'MAYO 2016 '!F279+'JUNIO 2016'!D279</f>
        <v>150090</v>
      </c>
      <c r="E279" s="10">
        <f>'ABRIL 2016'!F279+'MAYO 2016 '!G279+'JUNIO 2016'!E279</f>
        <v>11038</v>
      </c>
      <c r="F279" s="10">
        <f>'ABRIL 2016'!G279+'MAYO 2016 '!I279+'JUNIO 2016'!F279</f>
        <v>5270</v>
      </c>
      <c r="G279" s="10"/>
      <c r="H279" s="10">
        <f>'ABRIL 2016'!I279+'MAYO 2016 '!J279+'JUNIO 2016'!H279</f>
        <v>955803</v>
      </c>
      <c r="I279" s="10">
        <f>'ABRIL 2016'!J279+'MAYO 2016 '!K279+'JUNIO 2016'!I279</f>
        <v>173856</v>
      </c>
      <c r="J279" s="10">
        <f t="shared" si="5"/>
        <v>1664287.4</v>
      </c>
    </row>
    <row r="280" spans="1:10" x14ac:dyDescent="0.25">
      <c r="A280" s="10" t="s">
        <v>551</v>
      </c>
      <c r="B280" s="10" t="s">
        <v>552</v>
      </c>
      <c r="C280" s="10">
        <f>'ABRIL 2016'!C280+'ABRIL 2016'!D280+'MAYO 2016 '!C280+'MAYO 2016 '!D280+'JUNIO 2016'!C280</f>
        <v>884190.8</v>
      </c>
      <c r="D280" s="10">
        <f>'ABRIL 2016'!E280+'MAYO 2016 '!E280+'MAYO 2016 '!F280+'JUNIO 2016'!D280</f>
        <v>195888</v>
      </c>
      <c r="E280" s="10">
        <f>'ABRIL 2016'!F280+'MAYO 2016 '!G280+'JUNIO 2016'!E280</f>
        <v>58109</v>
      </c>
      <c r="F280" s="10">
        <f>'ABRIL 2016'!G280+'MAYO 2016 '!I280+'JUNIO 2016'!F280</f>
        <v>29656</v>
      </c>
      <c r="G280" s="10"/>
      <c r="H280" s="10">
        <f>'ABRIL 2016'!I280+'MAYO 2016 '!J280+'JUNIO 2016'!H280</f>
        <v>4323444</v>
      </c>
      <c r="I280" s="10">
        <f>'ABRIL 2016'!J280+'MAYO 2016 '!K280+'JUNIO 2016'!I280</f>
        <v>978354</v>
      </c>
      <c r="J280" s="10">
        <f t="shared" si="5"/>
        <v>6469641.7999999998</v>
      </c>
    </row>
    <row r="281" spans="1:10" x14ac:dyDescent="0.25">
      <c r="A281" s="10" t="s">
        <v>553</v>
      </c>
      <c r="B281" s="10" t="s">
        <v>554</v>
      </c>
      <c r="C281" s="10">
        <f>'ABRIL 2016'!C281+'ABRIL 2016'!D281+'MAYO 2016 '!C281+'MAYO 2016 '!D281+'JUNIO 2016'!C281</f>
        <v>387954.6</v>
      </c>
      <c r="D281" s="10">
        <f>'ABRIL 2016'!E281+'MAYO 2016 '!E281+'MAYO 2016 '!F281+'JUNIO 2016'!D281</f>
        <v>220510</v>
      </c>
      <c r="E281" s="10">
        <f>'ABRIL 2016'!F281+'MAYO 2016 '!G281+'JUNIO 2016'!E281</f>
        <v>6717</v>
      </c>
      <c r="F281" s="10">
        <f>'ABRIL 2016'!G281+'MAYO 2016 '!I281+'JUNIO 2016'!F281</f>
        <v>3376</v>
      </c>
      <c r="G281" s="10"/>
      <c r="H281" s="10">
        <f>'ABRIL 2016'!I281+'MAYO 2016 '!J281+'JUNIO 2016'!H281</f>
        <v>577110</v>
      </c>
      <c r="I281" s="10">
        <f>'ABRIL 2016'!J281+'MAYO 2016 '!K281+'JUNIO 2016'!I281</f>
        <v>107454</v>
      </c>
      <c r="J281" s="10">
        <f t="shared" si="5"/>
        <v>1303121.6000000001</v>
      </c>
    </row>
    <row r="282" spans="1:10" x14ac:dyDescent="0.25">
      <c r="A282" s="10" t="s">
        <v>555</v>
      </c>
      <c r="B282" s="10" t="s">
        <v>556</v>
      </c>
      <c r="C282" s="10">
        <f>'ABRIL 2016'!C282+'ABRIL 2016'!D282+'MAYO 2016 '!C282+'MAYO 2016 '!D282+'JUNIO 2016'!C282</f>
        <v>1999400.3</v>
      </c>
      <c r="D282" s="10">
        <f>'ABRIL 2016'!E282+'MAYO 2016 '!E282+'MAYO 2016 '!F282+'JUNIO 2016'!D282</f>
        <v>794837.5</v>
      </c>
      <c r="E282" s="10">
        <f>'ABRIL 2016'!F282+'MAYO 2016 '!G282+'JUNIO 2016'!E282</f>
        <v>104891</v>
      </c>
      <c r="F282" s="10">
        <f>'ABRIL 2016'!G282+'MAYO 2016 '!I282+'JUNIO 2016'!F282</f>
        <v>55900</v>
      </c>
      <c r="G282" s="10"/>
      <c r="H282" s="10">
        <f>'ABRIL 2016'!I282+'MAYO 2016 '!J282+'JUNIO 2016'!H282</f>
        <v>8831919</v>
      </c>
      <c r="I282" s="10">
        <f>'ABRIL 2016'!J282+'MAYO 2016 '!K282+'JUNIO 2016'!I282</f>
        <v>1680228</v>
      </c>
      <c r="J282" s="10">
        <f t="shared" si="5"/>
        <v>13467175.800000001</v>
      </c>
    </row>
    <row r="283" spans="1:10" x14ac:dyDescent="0.25">
      <c r="A283" s="10" t="s">
        <v>557</v>
      </c>
      <c r="B283" s="10" t="s">
        <v>558</v>
      </c>
      <c r="C283" s="10">
        <f>'ABRIL 2016'!C283+'ABRIL 2016'!D283+'MAYO 2016 '!C283+'MAYO 2016 '!D283+'JUNIO 2016'!C283</f>
        <v>4212651.5</v>
      </c>
      <c r="D283" s="10">
        <f>'ABRIL 2016'!E283+'MAYO 2016 '!E283+'MAYO 2016 '!F283+'JUNIO 2016'!D283</f>
        <v>1814547</v>
      </c>
      <c r="E283" s="10">
        <f>'ABRIL 2016'!F283+'MAYO 2016 '!G283+'JUNIO 2016'!E283</f>
        <v>288992</v>
      </c>
      <c r="F283" s="10">
        <f>'ABRIL 2016'!G283+'MAYO 2016 '!I283+'JUNIO 2016'!F283</f>
        <v>158212</v>
      </c>
      <c r="G283" s="10">
        <f>+'ABRIL 2016'!H283+'MAYO 2016 '!H283+'JUNIO 2016'!G283</f>
        <v>526395</v>
      </c>
      <c r="H283" s="10">
        <f>'ABRIL 2016'!I283+'MAYO 2016 '!J283+'JUNIO 2016'!H283</f>
        <v>16843170</v>
      </c>
      <c r="I283" s="10">
        <f>'ABRIL 2016'!J283+'MAYO 2016 '!K283+'JUNIO 2016'!I283</f>
        <v>4905060</v>
      </c>
      <c r="J283" s="10">
        <f t="shared" si="5"/>
        <v>28749027.5</v>
      </c>
    </row>
    <row r="284" spans="1:10" x14ac:dyDescent="0.25">
      <c r="A284" s="10" t="s">
        <v>559</v>
      </c>
      <c r="B284" s="10" t="s">
        <v>560</v>
      </c>
      <c r="C284" s="10">
        <f>'ABRIL 2016'!C284+'ABRIL 2016'!D284+'MAYO 2016 '!C284+'MAYO 2016 '!D284+'JUNIO 2016'!C284</f>
        <v>509119.7</v>
      </c>
      <c r="D284" s="10">
        <f>'ABRIL 2016'!E284+'MAYO 2016 '!E284+'MAYO 2016 '!F284+'JUNIO 2016'!D284</f>
        <v>227817.4</v>
      </c>
      <c r="E284" s="10">
        <f>'ABRIL 2016'!F284+'MAYO 2016 '!G284+'JUNIO 2016'!E284</f>
        <v>22547</v>
      </c>
      <c r="F284" s="10">
        <f>'ABRIL 2016'!G284+'MAYO 2016 '!I284+'JUNIO 2016'!F284</f>
        <v>12167</v>
      </c>
      <c r="G284" s="10"/>
      <c r="H284" s="10">
        <f>'ABRIL 2016'!I284+'MAYO 2016 '!J284+'JUNIO 2016'!H284</f>
        <v>2052669</v>
      </c>
      <c r="I284" s="10">
        <f>'ABRIL 2016'!J284+'MAYO 2016 '!K284+'JUNIO 2016'!I284</f>
        <v>390510</v>
      </c>
      <c r="J284" s="10">
        <f t="shared" si="5"/>
        <v>3214830.1</v>
      </c>
    </row>
    <row r="285" spans="1:10" x14ac:dyDescent="0.25">
      <c r="A285" s="10" t="s">
        <v>561</v>
      </c>
      <c r="B285" s="10" t="s">
        <v>562</v>
      </c>
      <c r="C285" s="10">
        <f>'ABRIL 2016'!C285+'ABRIL 2016'!D285+'MAYO 2016 '!C285+'MAYO 2016 '!D285+'JUNIO 2016'!C285</f>
        <v>559750.19999999995</v>
      </c>
      <c r="D285" s="10">
        <f>'ABRIL 2016'!E285+'MAYO 2016 '!E285+'MAYO 2016 '!F285+'JUNIO 2016'!D285</f>
        <v>231145.5</v>
      </c>
      <c r="E285" s="10">
        <f>'ABRIL 2016'!F285+'MAYO 2016 '!G285+'JUNIO 2016'!E285</f>
        <v>17259</v>
      </c>
      <c r="F285" s="10">
        <f>'ABRIL 2016'!G285+'MAYO 2016 '!I285+'JUNIO 2016'!F285</f>
        <v>15328</v>
      </c>
      <c r="G285" s="10"/>
      <c r="H285" s="10">
        <f>'ABRIL 2016'!I285+'MAYO 2016 '!J285+'JUNIO 2016'!H285</f>
        <v>593013</v>
      </c>
      <c r="I285" s="10">
        <f>'ABRIL 2016'!J285+'MAYO 2016 '!K285+'JUNIO 2016'!I285</f>
        <v>321153</v>
      </c>
      <c r="J285" s="10">
        <f t="shared" si="5"/>
        <v>1737648.7</v>
      </c>
    </row>
    <row r="286" spans="1:10" x14ac:dyDescent="0.25">
      <c r="A286" s="10" t="s">
        <v>563</v>
      </c>
      <c r="B286" s="10" t="s">
        <v>564</v>
      </c>
      <c r="C286" s="10">
        <f>'ABRIL 2016'!C286+'ABRIL 2016'!D286+'MAYO 2016 '!C286+'MAYO 2016 '!D286+'JUNIO 2016'!C286</f>
        <v>217270.1</v>
      </c>
      <c r="D286" s="10">
        <f>'ABRIL 2016'!E286+'MAYO 2016 '!E286+'MAYO 2016 '!F286+'JUNIO 2016'!D286</f>
        <v>94494.9</v>
      </c>
      <c r="E286" s="10">
        <f>'ABRIL 2016'!F286+'MAYO 2016 '!G286+'JUNIO 2016'!E286</f>
        <v>2165</v>
      </c>
      <c r="F286" s="10">
        <f>'ABRIL 2016'!G286+'MAYO 2016 '!I286+'JUNIO 2016'!F286</f>
        <v>1698</v>
      </c>
      <c r="G286" s="10"/>
      <c r="H286" s="10">
        <f>'ABRIL 2016'!I286+'MAYO 2016 '!J286+'JUNIO 2016'!H286</f>
        <v>73629</v>
      </c>
      <c r="I286" s="10">
        <f>'ABRIL 2016'!J286+'MAYO 2016 '!K286+'JUNIO 2016'!I286</f>
        <v>41316</v>
      </c>
      <c r="J286" s="10">
        <f t="shared" si="5"/>
        <v>430573</v>
      </c>
    </row>
    <row r="287" spans="1:10" x14ac:dyDescent="0.25">
      <c r="A287" s="10" t="s">
        <v>565</v>
      </c>
      <c r="B287" s="10" t="s">
        <v>566</v>
      </c>
      <c r="C287" s="10">
        <f>'ABRIL 2016'!C287+'ABRIL 2016'!D287+'MAYO 2016 '!C287+'MAYO 2016 '!D287+'JUNIO 2016'!C287</f>
        <v>276536.3</v>
      </c>
      <c r="D287" s="10">
        <f>'ABRIL 2016'!E287+'MAYO 2016 '!E287+'MAYO 2016 '!F287+'JUNIO 2016'!D287</f>
        <v>104172</v>
      </c>
      <c r="E287" s="10">
        <f>'ABRIL 2016'!F287+'MAYO 2016 '!G287+'JUNIO 2016'!E287</f>
        <v>6217</v>
      </c>
      <c r="F287" s="10">
        <f>'ABRIL 2016'!G287+'MAYO 2016 '!I287+'JUNIO 2016'!F287</f>
        <v>3240</v>
      </c>
      <c r="G287" s="10"/>
      <c r="H287" s="10">
        <f>'ABRIL 2016'!I287+'MAYO 2016 '!J287+'JUNIO 2016'!H287</f>
        <v>551358</v>
      </c>
      <c r="I287" s="10">
        <f>'ABRIL 2016'!J287+'MAYO 2016 '!K287+'JUNIO 2016'!I287</f>
        <v>106515</v>
      </c>
      <c r="J287" s="10">
        <f t="shared" si="5"/>
        <v>1048038.3</v>
      </c>
    </row>
    <row r="288" spans="1:10" x14ac:dyDescent="0.25">
      <c r="A288" s="10" t="s">
        <v>567</v>
      </c>
      <c r="B288" s="10" t="s">
        <v>568</v>
      </c>
      <c r="C288" s="10">
        <f>'ABRIL 2016'!C288+'ABRIL 2016'!D288+'MAYO 2016 '!C288+'MAYO 2016 '!D288+'JUNIO 2016'!C288</f>
        <v>304711.90000000002</v>
      </c>
      <c r="D288" s="10">
        <f>'ABRIL 2016'!E288+'MAYO 2016 '!E288+'MAYO 2016 '!F288+'JUNIO 2016'!D288</f>
        <v>168792.6</v>
      </c>
      <c r="E288" s="10">
        <f>'ABRIL 2016'!F288+'MAYO 2016 '!G288+'JUNIO 2016'!E288</f>
        <v>7743</v>
      </c>
      <c r="F288" s="10">
        <f>'ABRIL 2016'!G288+'MAYO 2016 '!I288+'JUNIO 2016'!F288</f>
        <v>5006</v>
      </c>
      <c r="G288" s="10"/>
      <c r="H288" s="10">
        <f>'ABRIL 2016'!I288+'MAYO 2016 '!J288+'JUNIO 2016'!H288</f>
        <v>349344</v>
      </c>
      <c r="I288" s="10">
        <f>'ABRIL 2016'!J288+'MAYO 2016 '!K288+'JUNIO 2016'!I288</f>
        <v>139782</v>
      </c>
      <c r="J288" s="10">
        <f t="shared" si="5"/>
        <v>975379.5</v>
      </c>
    </row>
    <row r="289" spans="1:10" x14ac:dyDescent="0.25">
      <c r="A289" s="10" t="s">
        <v>569</v>
      </c>
      <c r="B289" s="10" t="s">
        <v>570</v>
      </c>
      <c r="C289" s="10">
        <f>'ABRIL 2016'!C289+'ABRIL 2016'!D289+'MAYO 2016 '!C289+'MAYO 2016 '!D289+'JUNIO 2016'!C289</f>
        <v>1004811.9</v>
      </c>
      <c r="D289" s="10">
        <f>'ABRIL 2016'!E289+'MAYO 2016 '!E289+'MAYO 2016 '!F289+'JUNIO 2016'!D289</f>
        <v>447855.3</v>
      </c>
      <c r="E289" s="10">
        <f>'ABRIL 2016'!F289+'MAYO 2016 '!G289+'JUNIO 2016'!E289</f>
        <v>26969</v>
      </c>
      <c r="F289" s="10">
        <f>'ABRIL 2016'!G289+'MAYO 2016 '!I289+'JUNIO 2016'!F289</f>
        <v>12850</v>
      </c>
      <c r="G289" s="10"/>
      <c r="H289" s="10">
        <f>'ABRIL 2016'!I289+'MAYO 2016 '!J289+'JUNIO 2016'!H289</f>
        <v>2013933</v>
      </c>
      <c r="I289" s="10">
        <f>'ABRIL 2016'!J289+'MAYO 2016 '!K289+'JUNIO 2016'!I289</f>
        <v>423912</v>
      </c>
      <c r="J289" s="10">
        <f t="shared" si="5"/>
        <v>3930331.2</v>
      </c>
    </row>
    <row r="290" spans="1:10" x14ac:dyDescent="0.25">
      <c r="A290" s="10" t="s">
        <v>571</v>
      </c>
      <c r="B290" s="10" t="s">
        <v>572</v>
      </c>
      <c r="C290" s="10">
        <f>'ABRIL 2016'!C290+'ABRIL 2016'!D290+'MAYO 2016 '!C290+'MAYO 2016 '!D290+'JUNIO 2016'!C290</f>
        <v>545183</v>
      </c>
      <c r="D290" s="10">
        <f>'ABRIL 2016'!E290+'MAYO 2016 '!E290+'MAYO 2016 '!F290+'JUNIO 2016'!D290</f>
        <v>252246</v>
      </c>
      <c r="E290" s="10">
        <f>'ABRIL 2016'!F290+'MAYO 2016 '!G290+'JUNIO 2016'!E290</f>
        <v>26327</v>
      </c>
      <c r="F290" s="10">
        <f>'ABRIL 2016'!G290+'MAYO 2016 '!I290+'JUNIO 2016'!F290</f>
        <v>13770</v>
      </c>
      <c r="G290" s="10"/>
      <c r="H290" s="10">
        <f>'ABRIL 2016'!I290+'MAYO 2016 '!J290+'JUNIO 2016'!H290</f>
        <v>1384104</v>
      </c>
      <c r="I290" s="10">
        <f>'ABRIL 2016'!J290+'MAYO 2016 '!K290+'JUNIO 2016'!I290</f>
        <v>454230</v>
      </c>
      <c r="J290" s="10">
        <f t="shared" si="5"/>
        <v>2675860</v>
      </c>
    </row>
    <row r="291" spans="1:10" x14ac:dyDescent="0.25">
      <c r="A291" s="10" t="s">
        <v>573</v>
      </c>
      <c r="B291" s="10" t="s">
        <v>574</v>
      </c>
      <c r="C291" s="10">
        <f>'ABRIL 2016'!C291+'ABRIL 2016'!D291+'MAYO 2016 '!C291+'MAYO 2016 '!D291+'JUNIO 2016'!C291</f>
        <v>668995.5</v>
      </c>
      <c r="D291" s="10">
        <f>'ABRIL 2016'!E291+'MAYO 2016 '!E291+'MAYO 2016 '!F291+'JUNIO 2016'!D291</f>
        <v>299066.5</v>
      </c>
      <c r="E291" s="10">
        <f>'ABRIL 2016'!F291+'MAYO 2016 '!G291+'JUNIO 2016'!E291</f>
        <v>24813</v>
      </c>
      <c r="F291" s="10">
        <f>'ABRIL 2016'!G291+'MAYO 2016 '!I291+'JUNIO 2016'!F291</f>
        <v>13726</v>
      </c>
      <c r="G291" s="10"/>
      <c r="H291" s="10">
        <f>'ABRIL 2016'!I291+'MAYO 2016 '!J291+'JUNIO 2016'!H291</f>
        <v>1418124</v>
      </c>
      <c r="I291" s="10">
        <f>'ABRIL 2016'!J291+'MAYO 2016 '!K291+'JUNIO 2016'!I291</f>
        <v>431961</v>
      </c>
      <c r="J291" s="10">
        <f t="shared" si="5"/>
        <v>2856686</v>
      </c>
    </row>
    <row r="292" spans="1:10" x14ac:dyDescent="0.25">
      <c r="A292" s="10" t="s">
        <v>575</v>
      </c>
      <c r="B292" s="10" t="s">
        <v>576</v>
      </c>
      <c r="C292" s="10">
        <f>'ABRIL 2016'!C292+'ABRIL 2016'!D292+'MAYO 2016 '!C292+'MAYO 2016 '!D292+'JUNIO 2016'!C292</f>
        <v>215056.9</v>
      </c>
      <c r="D292" s="10">
        <f>'ABRIL 2016'!E292+'MAYO 2016 '!E292+'MAYO 2016 '!F292+'JUNIO 2016'!D292</f>
        <v>98330.7</v>
      </c>
      <c r="E292" s="10">
        <f>'ABRIL 2016'!F292+'MAYO 2016 '!G292+'JUNIO 2016'!E292</f>
        <v>2551</v>
      </c>
      <c r="F292" s="10">
        <f>'ABRIL 2016'!G292+'MAYO 2016 '!I292+'JUNIO 2016'!F292</f>
        <v>2181</v>
      </c>
      <c r="G292" s="10"/>
      <c r="H292" s="10">
        <f>'ABRIL 2016'!I292+'MAYO 2016 '!J292+'JUNIO 2016'!H292</f>
        <v>123915</v>
      </c>
      <c r="I292" s="10">
        <f>'ABRIL 2016'!J292+'MAYO 2016 '!K292+'JUNIO 2016'!I292</f>
        <v>46413</v>
      </c>
      <c r="J292" s="10">
        <f t="shared" si="5"/>
        <v>488447.6</v>
      </c>
    </row>
    <row r="293" spans="1:10" x14ac:dyDescent="0.25">
      <c r="A293" s="10" t="s">
        <v>577</v>
      </c>
      <c r="B293" s="10" t="s">
        <v>578</v>
      </c>
      <c r="C293" s="10">
        <f>'ABRIL 2016'!C293+'ABRIL 2016'!D293+'MAYO 2016 '!C293+'MAYO 2016 '!D293+'JUNIO 2016'!C293</f>
        <v>272470.90000000002</v>
      </c>
      <c r="D293" s="10">
        <f>'ABRIL 2016'!E293+'MAYO 2016 '!E293+'MAYO 2016 '!F293+'JUNIO 2016'!D293</f>
        <v>188553.5</v>
      </c>
      <c r="E293" s="10">
        <f>'ABRIL 2016'!F293+'MAYO 2016 '!G293+'JUNIO 2016'!E293</f>
        <v>4709</v>
      </c>
      <c r="F293" s="10">
        <f>'ABRIL 2016'!G293+'MAYO 2016 '!I293+'JUNIO 2016'!F293</f>
        <v>2485</v>
      </c>
      <c r="G293" s="10"/>
      <c r="H293" s="10">
        <f>'ABRIL 2016'!I293+'MAYO 2016 '!J293+'JUNIO 2016'!H293</f>
        <v>222957</v>
      </c>
      <c r="I293" s="10">
        <f>'ABRIL 2016'!J293+'MAYO 2016 '!K293+'JUNIO 2016'!I293</f>
        <v>81963</v>
      </c>
      <c r="J293" s="10">
        <f t="shared" si="5"/>
        <v>773138.4</v>
      </c>
    </row>
    <row r="294" spans="1:10" x14ac:dyDescent="0.25">
      <c r="A294" s="10" t="s">
        <v>579</v>
      </c>
      <c r="B294" s="10" t="s">
        <v>580</v>
      </c>
      <c r="C294" s="10">
        <f>'ABRIL 2016'!C294+'ABRIL 2016'!D294+'MAYO 2016 '!C294+'MAYO 2016 '!D294+'JUNIO 2016'!C294</f>
        <v>339899.4</v>
      </c>
      <c r="D294" s="10">
        <f>'ABRIL 2016'!E294+'MAYO 2016 '!E294+'MAYO 2016 '!F294+'JUNIO 2016'!D294</f>
        <v>148272</v>
      </c>
      <c r="E294" s="10">
        <f>'ABRIL 2016'!F294+'MAYO 2016 '!G294+'JUNIO 2016'!E294</f>
        <v>8604</v>
      </c>
      <c r="F294" s="10">
        <f>'ABRIL 2016'!G294+'MAYO 2016 '!I294+'JUNIO 2016'!F294</f>
        <v>4647</v>
      </c>
      <c r="G294" s="10"/>
      <c r="H294" s="10">
        <f>'ABRIL 2016'!I294+'MAYO 2016 '!J294+'JUNIO 2016'!H294</f>
        <v>449586</v>
      </c>
      <c r="I294" s="10">
        <f>'ABRIL 2016'!J294+'MAYO 2016 '!K294+'JUNIO 2016'!I294</f>
        <v>153333</v>
      </c>
      <c r="J294" s="10">
        <f t="shared" si="5"/>
        <v>1104341.3999999999</v>
      </c>
    </row>
    <row r="295" spans="1:10" x14ac:dyDescent="0.25">
      <c r="A295" s="10" t="s">
        <v>581</v>
      </c>
      <c r="B295" s="10" t="s">
        <v>582</v>
      </c>
      <c r="C295" s="10">
        <f>'ABRIL 2016'!C295+'ABRIL 2016'!D295+'MAYO 2016 '!C295+'MAYO 2016 '!D295+'JUNIO 2016'!C295</f>
        <v>270082.8</v>
      </c>
      <c r="D295" s="10">
        <f>'ABRIL 2016'!E295+'MAYO 2016 '!E295+'MAYO 2016 '!F295+'JUNIO 2016'!D295</f>
        <v>121064.8</v>
      </c>
      <c r="E295" s="10">
        <f>'ABRIL 2016'!F295+'MAYO 2016 '!G295+'JUNIO 2016'!E295</f>
        <v>7538</v>
      </c>
      <c r="F295" s="10">
        <f>'ABRIL 2016'!G295+'MAYO 2016 '!I295+'JUNIO 2016'!F295</f>
        <v>4354</v>
      </c>
      <c r="G295" s="10"/>
      <c r="H295" s="10">
        <f>'ABRIL 2016'!I295+'MAYO 2016 '!J295+'JUNIO 2016'!H295</f>
        <v>354297</v>
      </c>
      <c r="I295" s="10">
        <f>'ABRIL 2016'!J295+'MAYO 2016 '!K295+'JUNIO 2016'!I295</f>
        <v>135759</v>
      </c>
      <c r="J295" s="10">
        <f t="shared" si="5"/>
        <v>893095.6</v>
      </c>
    </row>
    <row r="296" spans="1:10" x14ac:dyDescent="0.25">
      <c r="A296" s="10" t="s">
        <v>583</v>
      </c>
      <c r="B296" s="10" t="s">
        <v>584</v>
      </c>
      <c r="C296" s="10">
        <f>'ABRIL 2016'!C296+'ABRIL 2016'!D296+'MAYO 2016 '!C296+'MAYO 2016 '!D296+'JUNIO 2016'!C296</f>
        <v>623877.4</v>
      </c>
      <c r="D296" s="10">
        <f>'ABRIL 2016'!E296+'MAYO 2016 '!E296+'MAYO 2016 '!F296+'JUNIO 2016'!D296</f>
        <v>171804</v>
      </c>
      <c r="E296" s="10">
        <f>'ABRIL 2016'!F296+'MAYO 2016 '!G296+'JUNIO 2016'!E296</f>
        <v>32733</v>
      </c>
      <c r="F296" s="10">
        <f>'ABRIL 2016'!G296+'MAYO 2016 '!I296+'JUNIO 2016'!F296</f>
        <v>16945</v>
      </c>
      <c r="G296" s="10"/>
      <c r="H296" s="10">
        <f>'ABRIL 2016'!I296+'MAYO 2016 '!J296+'JUNIO 2016'!H296</f>
        <v>2483865</v>
      </c>
      <c r="I296" s="10">
        <f>'ABRIL 2016'!J296+'MAYO 2016 '!K296+'JUNIO 2016'!I296</f>
        <v>559002</v>
      </c>
      <c r="J296" s="10">
        <f t="shared" si="5"/>
        <v>3888226.4</v>
      </c>
    </row>
    <row r="297" spans="1:10" x14ac:dyDescent="0.25">
      <c r="A297" s="10" t="s">
        <v>585</v>
      </c>
      <c r="B297" s="10" t="s">
        <v>586</v>
      </c>
      <c r="C297" s="10">
        <f>'ABRIL 2016'!C297+'ABRIL 2016'!D297+'MAYO 2016 '!C297+'MAYO 2016 '!D297+'JUNIO 2016'!C297</f>
        <v>363930.6</v>
      </c>
      <c r="D297" s="10">
        <f>'ABRIL 2016'!E297+'MAYO 2016 '!E297+'MAYO 2016 '!F297+'JUNIO 2016'!D297</f>
        <v>152228.9</v>
      </c>
      <c r="E297" s="10">
        <f>'ABRIL 2016'!F297+'MAYO 2016 '!G297+'JUNIO 2016'!E297</f>
        <v>11553</v>
      </c>
      <c r="F297" s="10">
        <f>'ABRIL 2016'!G297+'MAYO 2016 '!I297+'JUNIO 2016'!F297</f>
        <v>5806</v>
      </c>
      <c r="G297" s="10"/>
      <c r="H297" s="10">
        <f>'ABRIL 2016'!I297+'MAYO 2016 '!J297+'JUNIO 2016'!H297</f>
        <v>1270308</v>
      </c>
      <c r="I297" s="10">
        <f>'ABRIL 2016'!J297+'MAYO 2016 '!K297+'JUNIO 2016'!I297</f>
        <v>186198</v>
      </c>
      <c r="J297" s="10">
        <f t="shared" si="5"/>
        <v>1990024.5</v>
      </c>
    </row>
    <row r="298" spans="1:10" x14ac:dyDescent="0.25">
      <c r="A298" s="10" t="s">
        <v>587</v>
      </c>
      <c r="B298" s="10" t="s">
        <v>588</v>
      </c>
      <c r="C298" s="10">
        <f>'ABRIL 2016'!C298+'ABRIL 2016'!D298+'MAYO 2016 '!C298+'MAYO 2016 '!D298+'JUNIO 2016'!C298</f>
        <v>2314701</v>
      </c>
      <c r="D298" s="10">
        <f>'ABRIL 2016'!E298+'MAYO 2016 '!E298+'MAYO 2016 '!F298+'JUNIO 2016'!D298</f>
        <v>1023974</v>
      </c>
      <c r="E298" s="10">
        <f>'ABRIL 2016'!F298+'MAYO 2016 '!G298+'JUNIO 2016'!E298</f>
        <v>93725</v>
      </c>
      <c r="F298" s="10">
        <f>'ABRIL 2016'!G298+'MAYO 2016 '!I298+'JUNIO 2016'!F298</f>
        <v>112345</v>
      </c>
      <c r="G298" s="10"/>
      <c r="H298" s="10">
        <f>'ABRIL 2016'!I298+'MAYO 2016 '!J298+'JUNIO 2016'!H298</f>
        <v>1907724</v>
      </c>
      <c r="I298" s="10">
        <f>'ABRIL 2016'!J298+'MAYO 2016 '!K298+'JUNIO 2016'!I298</f>
        <v>2084019</v>
      </c>
      <c r="J298" s="10">
        <f t="shared" si="5"/>
        <v>7536488</v>
      </c>
    </row>
    <row r="299" spans="1:10" x14ac:dyDescent="0.25">
      <c r="A299" s="10" t="s">
        <v>589</v>
      </c>
      <c r="B299" s="10" t="s">
        <v>590</v>
      </c>
      <c r="C299" s="10">
        <f>'ABRIL 2016'!C299+'ABRIL 2016'!D299+'MAYO 2016 '!C299+'MAYO 2016 '!D299+'JUNIO 2016'!C299</f>
        <v>808122.3</v>
      </c>
      <c r="D299" s="10">
        <f>'ABRIL 2016'!E299+'MAYO 2016 '!E299+'MAYO 2016 '!F299+'JUNIO 2016'!D299</f>
        <v>454255.8</v>
      </c>
      <c r="E299" s="10">
        <f>'ABRIL 2016'!F299+'MAYO 2016 '!G299+'JUNIO 2016'!E299</f>
        <v>41074</v>
      </c>
      <c r="F299" s="10">
        <f>'ABRIL 2016'!G299+'MAYO 2016 '!I299+'JUNIO 2016'!F299</f>
        <v>28977</v>
      </c>
      <c r="G299" s="10"/>
      <c r="H299" s="10">
        <f>'ABRIL 2016'!I299+'MAYO 2016 '!J299+'JUNIO 2016'!H299</f>
        <v>1695594</v>
      </c>
      <c r="I299" s="10">
        <f>'ABRIL 2016'!J299+'MAYO 2016 '!K299+'JUNIO 2016'!I299</f>
        <v>846084</v>
      </c>
      <c r="J299" s="10">
        <f t="shared" si="5"/>
        <v>3874107.1</v>
      </c>
    </row>
    <row r="300" spans="1:10" x14ac:dyDescent="0.25">
      <c r="A300" s="10" t="s">
        <v>591</v>
      </c>
      <c r="B300" s="10" t="s">
        <v>592</v>
      </c>
      <c r="C300" s="10">
        <f>'ABRIL 2016'!C300+'ABRIL 2016'!D300+'MAYO 2016 '!C300+'MAYO 2016 '!D300+'JUNIO 2016'!C300</f>
        <v>1592253.8</v>
      </c>
      <c r="D300" s="10">
        <f>'ABRIL 2016'!E300+'MAYO 2016 '!E300+'MAYO 2016 '!F300+'JUNIO 2016'!D300</f>
        <v>819123</v>
      </c>
      <c r="E300" s="10">
        <f>'ABRIL 2016'!F300+'MAYO 2016 '!G300+'JUNIO 2016'!E300</f>
        <v>60257</v>
      </c>
      <c r="F300" s="10">
        <f>'ABRIL 2016'!G300+'MAYO 2016 '!I300+'JUNIO 2016'!F300</f>
        <v>48205</v>
      </c>
      <c r="G300" s="10"/>
      <c r="H300" s="10">
        <f>'ABRIL 2016'!I300+'MAYO 2016 '!J300+'JUNIO 2016'!H300</f>
        <v>2379600</v>
      </c>
      <c r="I300" s="10">
        <f>'ABRIL 2016'!J300+'MAYO 2016 '!K300+'JUNIO 2016'!I300</f>
        <v>1210704</v>
      </c>
      <c r="J300" s="10">
        <f t="shared" si="5"/>
        <v>6110142.7999999998</v>
      </c>
    </row>
    <row r="301" spans="1:10" x14ac:dyDescent="0.25">
      <c r="A301" s="10" t="s">
        <v>593</v>
      </c>
      <c r="B301" s="10" t="s">
        <v>594</v>
      </c>
      <c r="C301" s="10">
        <f>'ABRIL 2016'!C301+'ABRIL 2016'!D301+'MAYO 2016 '!C301+'MAYO 2016 '!D301+'JUNIO 2016'!C301</f>
        <v>272325.40000000002</v>
      </c>
      <c r="D301" s="10">
        <f>'ABRIL 2016'!E301+'MAYO 2016 '!E301+'MAYO 2016 '!F301+'JUNIO 2016'!D301</f>
        <v>134184.70000000001</v>
      </c>
      <c r="E301" s="10">
        <f>'ABRIL 2016'!F301+'MAYO 2016 '!G301+'JUNIO 2016'!E301</f>
        <v>6906</v>
      </c>
      <c r="F301" s="10">
        <f>'ABRIL 2016'!G301+'MAYO 2016 '!I301+'JUNIO 2016'!F301</f>
        <v>4386</v>
      </c>
      <c r="G301" s="10"/>
      <c r="H301" s="10">
        <f>'ABRIL 2016'!I301+'MAYO 2016 '!J301+'JUNIO 2016'!H301</f>
        <v>268074</v>
      </c>
      <c r="I301" s="10">
        <f>'ABRIL 2016'!J301+'MAYO 2016 '!K301+'JUNIO 2016'!I301</f>
        <v>124623</v>
      </c>
      <c r="J301" s="10">
        <f t="shared" si="5"/>
        <v>810499.10000000009</v>
      </c>
    </row>
    <row r="302" spans="1:10" x14ac:dyDescent="0.25">
      <c r="A302" s="10" t="s">
        <v>595</v>
      </c>
      <c r="B302" s="10" t="s">
        <v>596</v>
      </c>
      <c r="C302" s="10">
        <f>'ABRIL 2016'!C302+'ABRIL 2016'!D302+'MAYO 2016 '!C302+'MAYO 2016 '!D302+'JUNIO 2016'!C302</f>
        <v>425067.9</v>
      </c>
      <c r="D302" s="10">
        <f>'ABRIL 2016'!E302+'MAYO 2016 '!E302+'MAYO 2016 '!F302+'JUNIO 2016'!D302</f>
        <v>827906.2</v>
      </c>
      <c r="E302" s="10">
        <f>'ABRIL 2016'!F302+'MAYO 2016 '!G302+'JUNIO 2016'!E302</f>
        <v>18067</v>
      </c>
      <c r="F302" s="10">
        <f>'ABRIL 2016'!G302+'MAYO 2016 '!I302+'JUNIO 2016'!F302</f>
        <v>9465</v>
      </c>
      <c r="G302" s="10"/>
      <c r="H302" s="10">
        <f>'ABRIL 2016'!I302+'MAYO 2016 '!J302+'JUNIO 2016'!H302</f>
        <v>1786596</v>
      </c>
      <c r="I302" s="10">
        <f>'ABRIL 2016'!J302+'MAYO 2016 '!K302+'JUNIO 2016'!I302</f>
        <v>288420</v>
      </c>
      <c r="J302" s="10">
        <f t="shared" si="5"/>
        <v>3355522.1</v>
      </c>
    </row>
    <row r="303" spans="1:10" x14ac:dyDescent="0.25">
      <c r="A303" s="10" t="s">
        <v>597</v>
      </c>
      <c r="B303" s="10" t="s">
        <v>598</v>
      </c>
      <c r="C303" s="10">
        <f>'ABRIL 2016'!C303+'ABRIL 2016'!D303+'MAYO 2016 '!C303+'MAYO 2016 '!D303+'JUNIO 2016'!C303</f>
        <v>1708663</v>
      </c>
      <c r="D303" s="10">
        <f>'ABRIL 2016'!E303+'MAYO 2016 '!E303+'MAYO 2016 '!F303+'JUNIO 2016'!D303</f>
        <v>666267.5</v>
      </c>
      <c r="E303" s="10">
        <f>'ABRIL 2016'!F303+'MAYO 2016 '!G303+'JUNIO 2016'!E303</f>
        <v>85893</v>
      </c>
      <c r="F303" s="10">
        <f>'ABRIL 2016'!G303+'MAYO 2016 '!I303+'JUNIO 2016'!F303</f>
        <v>59647</v>
      </c>
      <c r="G303" s="10"/>
      <c r="H303" s="10">
        <f>'ABRIL 2016'!I303+'MAYO 2016 '!J303+'JUNIO 2016'!H303</f>
        <v>5152635</v>
      </c>
      <c r="I303" s="10">
        <f>'ABRIL 2016'!J303+'MAYO 2016 '!K303+'JUNIO 2016'!I303</f>
        <v>1586322</v>
      </c>
      <c r="J303" s="10">
        <f t="shared" si="5"/>
        <v>9259427.5</v>
      </c>
    </row>
    <row r="304" spans="1:10" x14ac:dyDescent="0.25">
      <c r="A304" s="10" t="s">
        <v>599</v>
      </c>
      <c r="B304" s="10" t="s">
        <v>600</v>
      </c>
      <c r="C304" s="10">
        <f>'ABRIL 2016'!C304+'ABRIL 2016'!D304+'MAYO 2016 '!C304+'MAYO 2016 '!D304+'JUNIO 2016'!C304</f>
        <v>328279.90000000002</v>
      </c>
      <c r="D304" s="10">
        <f>'ABRIL 2016'!E304+'MAYO 2016 '!E304+'MAYO 2016 '!F304+'JUNIO 2016'!D304</f>
        <v>146484</v>
      </c>
      <c r="E304" s="10">
        <f>'ABRIL 2016'!F304+'MAYO 2016 '!G304+'JUNIO 2016'!E304</f>
        <v>8379</v>
      </c>
      <c r="F304" s="10">
        <f>'ABRIL 2016'!G304+'MAYO 2016 '!I304+'JUNIO 2016'!F304</f>
        <v>4519</v>
      </c>
      <c r="G304" s="10"/>
      <c r="H304" s="10">
        <f>'ABRIL 2016'!I304+'MAYO 2016 '!J304+'JUNIO 2016'!H304</f>
        <v>487044</v>
      </c>
      <c r="I304" s="10">
        <f>'ABRIL 2016'!J304+'MAYO 2016 '!K304+'JUNIO 2016'!I304</f>
        <v>148638</v>
      </c>
      <c r="J304" s="10">
        <f t="shared" si="5"/>
        <v>1123343.8999999999</v>
      </c>
    </row>
    <row r="305" spans="1:10" x14ac:dyDescent="0.25">
      <c r="A305" s="10" t="s">
        <v>601</v>
      </c>
      <c r="B305" s="10" t="s">
        <v>602</v>
      </c>
      <c r="C305" s="10">
        <f>'ABRIL 2016'!C305+'ABRIL 2016'!D305+'MAYO 2016 '!C305+'MAYO 2016 '!D305+'JUNIO 2016'!C305</f>
        <v>793752</v>
      </c>
      <c r="D305" s="10">
        <f>'ABRIL 2016'!E305+'MAYO 2016 '!E305+'MAYO 2016 '!F305+'JUNIO 2016'!D305</f>
        <v>307156.3</v>
      </c>
      <c r="E305" s="10">
        <f>'ABRIL 2016'!F305+'MAYO 2016 '!G305+'JUNIO 2016'!E305</f>
        <v>50540</v>
      </c>
      <c r="F305" s="10">
        <f>'ABRIL 2016'!G305+'MAYO 2016 '!I305+'JUNIO 2016'!F305</f>
        <v>26528</v>
      </c>
      <c r="G305" s="10"/>
      <c r="H305" s="10">
        <f>'ABRIL 2016'!I305+'MAYO 2016 '!J305+'JUNIO 2016'!H305</f>
        <v>3424698</v>
      </c>
      <c r="I305" s="10">
        <f>'ABRIL 2016'!J305+'MAYO 2016 '!K305+'JUNIO 2016'!I305</f>
        <v>867681</v>
      </c>
      <c r="J305" s="10">
        <f t="shared" si="5"/>
        <v>5470355.2999999998</v>
      </c>
    </row>
    <row r="306" spans="1:10" x14ac:dyDescent="0.25">
      <c r="A306" s="10" t="s">
        <v>603</v>
      </c>
      <c r="B306" s="10" t="s">
        <v>604</v>
      </c>
      <c r="C306" s="10">
        <f>'ABRIL 2016'!C306+'ABRIL 2016'!D306+'MAYO 2016 '!C306+'MAYO 2016 '!D306+'JUNIO 2016'!C306</f>
        <v>714516.1</v>
      </c>
      <c r="D306" s="10">
        <f>'ABRIL 2016'!E306+'MAYO 2016 '!E306+'MAYO 2016 '!F306+'JUNIO 2016'!D306</f>
        <v>383073.6</v>
      </c>
      <c r="E306" s="10">
        <f>'ABRIL 2016'!F306+'MAYO 2016 '!G306+'JUNIO 2016'!E306</f>
        <v>12199</v>
      </c>
      <c r="F306" s="10">
        <f>'ABRIL 2016'!G306+'MAYO 2016 '!I306+'JUNIO 2016'!F306</f>
        <v>8989</v>
      </c>
      <c r="G306" s="10"/>
      <c r="H306" s="10">
        <f>'ABRIL 2016'!I306+'MAYO 2016 '!J306+'JUNIO 2016'!H306</f>
        <v>458718</v>
      </c>
      <c r="I306" s="10">
        <f>'ABRIL 2016'!J306+'MAYO 2016 '!K306+'JUNIO 2016'!I306</f>
        <v>207126</v>
      </c>
      <c r="J306" s="10">
        <f t="shared" si="5"/>
        <v>1784621.7</v>
      </c>
    </row>
    <row r="307" spans="1:10" x14ac:dyDescent="0.25">
      <c r="A307" s="10" t="s">
        <v>605</v>
      </c>
      <c r="B307" s="10" t="s">
        <v>606</v>
      </c>
      <c r="C307" s="10">
        <f>'ABRIL 2016'!C307+'ABRIL 2016'!D307+'MAYO 2016 '!C307+'MAYO 2016 '!D307+'JUNIO 2016'!C307</f>
        <v>740468.8</v>
      </c>
      <c r="D307" s="10">
        <f>'ABRIL 2016'!E307+'MAYO 2016 '!E307+'MAYO 2016 '!F307+'JUNIO 2016'!D307</f>
        <v>199496.7</v>
      </c>
      <c r="E307" s="10">
        <f>'ABRIL 2016'!F307+'MAYO 2016 '!G307+'JUNIO 2016'!E307</f>
        <v>33065</v>
      </c>
      <c r="F307" s="10">
        <f>'ABRIL 2016'!G307+'MAYO 2016 '!I307+'JUNIO 2016'!F307</f>
        <v>16819</v>
      </c>
      <c r="G307" s="10"/>
      <c r="H307" s="10">
        <f>'ABRIL 2016'!I307+'MAYO 2016 '!J307+'JUNIO 2016'!H307</f>
        <v>2395890</v>
      </c>
      <c r="I307" s="10">
        <f>'ABRIL 2016'!J307+'MAYO 2016 '!K307+'JUNIO 2016'!I307</f>
        <v>554844</v>
      </c>
      <c r="J307" s="10">
        <f t="shared" si="5"/>
        <v>3940583.5</v>
      </c>
    </row>
    <row r="308" spans="1:10" x14ac:dyDescent="0.25">
      <c r="A308" s="10" t="s">
        <v>607</v>
      </c>
      <c r="B308" s="10" t="s">
        <v>608</v>
      </c>
      <c r="C308" s="10">
        <f>'ABRIL 2016'!C308+'ABRIL 2016'!D308+'MAYO 2016 '!C308+'MAYO 2016 '!D308+'JUNIO 2016'!C308</f>
        <v>281958</v>
      </c>
      <c r="D308" s="10">
        <f>'ABRIL 2016'!E308+'MAYO 2016 '!E308+'MAYO 2016 '!F308+'JUNIO 2016'!D308</f>
        <v>105889</v>
      </c>
      <c r="E308" s="10">
        <f>'ABRIL 2016'!F308+'MAYO 2016 '!G308+'JUNIO 2016'!E308</f>
        <v>8811</v>
      </c>
      <c r="F308" s="10">
        <f>'ABRIL 2016'!G308+'MAYO 2016 '!I308+'JUNIO 2016'!F308</f>
        <v>6149</v>
      </c>
      <c r="G308" s="10"/>
      <c r="H308" s="10">
        <f>'ABRIL 2016'!I308+'MAYO 2016 '!J308+'JUNIO 2016'!H308</f>
        <v>336060</v>
      </c>
      <c r="I308" s="10">
        <f>'ABRIL 2016'!J308+'MAYO 2016 '!K308+'JUNIO 2016'!I308</f>
        <v>157221</v>
      </c>
      <c r="J308" s="10">
        <f t="shared" si="5"/>
        <v>896088</v>
      </c>
    </row>
    <row r="309" spans="1:10" x14ac:dyDescent="0.25">
      <c r="A309" s="10" t="s">
        <v>609</v>
      </c>
      <c r="B309" s="10" t="s">
        <v>610</v>
      </c>
      <c r="C309" s="10">
        <f>'ABRIL 2016'!C309+'ABRIL 2016'!D309+'MAYO 2016 '!C309+'MAYO 2016 '!D309+'JUNIO 2016'!C309</f>
        <v>278144.40000000002</v>
      </c>
      <c r="D309" s="10">
        <f>'ABRIL 2016'!E309+'MAYO 2016 '!E309+'MAYO 2016 '!F309+'JUNIO 2016'!D309</f>
        <v>125413.2</v>
      </c>
      <c r="E309" s="10">
        <f>'ABRIL 2016'!F309+'MAYO 2016 '!G309+'JUNIO 2016'!E309</f>
        <v>6755</v>
      </c>
      <c r="F309" s="10">
        <f>'ABRIL 2016'!G309+'MAYO 2016 '!I309+'JUNIO 2016'!F309</f>
        <v>3658</v>
      </c>
      <c r="G309" s="10"/>
      <c r="H309" s="10">
        <f>'ABRIL 2016'!I309+'MAYO 2016 '!J309+'JUNIO 2016'!H309</f>
        <v>510459</v>
      </c>
      <c r="I309" s="10">
        <f>'ABRIL 2016'!J309+'MAYO 2016 '!K309+'JUNIO 2016'!I309</f>
        <v>114159</v>
      </c>
      <c r="J309" s="10">
        <f t="shared" si="5"/>
        <v>1038588.6000000001</v>
      </c>
    </row>
    <row r="310" spans="1:10" x14ac:dyDescent="0.25">
      <c r="A310" s="10" t="s">
        <v>611</v>
      </c>
      <c r="B310" s="10" t="s">
        <v>612</v>
      </c>
      <c r="C310" s="10">
        <f>'ABRIL 2016'!C310+'ABRIL 2016'!D310+'MAYO 2016 '!C310+'MAYO 2016 '!D310+'JUNIO 2016'!C310</f>
        <v>560653.9</v>
      </c>
      <c r="D310" s="10">
        <f>'ABRIL 2016'!E310+'MAYO 2016 '!E310+'MAYO 2016 '!F310+'JUNIO 2016'!D310</f>
        <v>292374.7</v>
      </c>
      <c r="E310" s="10">
        <f>'ABRIL 2016'!F310+'MAYO 2016 '!G310+'JUNIO 2016'!E310</f>
        <v>25676</v>
      </c>
      <c r="F310" s="10">
        <f>'ABRIL 2016'!G310+'MAYO 2016 '!I310+'JUNIO 2016'!F310</f>
        <v>16038</v>
      </c>
      <c r="G310" s="10"/>
      <c r="H310" s="10">
        <f>'ABRIL 2016'!I310+'MAYO 2016 '!J310+'JUNIO 2016'!H310</f>
        <v>604749</v>
      </c>
      <c r="I310" s="10">
        <f>'ABRIL 2016'!J310+'MAYO 2016 '!K310+'JUNIO 2016'!I310</f>
        <v>529086</v>
      </c>
      <c r="J310" s="10">
        <f t="shared" si="5"/>
        <v>2028577.6</v>
      </c>
    </row>
    <row r="311" spans="1:10" x14ac:dyDescent="0.25">
      <c r="A311" s="10" t="s">
        <v>613</v>
      </c>
      <c r="B311" s="10" t="s">
        <v>614</v>
      </c>
      <c r="C311" s="10">
        <f>'ABRIL 2016'!C311+'ABRIL 2016'!D311+'MAYO 2016 '!C311+'MAYO 2016 '!D311+'JUNIO 2016'!C311</f>
        <v>636436.1</v>
      </c>
      <c r="D311" s="10">
        <f>'ABRIL 2016'!E311+'MAYO 2016 '!E311+'MAYO 2016 '!F311+'JUNIO 2016'!D311</f>
        <v>273792</v>
      </c>
      <c r="E311" s="10">
        <f>'ABRIL 2016'!F311+'MAYO 2016 '!G311+'JUNIO 2016'!E311</f>
        <v>32178</v>
      </c>
      <c r="F311" s="10">
        <f>'ABRIL 2016'!G311+'MAYO 2016 '!I311+'JUNIO 2016'!F311</f>
        <v>15993</v>
      </c>
      <c r="G311" s="10"/>
      <c r="H311" s="10">
        <f>'ABRIL 2016'!I311+'MAYO 2016 '!J311+'JUNIO 2016'!H311</f>
        <v>2326155</v>
      </c>
      <c r="I311" s="10">
        <f>'ABRIL 2016'!J311+'MAYO 2016 '!K311+'JUNIO 2016'!I311</f>
        <v>523587</v>
      </c>
      <c r="J311" s="10">
        <f t="shared" si="5"/>
        <v>3808141.1</v>
      </c>
    </row>
    <row r="312" spans="1:10" x14ac:dyDescent="0.25">
      <c r="A312" s="10" t="s">
        <v>615</v>
      </c>
      <c r="B312" s="10" t="s">
        <v>616</v>
      </c>
      <c r="C312" s="10">
        <f>'ABRIL 2016'!C312+'ABRIL 2016'!D312+'MAYO 2016 '!C312+'MAYO 2016 '!D312+'JUNIO 2016'!C312</f>
        <v>1112753</v>
      </c>
      <c r="D312" s="10">
        <f>'ABRIL 2016'!E312+'MAYO 2016 '!E312+'MAYO 2016 '!F312+'JUNIO 2016'!D312</f>
        <v>193452</v>
      </c>
      <c r="E312" s="10">
        <f>'ABRIL 2016'!F312+'MAYO 2016 '!G312+'JUNIO 2016'!E312</f>
        <v>70726</v>
      </c>
      <c r="F312" s="10">
        <f>'ABRIL 2016'!G312+'MAYO 2016 '!I312+'JUNIO 2016'!F312</f>
        <v>39013</v>
      </c>
      <c r="G312" s="10"/>
      <c r="H312" s="10">
        <f>'ABRIL 2016'!I312+'MAYO 2016 '!J312+'JUNIO 2016'!H312</f>
        <v>3477435</v>
      </c>
      <c r="I312" s="10">
        <f>'ABRIL 2016'!J312+'MAYO 2016 '!K312+'JUNIO 2016'!I312</f>
        <v>1287033</v>
      </c>
      <c r="J312" s="10">
        <f t="shared" si="5"/>
        <v>6180412</v>
      </c>
    </row>
    <row r="313" spans="1:10" x14ac:dyDescent="0.25">
      <c r="A313" s="10" t="s">
        <v>617</v>
      </c>
      <c r="B313" s="10" t="s">
        <v>618</v>
      </c>
      <c r="C313" s="10">
        <f>'ABRIL 2016'!C313+'ABRIL 2016'!D313+'MAYO 2016 '!C313+'MAYO 2016 '!D313+'JUNIO 2016'!C313</f>
        <v>570400.30000000005</v>
      </c>
      <c r="D313" s="10">
        <f>'ABRIL 2016'!E313+'MAYO 2016 '!E313+'MAYO 2016 '!F313+'JUNIO 2016'!D313</f>
        <v>413568</v>
      </c>
      <c r="E313" s="10">
        <f>'ABRIL 2016'!F313+'MAYO 2016 '!G313+'JUNIO 2016'!E313</f>
        <v>20871</v>
      </c>
      <c r="F313" s="10">
        <f>'ABRIL 2016'!G313+'MAYO 2016 '!I313+'JUNIO 2016'!F313</f>
        <v>11544</v>
      </c>
      <c r="G313" s="10"/>
      <c r="H313" s="10">
        <f>'ABRIL 2016'!I313+'MAYO 2016 '!J313+'JUNIO 2016'!H313</f>
        <v>772152</v>
      </c>
      <c r="I313" s="10">
        <f>'ABRIL 2016'!J313+'MAYO 2016 '!K313+'JUNIO 2016'!I313</f>
        <v>380850</v>
      </c>
      <c r="J313" s="10">
        <f t="shared" si="5"/>
        <v>2169385.2999999998</v>
      </c>
    </row>
    <row r="314" spans="1:10" x14ac:dyDescent="0.25">
      <c r="A314" s="10" t="s">
        <v>619</v>
      </c>
      <c r="B314" s="10" t="s">
        <v>620</v>
      </c>
      <c r="C314" s="10">
        <f>'ABRIL 2016'!C314+'ABRIL 2016'!D314+'MAYO 2016 '!C314+'MAYO 2016 '!D314+'JUNIO 2016'!C314</f>
        <v>1430824.5</v>
      </c>
      <c r="D314" s="10">
        <f>'ABRIL 2016'!E314+'MAYO 2016 '!E314+'MAYO 2016 '!F314+'JUNIO 2016'!D314</f>
        <v>485643.8</v>
      </c>
      <c r="E314" s="10">
        <f>'ABRIL 2016'!F314+'MAYO 2016 '!G314+'JUNIO 2016'!E314</f>
        <v>84203</v>
      </c>
      <c r="F314" s="10">
        <f>'ABRIL 2016'!G314+'MAYO 2016 '!I314+'JUNIO 2016'!F314</f>
        <v>43822</v>
      </c>
      <c r="G314" s="10">
        <f>+'ABRIL 2016'!H314+'MAYO 2016 '!H314+'JUNIO 2016'!G314</f>
        <v>69938</v>
      </c>
      <c r="H314" s="10">
        <f>'ABRIL 2016'!I314+'MAYO 2016 '!J314+'JUNIO 2016'!H314</f>
        <v>5701866</v>
      </c>
      <c r="I314" s="10">
        <f>'ABRIL 2016'!J314+'MAYO 2016 '!K314+'JUNIO 2016'!I314</f>
        <v>1391268</v>
      </c>
      <c r="J314" s="10">
        <f t="shared" si="5"/>
        <v>9207565.3000000007</v>
      </c>
    </row>
    <row r="315" spans="1:10" x14ac:dyDescent="0.25">
      <c r="A315" s="10" t="s">
        <v>621</v>
      </c>
      <c r="B315" s="10" t="s">
        <v>622</v>
      </c>
      <c r="C315" s="10">
        <f>'ABRIL 2016'!C315+'ABRIL 2016'!D315+'MAYO 2016 '!C315+'MAYO 2016 '!D315+'JUNIO 2016'!C315</f>
        <v>845079.4</v>
      </c>
      <c r="D315" s="10">
        <f>'ABRIL 2016'!E315+'MAYO 2016 '!E315+'MAYO 2016 '!F315+'JUNIO 2016'!D315</f>
        <v>345412.1</v>
      </c>
      <c r="E315" s="10">
        <f>'ABRIL 2016'!F315+'MAYO 2016 '!G315+'JUNIO 2016'!E315</f>
        <v>49827</v>
      </c>
      <c r="F315" s="10">
        <f>'ABRIL 2016'!G315+'MAYO 2016 '!I315+'JUNIO 2016'!F315</f>
        <v>32236</v>
      </c>
      <c r="G315" s="10"/>
      <c r="H315" s="10">
        <f>'ABRIL 2016'!I315+'MAYO 2016 '!J315+'JUNIO 2016'!H315</f>
        <v>3124371</v>
      </c>
      <c r="I315" s="10">
        <f>'ABRIL 2016'!J315+'MAYO 2016 '!K315+'JUNIO 2016'!I315</f>
        <v>915171</v>
      </c>
      <c r="J315" s="10">
        <f t="shared" si="5"/>
        <v>5312096.5</v>
      </c>
    </row>
    <row r="316" spans="1:10" x14ac:dyDescent="0.25">
      <c r="A316" s="10" t="s">
        <v>623</v>
      </c>
      <c r="B316" s="10" t="s">
        <v>624</v>
      </c>
      <c r="C316" s="10">
        <f>'ABRIL 2016'!C316+'ABRIL 2016'!D316+'MAYO 2016 '!C316+'MAYO 2016 '!D316+'JUNIO 2016'!C316</f>
        <v>311784.59999999998</v>
      </c>
      <c r="D316" s="10">
        <f>'ABRIL 2016'!E316+'MAYO 2016 '!E316+'MAYO 2016 '!F316+'JUNIO 2016'!D316</f>
        <v>157783.79999999999</v>
      </c>
      <c r="E316" s="10">
        <f>'ABRIL 2016'!F316+'MAYO 2016 '!G316+'JUNIO 2016'!E316</f>
        <v>3547</v>
      </c>
      <c r="F316" s="10">
        <f>'ABRIL 2016'!G316+'MAYO 2016 '!I316+'JUNIO 2016'!F316</f>
        <v>1908</v>
      </c>
      <c r="G316" s="10"/>
      <c r="H316" s="10">
        <f>'ABRIL 2016'!I316+'MAYO 2016 '!J316+'JUNIO 2016'!H316</f>
        <v>178209</v>
      </c>
      <c r="I316" s="10">
        <f>'ABRIL 2016'!J316+'MAYO 2016 '!K316+'JUNIO 2016'!I316</f>
        <v>61440</v>
      </c>
      <c r="J316" s="10">
        <f t="shared" si="5"/>
        <v>714672.39999999991</v>
      </c>
    </row>
    <row r="317" spans="1:10" x14ac:dyDescent="0.25">
      <c r="A317" s="10" t="s">
        <v>625</v>
      </c>
      <c r="B317" s="10" t="s">
        <v>626</v>
      </c>
      <c r="C317" s="10">
        <f>'ABRIL 2016'!C317+'ABRIL 2016'!D317+'MAYO 2016 '!C317+'MAYO 2016 '!D317+'JUNIO 2016'!C317</f>
        <v>1322178.8</v>
      </c>
      <c r="D317" s="10">
        <f>'ABRIL 2016'!E317+'MAYO 2016 '!E317+'MAYO 2016 '!F317+'JUNIO 2016'!D317</f>
        <v>300356.7</v>
      </c>
      <c r="E317" s="10">
        <f>'ABRIL 2016'!F317+'MAYO 2016 '!G317+'JUNIO 2016'!E317</f>
        <v>96509</v>
      </c>
      <c r="F317" s="10">
        <f>'ABRIL 2016'!G317+'MAYO 2016 '!I317+'JUNIO 2016'!F317</f>
        <v>48047</v>
      </c>
      <c r="G317" s="10"/>
      <c r="H317" s="10">
        <f>'ABRIL 2016'!I317+'MAYO 2016 '!J317+'JUNIO 2016'!H317</f>
        <v>5564988</v>
      </c>
      <c r="I317" s="10">
        <f>'ABRIL 2016'!J317+'MAYO 2016 '!K317+'JUNIO 2016'!I317</f>
        <v>1550103</v>
      </c>
      <c r="J317" s="10">
        <f t="shared" si="5"/>
        <v>8882182.5</v>
      </c>
    </row>
    <row r="318" spans="1:10" x14ac:dyDescent="0.25">
      <c r="A318" s="10" t="s">
        <v>627</v>
      </c>
      <c r="B318" s="10" t="s">
        <v>628</v>
      </c>
      <c r="C318" s="10">
        <f>'ABRIL 2016'!C318+'ABRIL 2016'!D318+'MAYO 2016 '!C318+'MAYO 2016 '!D318+'JUNIO 2016'!C318</f>
        <v>341725.8</v>
      </c>
      <c r="D318" s="10">
        <f>'ABRIL 2016'!E318+'MAYO 2016 '!E318+'MAYO 2016 '!F318+'JUNIO 2016'!D318</f>
        <v>158100</v>
      </c>
      <c r="E318" s="10">
        <f>'ABRIL 2016'!F318+'MAYO 2016 '!G318+'JUNIO 2016'!E318</f>
        <v>6694</v>
      </c>
      <c r="F318" s="10">
        <f>'ABRIL 2016'!G318+'MAYO 2016 '!I318+'JUNIO 2016'!F318</f>
        <v>3391</v>
      </c>
      <c r="G318" s="10"/>
      <c r="H318" s="10">
        <f>'ABRIL 2016'!I318+'MAYO 2016 '!J318+'JUNIO 2016'!H318</f>
        <v>594204</v>
      </c>
      <c r="I318" s="10">
        <f>'ABRIL 2016'!J318+'MAYO 2016 '!K318+'JUNIO 2016'!I318</f>
        <v>111879</v>
      </c>
      <c r="J318" s="10">
        <f t="shared" si="5"/>
        <v>1215993.8</v>
      </c>
    </row>
    <row r="319" spans="1:10" x14ac:dyDescent="0.25">
      <c r="A319" s="10" t="s">
        <v>629</v>
      </c>
      <c r="B319" s="10" t="s">
        <v>630</v>
      </c>
      <c r="C319" s="10">
        <f>'ABRIL 2016'!C319+'ABRIL 2016'!D319+'MAYO 2016 '!C319+'MAYO 2016 '!D319+'JUNIO 2016'!C319</f>
        <v>405992.1</v>
      </c>
      <c r="D319" s="10">
        <f>'ABRIL 2016'!E319+'MAYO 2016 '!E319+'MAYO 2016 '!F319+'JUNIO 2016'!D319</f>
        <v>208805.3</v>
      </c>
      <c r="E319" s="10">
        <f>'ABRIL 2016'!F319+'MAYO 2016 '!G319+'JUNIO 2016'!E319</f>
        <v>12250</v>
      </c>
      <c r="F319" s="10">
        <f>'ABRIL 2016'!G319+'MAYO 2016 '!I319+'JUNIO 2016'!F319</f>
        <v>8769</v>
      </c>
      <c r="G319" s="10"/>
      <c r="H319" s="10">
        <f>'ABRIL 2016'!I319+'MAYO 2016 '!J319+'JUNIO 2016'!H319</f>
        <v>500265</v>
      </c>
      <c r="I319" s="10">
        <f>'ABRIL 2016'!J319+'MAYO 2016 '!K319+'JUNIO 2016'!I319</f>
        <v>227115</v>
      </c>
      <c r="J319" s="10">
        <f t="shared" si="5"/>
        <v>1363196.4</v>
      </c>
    </row>
    <row r="320" spans="1:10" x14ac:dyDescent="0.25">
      <c r="A320" s="10" t="s">
        <v>631</v>
      </c>
      <c r="B320" s="10" t="s">
        <v>632</v>
      </c>
      <c r="C320" s="10">
        <f>'ABRIL 2016'!C320+'ABRIL 2016'!D320+'MAYO 2016 '!C320+'MAYO 2016 '!D320+'JUNIO 2016'!C320</f>
        <v>437064.3</v>
      </c>
      <c r="D320" s="10">
        <f>'ABRIL 2016'!E320+'MAYO 2016 '!E320+'MAYO 2016 '!F320+'JUNIO 2016'!D320</f>
        <v>221054.2</v>
      </c>
      <c r="E320" s="10">
        <f>'ABRIL 2016'!F320+'MAYO 2016 '!G320+'JUNIO 2016'!E320</f>
        <v>14724</v>
      </c>
      <c r="F320" s="10">
        <f>'ABRIL 2016'!G320+'MAYO 2016 '!I320+'JUNIO 2016'!F320</f>
        <v>7589</v>
      </c>
      <c r="G320" s="10"/>
      <c r="H320" s="10">
        <f>'ABRIL 2016'!I320+'MAYO 2016 '!J320+'JUNIO 2016'!H320</f>
        <v>1062366</v>
      </c>
      <c r="I320" s="10">
        <f>'ABRIL 2016'!J320+'MAYO 2016 '!K320+'JUNIO 2016'!I320</f>
        <v>229530</v>
      </c>
      <c r="J320" s="10">
        <f t="shared" si="5"/>
        <v>1972327.5</v>
      </c>
    </row>
    <row r="321" spans="1:10" x14ac:dyDescent="0.25">
      <c r="A321" s="10" t="s">
        <v>633</v>
      </c>
      <c r="B321" s="10" t="s">
        <v>634</v>
      </c>
      <c r="C321" s="10">
        <f>'ABRIL 2016'!C321+'ABRIL 2016'!D321+'MAYO 2016 '!C321+'MAYO 2016 '!D321+'JUNIO 2016'!C321</f>
        <v>354700.4</v>
      </c>
      <c r="D321" s="10">
        <f>'ABRIL 2016'!E321+'MAYO 2016 '!E321+'MAYO 2016 '!F321+'JUNIO 2016'!D321</f>
        <v>182502.8</v>
      </c>
      <c r="E321" s="10">
        <f>'ABRIL 2016'!F321+'MAYO 2016 '!G321+'JUNIO 2016'!E321</f>
        <v>5651</v>
      </c>
      <c r="F321" s="10">
        <f>'ABRIL 2016'!G321+'MAYO 2016 '!I321+'JUNIO 2016'!F321</f>
        <v>3248</v>
      </c>
      <c r="G321" s="10"/>
      <c r="H321" s="10">
        <f>'ABRIL 2016'!I321+'MAYO 2016 '!J321+'JUNIO 2016'!H321</f>
        <v>391542</v>
      </c>
      <c r="I321" s="10">
        <f>'ABRIL 2016'!J321+'MAYO 2016 '!K321+'JUNIO 2016'!I321</f>
        <v>101013</v>
      </c>
      <c r="J321" s="10">
        <f t="shared" si="5"/>
        <v>1038657.2</v>
      </c>
    </row>
    <row r="322" spans="1:10" x14ac:dyDescent="0.25">
      <c r="A322" s="10" t="s">
        <v>635</v>
      </c>
      <c r="B322" s="10" t="s">
        <v>636</v>
      </c>
      <c r="C322" s="10">
        <f>'ABRIL 2016'!C322+'ABRIL 2016'!D322+'MAYO 2016 '!C322+'MAYO 2016 '!D322+'JUNIO 2016'!C322</f>
        <v>378508.5</v>
      </c>
      <c r="D322" s="10">
        <f>'ABRIL 2016'!E322+'MAYO 2016 '!E322+'MAYO 2016 '!F322+'JUNIO 2016'!D322</f>
        <v>188010.2</v>
      </c>
      <c r="E322" s="10">
        <f>'ABRIL 2016'!F322+'MAYO 2016 '!G322+'JUNIO 2016'!E322</f>
        <v>10538</v>
      </c>
      <c r="F322" s="10">
        <f>'ABRIL 2016'!G322+'MAYO 2016 '!I322+'JUNIO 2016'!F322</f>
        <v>6348</v>
      </c>
      <c r="G322" s="10"/>
      <c r="H322" s="10">
        <f>'ABRIL 2016'!I322+'MAYO 2016 '!J322+'JUNIO 2016'!H322</f>
        <v>806745</v>
      </c>
      <c r="I322" s="10">
        <f>'ABRIL 2016'!J322+'MAYO 2016 '!K322+'JUNIO 2016'!I322</f>
        <v>188478</v>
      </c>
      <c r="J322" s="10">
        <f t="shared" si="5"/>
        <v>1578627.7</v>
      </c>
    </row>
    <row r="323" spans="1:10" x14ac:dyDescent="0.25">
      <c r="A323" s="10" t="s">
        <v>637</v>
      </c>
      <c r="B323" s="10" t="s">
        <v>638</v>
      </c>
      <c r="C323" s="10">
        <f>'ABRIL 2016'!C323+'ABRIL 2016'!D323+'MAYO 2016 '!C323+'MAYO 2016 '!D323+'JUNIO 2016'!C323</f>
        <v>7994494.2000000002</v>
      </c>
      <c r="D323" s="10">
        <f>'ABRIL 2016'!E323+'MAYO 2016 '!E323+'MAYO 2016 '!F323+'JUNIO 2016'!D323</f>
        <v>2694659.9</v>
      </c>
      <c r="E323" s="10">
        <f>'ABRIL 2016'!F323+'MAYO 2016 '!G323+'JUNIO 2016'!E323</f>
        <v>288236</v>
      </c>
      <c r="F323" s="10">
        <f>'ABRIL 2016'!G323+'MAYO 2016 '!I323+'JUNIO 2016'!F323</f>
        <v>290401</v>
      </c>
      <c r="G323" s="10"/>
      <c r="H323" s="10">
        <f>'ABRIL 2016'!I323+'MAYO 2016 '!J323+'JUNIO 2016'!H323</f>
        <v>10146432</v>
      </c>
      <c r="I323" s="10">
        <f>'ABRIL 2016'!J323+'MAYO 2016 '!K323+'JUNIO 2016'!I323</f>
        <v>5749671</v>
      </c>
      <c r="J323" s="10">
        <f t="shared" si="5"/>
        <v>27163894.100000001</v>
      </c>
    </row>
    <row r="324" spans="1:10" x14ac:dyDescent="0.25">
      <c r="A324" s="10" t="s">
        <v>639</v>
      </c>
      <c r="B324" s="10" t="s">
        <v>640</v>
      </c>
      <c r="C324" s="10">
        <f>'ABRIL 2016'!C324+'ABRIL 2016'!D324+'MAYO 2016 '!C324+'MAYO 2016 '!D324+'JUNIO 2016'!C324</f>
        <v>217400</v>
      </c>
      <c r="D324" s="10">
        <f>'ABRIL 2016'!E324+'MAYO 2016 '!E324+'MAYO 2016 '!F324+'JUNIO 2016'!D324</f>
        <v>74388</v>
      </c>
      <c r="E324" s="10">
        <f>'ABRIL 2016'!F324+'MAYO 2016 '!G324+'JUNIO 2016'!E324</f>
        <v>8646</v>
      </c>
      <c r="F324" s="10">
        <f>'ABRIL 2016'!G324+'MAYO 2016 '!I324+'JUNIO 2016'!F324</f>
        <v>4499</v>
      </c>
      <c r="G324" s="10"/>
      <c r="H324" s="10">
        <f>'ABRIL 2016'!I324+'MAYO 2016 '!J324+'JUNIO 2016'!H324</f>
        <v>635346</v>
      </c>
      <c r="I324" s="10">
        <f>'ABRIL 2016'!J324+'MAYO 2016 '!K324+'JUNIO 2016'!I324</f>
        <v>147429</v>
      </c>
      <c r="J324" s="10">
        <f t="shared" si="5"/>
        <v>1087708</v>
      </c>
    </row>
    <row r="325" spans="1:10" x14ac:dyDescent="0.25">
      <c r="A325" s="10" t="s">
        <v>641</v>
      </c>
      <c r="B325" s="10" t="s">
        <v>642</v>
      </c>
      <c r="C325" s="10">
        <f>'ABRIL 2016'!C325+'ABRIL 2016'!D325+'MAYO 2016 '!C325+'MAYO 2016 '!D325+'JUNIO 2016'!C325</f>
        <v>207694.1</v>
      </c>
      <c r="D325" s="10">
        <f>'ABRIL 2016'!E325+'MAYO 2016 '!E325+'MAYO 2016 '!F325+'JUNIO 2016'!D325</f>
        <v>80634</v>
      </c>
      <c r="E325" s="10">
        <f>'ABRIL 2016'!F325+'MAYO 2016 '!G325+'JUNIO 2016'!E325</f>
        <v>5354</v>
      </c>
      <c r="F325" s="10">
        <f>'ABRIL 2016'!G325+'MAYO 2016 '!I325+'JUNIO 2016'!F325</f>
        <v>3002</v>
      </c>
      <c r="G325" s="10"/>
      <c r="H325" s="10">
        <f>'ABRIL 2016'!I325+'MAYO 2016 '!J325+'JUNIO 2016'!H325</f>
        <v>376947</v>
      </c>
      <c r="I325" s="10">
        <f>'ABRIL 2016'!J325+'MAYO 2016 '!K325+'JUNIO 2016'!I325</f>
        <v>96990</v>
      </c>
      <c r="J325" s="10">
        <f t="shared" si="5"/>
        <v>770621.1</v>
      </c>
    </row>
    <row r="326" spans="1:10" x14ac:dyDescent="0.25">
      <c r="A326" s="10" t="s">
        <v>643</v>
      </c>
      <c r="B326" s="10" t="s">
        <v>644</v>
      </c>
      <c r="C326" s="10">
        <f>'ABRIL 2016'!C326+'ABRIL 2016'!D326+'MAYO 2016 '!C326+'MAYO 2016 '!D326+'JUNIO 2016'!C326</f>
        <v>287710.8</v>
      </c>
      <c r="D326" s="10">
        <f>'ABRIL 2016'!E326+'MAYO 2016 '!E326+'MAYO 2016 '!F326+'JUNIO 2016'!D326</f>
        <v>148999.20000000001</v>
      </c>
      <c r="E326" s="10">
        <f>'ABRIL 2016'!F326+'MAYO 2016 '!G326+'JUNIO 2016'!E326</f>
        <v>6816</v>
      </c>
      <c r="F326" s="10">
        <f>'ABRIL 2016'!G326+'MAYO 2016 '!I326+'JUNIO 2016'!F326</f>
        <v>3962</v>
      </c>
      <c r="G326" s="10"/>
      <c r="H326" s="10">
        <f>'ABRIL 2016'!I326+'MAYO 2016 '!J326+'JUNIO 2016'!H326</f>
        <v>416607</v>
      </c>
      <c r="I326" s="10">
        <f>'ABRIL 2016'!J326+'MAYO 2016 '!K326+'JUNIO 2016'!I326</f>
        <v>112686</v>
      </c>
      <c r="J326" s="10">
        <f t="shared" si="5"/>
        <v>976781</v>
      </c>
    </row>
    <row r="327" spans="1:10" x14ac:dyDescent="0.25">
      <c r="A327" s="10" t="s">
        <v>645</v>
      </c>
      <c r="B327" s="10" t="s">
        <v>646</v>
      </c>
      <c r="C327" s="10">
        <f>'ABRIL 2016'!C327+'ABRIL 2016'!D327+'MAYO 2016 '!C327+'MAYO 2016 '!D327+'JUNIO 2016'!C327</f>
        <v>354712.5</v>
      </c>
      <c r="D327" s="10">
        <f>'ABRIL 2016'!E327+'MAYO 2016 '!E327+'MAYO 2016 '!F327+'JUNIO 2016'!D327</f>
        <v>170880.5</v>
      </c>
      <c r="E327" s="10">
        <f>'ABRIL 2016'!F327+'MAYO 2016 '!G327+'JUNIO 2016'!E327</f>
        <v>7325</v>
      </c>
      <c r="F327" s="10">
        <f>'ABRIL 2016'!G327+'MAYO 2016 '!I327+'JUNIO 2016'!F327</f>
        <v>3800</v>
      </c>
      <c r="G327" s="10"/>
      <c r="H327" s="10">
        <f>'ABRIL 2016'!I327+'MAYO 2016 '!J327+'JUNIO 2016'!H327</f>
        <v>579810</v>
      </c>
      <c r="I327" s="10">
        <f>'ABRIL 2016'!J327+'MAYO 2016 '!K327+'JUNIO 2016'!I327</f>
        <v>118587</v>
      </c>
      <c r="J327" s="10">
        <f t="shared" ref="J327:J390" si="6">SUM(C327:I327)</f>
        <v>1235115</v>
      </c>
    </row>
    <row r="328" spans="1:10" x14ac:dyDescent="0.25">
      <c r="A328" s="10" t="s">
        <v>647</v>
      </c>
      <c r="B328" s="10" t="s">
        <v>648</v>
      </c>
      <c r="C328" s="10">
        <f>'ABRIL 2016'!C328+'ABRIL 2016'!D328+'MAYO 2016 '!C328+'MAYO 2016 '!D328+'JUNIO 2016'!C328</f>
        <v>448999.6</v>
      </c>
      <c r="D328" s="10">
        <f>'ABRIL 2016'!E328+'MAYO 2016 '!E328+'MAYO 2016 '!F328+'JUNIO 2016'!D328</f>
        <v>134808</v>
      </c>
      <c r="E328" s="10">
        <f>'ABRIL 2016'!F328+'MAYO 2016 '!G328+'JUNIO 2016'!E328</f>
        <v>17264</v>
      </c>
      <c r="F328" s="10">
        <f>'ABRIL 2016'!G328+'MAYO 2016 '!I328+'JUNIO 2016'!F328</f>
        <v>8819</v>
      </c>
      <c r="G328" s="10"/>
      <c r="H328" s="10">
        <f>'ABRIL 2016'!I328+'MAYO 2016 '!J328+'JUNIO 2016'!H328</f>
        <v>1527675</v>
      </c>
      <c r="I328" s="10">
        <f>'ABRIL 2016'!J328+'MAYO 2016 '!K328+'JUNIO 2016'!I328</f>
        <v>286410</v>
      </c>
      <c r="J328" s="10">
        <f t="shared" si="6"/>
        <v>2423975.6</v>
      </c>
    </row>
    <row r="329" spans="1:10" x14ac:dyDescent="0.25">
      <c r="A329" s="10" t="s">
        <v>649</v>
      </c>
      <c r="B329" s="10" t="s">
        <v>650</v>
      </c>
      <c r="C329" s="10">
        <f>'ABRIL 2016'!C329+'ABRIL 2016'!D329+'MAYO 2016 '!C329+'MAYO 2016 '!D329+'JUNIO 2016'!C329</f>
        <v>5283556.0999999996</v>
      </c>
      <c r="D329" s="10">
        <f>'ABRIL 2016'!E329+'MAYO 2016 '!E329+'MAYO 2016 '!F329+'JUNIO 2016'!D329</f>
        <v>1507867.6</v>
      </c>
      <c r="E329" s="10">
        <f>'ABRIL 2016'!F329+'MAYO 2016 '!G329+'JUNIO 2016'!E329</f>
        <v>328775</v>
      </c>
      <c r="F329" s="10">
        <f>'ABRIL 2016'!G329+'MAYO 2016 '!I329+'JUNIO 2016'!F329</f>
        <v>197467</v>
      </c>
      <c r="G329" s="10"/>
      <c r="H329" s="10">
        <f>'ABRIL 2016'!I329+'MAYO 2016 '!J329+'JUNIO 2016'!H329</f>
        <v>17910279</v>
      </c>
      <c r="I329" s="10">
        <f>'ABRIL 2016'!J329+'MAYO 2016 '!K329+'JUNIO 2016'!I329</f>
        <v>5883819</v>
      </c>
      <c r="J329" s="10">
        <f t="shared" si="6"/>
        <v>31111763.699999999</v>
      </c>
    </row>
    <row r="330" spans="1:10" x14ac:dyDescent="0.25">
      <c r="A330" s="10" t="s">
        <v>651</v>
      </c>
      <c r="B330" s="10" t="s">
        <v>652</v>
      </c>
      <c r="C330" s="10">
        <f>'ABRIL 2016'!C330+'ABRIL 2016'!D330+'MAYO 2016 '!C330+'MAYO 2016 '!D330+'JUNIO 2016'!C330</f>
        <v>1334936</v>
      </c>
      <c r="D330" s="10">
        <f>'ABRIL 2016'!E330+'MAYO 2016 '!E330+'MAYO 2016 '!F330+'JUNIO 2016'!D330</f>
        <v>585954</v>
      </c>
      <c r="E330" s="10">
        <f>'ABRIL 2016'!F330+'MAYO 2016 '!G330+'JUNIO 2016'!E330</f>
        <v>87053</v>
      </c>
      <c r="F330" s="10">
        <f>'ABRIL 2016'!G330+'MAYO 2016 '!I330+'JUNIO 2016'!F330</f>
        <v>42661</v>
      </c>
      <c r="G330" s="10"/>
      <c r="H330" s="10">
        <f>'ABRIL 2016'!I330+'MAYO 2016 '!J330+'JUNIO 2016'!H330</f>
        <v>10319277</v>
      </c>
      <c r="I330" s="10">
        <f>'ABRIL 2016'!J330+'MAYO 2016 '!K330+'JUNIO 2016'!I330</f>
        <v>1407366</v>
      </c>
      <c r="J330" s="10">
        <f t="shared" si="6"/>
        <v>13777247</v>
      </c>
    </row>
    <row r="331" spans="1:10" x14ac:dyDescent="0.25">
      <c r="A331" s="10" t="s">
        <v>653</v>
      </c>
      <c r="B331" s="10" t="s">
        <v>654</v>
      </c>
      <c r="C331" s="10">
        <f>'ABRIL 2016'!C331+'ABRIL 2016'!D331+'MAYO 2016 '!C331+'MAYO 2016 '!D331+'JUNIO 2016'!C331</f>
        <v>862895.9</v>
      </c>
      <c r="D331" s="10">
        <f>'ABRIL 2016'!E331+'MAYO 2016 '!E331+'MAYO 2016 '!F331+'JUNIO 2016'!D331</f>
        <v>490624.1</v>
      </c>
      <c r="E331" s="10">
        <f>'ABRIL 2016'!F331+'MAYO 2016 '!G331+'JUNIO 2016'!E331</f>
        <v>39645</v>
      </c>
      <c r="F331" s="10">
        <f>'ABRIL 2016'!G331+'MAYO 2016 '!I331+'JUNIO 2016'!F331</f>
        <v>20843</v>
      </c>
      <c r="G331" s="10"/>
      <c r="H331" s="10">
        <f>'ABRIL 2016'!I331+'MAYO 2016 '!J331+'JUNIO 2016'!H331</f>
        <v>3311358</v>
      </c>
      <c r="I331" s="10">
        <f>'ABRIL 2016'!J331+'MAYO 2016 '!K331+'JUNIO 2016'!I331</f>
        <v>664980</v>
      </c>
      <c r="J331" s="10">
        <f t="shared" si="6"/>
        <v>5390346</v>
      </c>
    </row>
    <row r="332" spans="1:10" x14ac:dyDescent="0.25">
      <c r="A332" s="10" t="s">
        <v>655</v>
      </c>
      <c r="B332" s="10" t="s">
        <v>656</v>
      </c>
      <c r="C332" s="10">
        <f>'ABRIL 2016'!C332+'ABRIL 2016'!D332+'MAYO 2016 '!C332+'MAYO 2016 '!D332+'JUNIO 2016'!C332</f>
        <v>3869331.2</v>
      </c>
      <c r="D332" s="10">
        <f>'ABRIL 2016'!E332+'MAYO 2016 '!E332+'MAYO 2016 '!F332+'JUNIO 2016'!D332</f>
        <v>1801932.1</v>
      </c>
      <c r="E332" s="10">
        <f>'ABRIL 2016'!F332+'MAYO 2016 '!G332+'JUNIO 2016'!E332</f>
        <v>101409</v>
      </c>
      <c r="F332" s="10">
        <f>'ABRIL 2016'!G332+'MAYO 2016 '!I332+'JUNIO 2016'!F332</f>
        <v>74394</v>
      </c>
      <c r="G332" s="10"/>
      <c r="H332" s="10">
        <f>'ABRIL 2016'!I332+'MAYO 2016 '!J332+'JUNIO 2016'!H332</f>
        <v>5122683</v>
      </c>
      <c r="I332" s="10">
        <f>'ABRIL 2016'!J332+'MAYO 2016 '!K332+'JUNIO 2016'!I332</f>
        <v>1877025</v>
      </c>
      <c r="J332" s="10">
        <f t="shared" si="6"/>
        <v>12846774.300000001</v>
      </c>
    </row>
    <row r="333" spans="1:10" x14ac:dyDescent="0.25">
      <c r="A333" s="10" t="s">
        <v>657</v>
      </c>
      <c r="B333" s="10" t="s">
        <v>658</v>
      </c>
      <c r="C333" s="10">
        <f>'ABRIL 2016'!C333+'ABRIL 2016'!D333+'MAYO 2016 '!C333+'MAYO 2016 '!D333+'JUNIO 2016'!C333</f>
        <v>307084.40000000002</v>
      </c>
      <c r="D333" s="10">
        <f>'ABRIL 2016'!E333+'MAYO 2016 '!E333+'MAYO 2016 '!F333+'JUNIO 2016'!D333</f>
        <v>126682.4</v>
      </c>
      <c r="E333" s="10">
        <f>'ABRIL 2016'!F333+'MAYO 2016 '!G333+'JUNIO 2016'!E333</f>
        <v>9544</v>
      </c>
      <c r="F333" s="10">
        <f>'ABRIL 2016'!G333+'MAYO 2016 '!I333+'JUNIO 2016'!F333</f>
        <v>4895</v>
      </c>
      <c r="G333" s="10"/>
      <c r="H333" s="10">
        <f>'ABRIL 2016'!I333+'MAYO 2016 '!J333+'JUNIO 2016'!H333</f>
        <v>843957</v>
      </c>
      <c r="I333" s="10">
        <f>'ABRIL 2016'!J333+'MAYO 2016 '!K333+'JUNIO 2016'!I333</f>
        <v>157356</v>
      </c>
      <c r="J333" s="10">
        <f t="shared" si="6"/>
        <v>1449518.8</v>
      </c>
    </row>
    <row r="334" spans="1:10" x14ac:dyDescent="0.25">
      <c r="A334" s="10" t="s">
        <v>659</v>
      </c>
      <c r="B334" s="10" t="s">
        <v>660</v>
      </c>
      <c r="C334" s="10">
        <f>'ABRIL 2016'!C334+'ABRIL 2016'!D334+'MAYO 2016 '!C334+'MAYO 2016 '!D334+'JUNIO 2016'!C334</f>
        <v>348416.8</v>
      </c>
      <c r="D334" s="10">
        <f>'ABRIL 2016'!E334+'MAYO 2016 '!E334+'MAYO 2016 '!F334+'JUNIO 2016'!D334</f>
        <v>153065.70000000001</v>
      </c>
      <c r="E334" s="10">
        <f>'ABRIL 2016'!F334+'MAYO 2016 '!G334+'JUNIO 2016'!E334</f>
        <v>10538</v>
      </c>
      <c r="F334" s="10">
        <f>'ABRIL 2016'!G334+'MAYO 2016 '!I334+'JUNIO 2016'!F334</f>
        <v>5795</v>
      </c>
      <c r="G334" s="10"/>
      <c r="H334" s="10">
        <f>'ABRIL 2016'!I334+'MAYO 2016 '!J334+'JUNIO 2016'!H334</f>
        <v>750771</v>
      </c>
      <c r="I334" s="10">
        <f>'ABRIL 2016'!J334+'MAYO 2016 '!K334+'JUNIO 2016'!I334</f>
        <v>177078</v>
      </c>
      <c r="J334" s="10">
        <f t="shared" si="6"/>
        <v>1445664.5</v>
      </c>
    </row>
    <row r="335" spans="1:10" x14ac:dyDescent="0.25">
      <c r="A335" s="10" t="s">
        <v>661</v>
      </c>
      <c r="B335" s="10" t="s">
        <v>662</v>
      </c>
      <c r="C335" s="10">
        <f>'ABRIL 2016'!C335+'ABRIL 2016'!D335+'MAYO 2016 '!C335+'MAYO 2016 '!D335+'JUNIO 2016'!C335</f>
        <v>629449.80000000005</v>
      </c>
      <c r="D335" s="10">
        <f>'ABRIL 2016'!E335+'MAYO 2016 '!E335+'MAYO 2016 '!F335+'JUNIO 2016'!D335</f>
        <v>170169</v>
      </c>
      <c r="E335" s="10">
        <f>'ABRIL 2016'!F335+'MAYO 2016 '!G335+'JUNIO 2016'!E335</f>
        <v>34091</v>
      </c>
      <c r="F335" s="10">
        <f>'ABRIL 2016'!G335+'MAYO 2016 '!I335+'JUNIO 2016'!F335</f>
        <v>17450</v>
      </c>
      <c r="G335" s="10"/>
      <c r="H335" s="10">
        <f>'ABRIL 2016'!I335+'MAYO 2016 '!J335+'JUNIO 2016'!H335</f>
        <v>2702190</v>
      </c>
      <c r="I335" s="10">
        <f>'ABRIL 2016'!J335+'MAYO 2016 '!K335+'JUNIO 2016'!I335</f>
        <v>573759</v>
      </c>
      <c r="J335" s="10">
        <f t="shared" si="6"/>
        <v>4127108.8</v>
      </c>
    </row>
    <row r="336" spans="1:10" x14ac:dyDescent="0.25">
      <c r="A336" s="10" t="s">
        <v>663</v>
      </c>
      <c r="B336" s="10" t="s">
        <v>664</v>
      </c>
      <c r="C336" s="10">
        <f>'ABRIL 2016'!C336+'ABRIL 2016'!D336+'MAYO 2016 '!C336+'MAYO 2016 '!D336+'JUNIO 2016'!C336</f>
        <v>389218.7</v>
      </c>
      <c r="D336" s="10">
        <f>'ABRIL 2016'!E336+'MAYO 2016 '!E336+'MAYO 2016 '!F336+'JUNIO 2016'!D336</f>
        <v>179823.9</v>
      </c>
      <c r="E336" s="10">
        <f>'ABRIL 2016'!F336+'MAYO 2016 '!G336+'JUNIO 2016'!E336</f>
        <v>6983</v>
      </c>
      <c r="F336" s="10">
        <f>'ABRIL 2016'!G336+'MAYO 2016 '!I336+'JUNIO 2016'!F336</f>
        <v>3937</v>
      </c>
      <c r="G336" s="10"/>
      <c r="H336" s="10">
        <f>'ABRIL 2016'!I336+'MAYO 2016 '!J336+'JUNIO 2016'!H336</f>
        <v>723747</v>
      </c>
      <c r="I336" s="10">
        <f>'ABRIL 2016'!J336+'MAYO 2016 '!K336+'JUNIO 2016'!I336</f>
        <v>119928</v>
      </c>
      <c r="J336" s="10">
        <f t="shared" si="6"/>
        <v>1423637.6</v>
      </c>
    </row>
    <row r="337" spans="1:10" x14ac:dyDescent="0.25">
      <c r="A337" s="10" t="s">
        <v>665</v>
      </c>
      <c r="B337" s="10" t="s">
        <v>666</v>
      </c>
      <c r="C337" s="10">
        <f>'ABRIL 2016'!C337+'ABRIL 2016'!D337+'MAYO 2016 '!C337+'MAYO 2016 '!D337+'JUNIO 2016'!C337</f>
        <v>173045.7</v>
      </c>
      <c r="D337" s="10">
        <f>'ABRIL 2016'!E337+'MAYO 2016 '!E337+'MAYO 2016 '!F337+'JUNIO 2016'!D337</f>
        <v>76500</v>
      </c>
      <c r="E337" s="10">
        <f>'ABRIL 2016'!F337+'MAYO 2016 '!G337+'JUNIO 2016'!E337</f>
        <v>2937</v>
      </c>
      <c r="F337" s="10">
        <f>'ABRIL 2016'!G337+'MAYO 2016 '!I337+'JUNIO 2016'!F337</f>
        <v>1651</v>
      </c>
      <c r="G337" s="10"/>
      <c r="H337" s="10">
        <f>'ABRIL 2016'!I337+'MAYO 2016 '!J337+'JUNIO 2016'!H337</f>
        <v>110943</v>
      </c>
      <c r="I337" s="10">
        <f>'ABRIL 2016'!J337+'MAYO 2016 '!K337+'JUNIO 2016'!I337</f>
        <v>54462</v>
      </c>
      <c r="J337" s="10">
        <f t="shared" si="6"/>
        <v>419538.7</v>
      </c>
    </row>
    <row r="338" spans="1:10" x14ac:dyDescent="0.25">
      <c r="A338" s="10" t="s">
        <v>667</v>
      </c>
      <c r="B338" s="10" t="s">
        <v>668</v>
      </c>
      <c r="C338" s="10">
        <f>'ABRIL 2016'!C338+'ABRIL 2016'!D338+'MAYO 2016 '!C338+'MAYO 2016 '!D338+'JUNIO 2016'!C338</f>
        <v>450476.5</v>
      </c>
      <c r="D338" s="10">
        <f>'ABRIL 2016'!E338+'MAYO 2016 '!E338+'MAYO 2016 '!F338+'JUNIO 2016'!D338</f>
        <v>130149.9</v>
      </c>
      <c r="E338" s="10">
        <f>'ABRIL 2016'!F338+'MAYO 2016 '!G338+'JUNIO 2016'!E338</f>
        <v>18281</v>
      </c>
      <c r="F338" s="10">
        <f>'ABRIL 2016'!G338+'MAYO 2016 '!I338+'JUNIO 2016'!F338</f>
        <v>10927</v>
      </c>
      <c r="G338" s="10"/>
      <c r="H338" s="10">
        <f>'ABRIL 2016'!I338+'MAYO 2016 '!J338+'JUNIO 2016'!H338</f>
        <v>772932</v>
      </c>
      <c r="I338" s="10">
        <f>'ABRIL 2016'!J338+'MAYO 2016 '!K338+'JUNIO 2016'!I338</f>
        <v>349191</v>
      </c>
      <c r="J338" s="10">
        <f t="shared" si="6"/>
        <v>1731957.4</v>
      </c>
    </row>
    <row r="339" spans="1:10" x14ac:dyDescent="0.25">
      <c r="A339" s="10" t="s">
        <v>669</v>
      </c>
      <c r="B339" s="10" t="s">
        <v>670</v>
      </c>
      <c r="C339" s="10">
        <f>'ABRIL 2016'!C339+'ABRIL 2016'!D339+'MAYO 2016 '!C339+'MAYO 2016 '!D339+'JUNIO 2016'!C339</f>
        <v>4820089.5</v>
      </c>
      <c r="D339" s="10">
        <f>'ABRIL 2016'!E339+'MAYO 2016 '!E339+'MAYO 2016 '!F339+'JUNIO 2016'!D339</f>
        <v>1260428.1000000001</v>
      </c>
      <c r="E339" s="10">
        <f>'ABRIL 2016'!F339+'MAYO 2016 '!G339+'JUNIO 2016'!E339</f>
        <v>329194</v>
      </c>
      <c r="F339" s="10">
        <f>'ABRIL 2016'!G339+'MAYO 2016 '!I339+'JUNIO 2016'!F339</f>
        <v>189923</v>
      </c>
      <c r="G339" s="10"/>
      <c r="H339" s="10">
        <f>'ABRIL 2016'!I339+'MAYO 2016 '!J339+'JUNIO 2016'!H339</f>
        <v>17474313</v>
      </c>
      <c r="I339" s="10">
        <f>'ABRIL 2016'!J339+'MAYO 2016 '!K339+'JUNIO 2016'!I339</f>
        <v>5890929</v>
      </c>
      <c r="J339" s="10">
        <f t="shared" si="6"/>
        <v>29964876.600000001</v>
      </c>
    </row>
    <row r="340" spans="1:10" x14ac:dyDescent="0.25">
      <c r="A340" s="10" t="s">
        <v>671</v>
      </c>
      <c r="B340" s="10" t="s">
        <v>672</v>
      </c>
      <c r="C340" s="10">
        <f>'ABRIL 2016'!C340+'ABRIL 2016'!D340+'MAYO 2016 '!C340+'MAYO 2016 '!D340+'JUNIO 2016'!C340</f>
        <v>347378.3</v>
      </c>
      <c r="D340" s="10">
        <f>'ABRIL 2016'!E340+'MAYO 2016 '!E340+'MAYO 2016 '!F340+'JUNIO 2016'!D340</f>
        <v>151572</v>
      </c>
      <c r="E340" s="10">
        <f>'ABRIL 2016'!F340+'MAYO 2016 '!G340+'JUNIO 2016'!E340</f>
        <v>8167</v>
      </c>
      <c r="F340" s="10">
        <f>'ABRIL 2016'!G340+'MAYO 2016 '!I340+'JUNIO 2016'!F340</f>
        <v>4108</v>
      </c>
      <c r="G340" s="10"/>
      <c r="H340" s="10">
        <f>'ABRIL 2016'!I340+'MAYO 2016 '!J340+'JUNIO 2016'!H340</f>
        <v>411117</v>
      </c>
      <c r="I340" s="10">
        <f>'ABRIL 2016'!J340+'MAYO 2016 '!K340+'JUNIO 2016'!I340</f>
        <v>134418</v>
      </c>
      <c r="J340" s="10">
        <f t="shared" si="6"/>
        <v>1056760.3</v>
      </c>
    </row>
    <row r="341" spans="1:10" x14ac:dyDescent="0.25">
      <c r="A341" s="10" t="s">
        <v>673</v>
      </c>
      <c r="B341" s="10" t="s">
        <v>674</v>
      </c>
      <c r="C341" s="10">
        <f>'ABRIL 2016'!C341+'ABRIL 2016'!D341+'MAYO 2016 '!C341+'MAYO 2016 '!D341+'JUNIO 2016'!C341</f>
        <v>570076</v>
      </c>
      <c r="D341" s="10">
        <f>'ABRIL 2016'!E341+'MAYO 2016 '!E341+'MAYO 2016 '!F341+'JUNIO 2016'!D341</f>
        <v>277326</v>
      </c>
      <c r="E341" s="10">
        <f>'ABRIL 2016'!F341+'MAYO 2016 '!G341+'JUNIO 2016'!E341</f>
        <v>18336</v>
      </c>
      <c r="F341" s="10">
        <f>'ABRIL 2016'!G341+'MAYO 2016 '!I341+'JUNIO 2016'!F341</f>
        <v>10561</v>
      </c>
      <c r="G341" s="10"/>
      <c r="H341" s="10">
        <f>'ABRIL 2016'!I341+'MAYO 2016 '!J341+'JUNIO 2016'!H341</f>
        <v>1349586</v>
      </c>
      <c r="I341" s="10">
        <f>'ABRIL 2016'!J341+'MAYO 2016 '!K341+'JUNIO 2016'!I341</f>
        <v>304116</v>
      </c>
      <c r="J341" s="10">
        <f t="shared" si="6"/>
        <v>2530001</v>
      </c>
    </row>
    <row r="342" spans="1:10" x14ac:dyDescent="0.25">
      <c r="A342" s="10" t="s">
        <v>675</v>
      </c>
      <c r="B342" s="10" t="s">
        <v>676</v>
      </c>
      <c r="C342" s="10">
        <f>'ABRIL 2016'!C342+'ABRIL 2016'!D342+'MAYO 2016 '!C342+'MAYO 2016 '!D342+'JUNIO 2016'!C342</f>
        <v>911057.3</v>
      </c>
      <c r="D342" s="10">
        <f>'ABRIL 2016'!E342+'MAYO 2016 '!E342+'MAYO 2016 '!F342+'JUNIO 2016'!D342</f>
        <v>316468.40000000002</v>
      </c>
      <c r="E342" s="10">
        <f>'ABRIL 2016'!F342+'MAYO 2016 '!G342+'JUNIO 2016'!E342</f>
        <v>48078</v>
      </c>
      <c r="F342" s="10">
        <f>'ABRIL 2016'!G342+'MAYO 2016 '!I342+'JUNIO 2016'!F342</f>
        <v>26914</v>
      </c>
      <c r="G342" s="10"/>
      <c r="H342" s="10">
        <f>'ABRIL 2016'!I342+'MAYO 2016 '!J342+'JUNIO 2016'!H342</f>
        <v>5758755</v>
      </c>
      <c r="I342" s="10">
        <f>'ABRIL 2016'!J342+'MAYO 2016 '!K342+'JUNIO 2016'!I342</f>
        <v>751506</v>
      </c>
      <c r="J342" s="10">
        <f t="shared" si="6"/>
        <v>7812778.7000000002</v>
      </c>
    </row>
    <row r="343" spans="1:10" x14ac:dyDescent="0.25">
      <c r="A343" s="10" t="s">
        <v>677</v>
      </c>
      <c r="B343" s="10" t="s">
        <v>678</v>
      </c>
      <c r="C343" s="10">
        <f>'ABRIL 2016'!C343+'ABRIL 2016'!D343+'MAYO 2016 '!C343+'MAYO 2016 '!D343+'JUNIO 2016'!C343</f>
        <v>1423126.7</v>
      </c>
      <c r="D343" s="10">
        <f>'ABRIL 2016'!E343+'MAYO 2016 '!E343+'MAYO 2016 '!F343+'JUNIO 2016'!D343</f>
        <v>814108.5</v>
      </c>
      <c r="E343" s="10">
        <f>'ABRIL 2016'!F343+'MAYO 2016 '!G343+'JUNIO 2016'!E343</f>
        <v>58930</v>
      </c>
      <c r="F343" s="10">
        <f>'ABRIL 2016'!G343+'MAYO 2016 '!I343+'JUNIO 2016'!F343</f>
        <v>63755</v>
      </c>
      <c r="G343" s="10"/>
      <c r="H343" s="10">
        <f>'ABRIL 2016'!I343+'MAYO 2016 '!J343+'JUNIO 2016'!H343</f>
        <v>1630890</v>
      </c>
      <c r="I343" s="10">
        <f>'ABRIL 2016'!J343+'MAYO 2016 '!K343+'JUNIO 2016'!I343</f>
        <v>1244910</v>
      </c>
      <c r="J343" s="10">
        <f t="shared" si="6"/>
        <v>5235720.2</v>
      </c>
    </row>
    <row r="344" spans="1:10" x14ac:dyDescent="0.25">
      <c r="A344" s="10" t="s">
        <v>679</v>
      </c>
      <c r="B344" s="10" t="s">
        <v>680</v>
      </c>
      <c r="C344" s="10">
        <f>'ABRIL 2016'!C344+'ABRIL 2016'!D344+'MAYO 2016 '!C344+'MAYO 2016 '!D344+'JUNIO 2016'!C344</f>
        <v>1021120.2</v>
      </c>
      <c r="D344" s="10">
        <f>'ABRIL 2016'!E344+'MAYO 2016 '!E344+'MAYO 2016 '!F344+'JUNIO 2016'!D344</f>
        <v>382855.9</v>
      </c>
      <c r="E344" s="10">
        <f>'ABRIL 2016'!F344+'MAYO 2016 '!G344+'JUNIO 2016'!E344</f>
        <v>27620</v>
      </c>
      <c r="F344" s="10">
        <f>'ABRIL 2016'!G344+'MAYO 2016 '!I344+'JUNIO 2016'!F344</f>
        <v>18880</v>
      </c>
      <c r="G344" s="10"/>
      <c r="H344" s="10">
        <f>'ABRIL 2016'!I344+'MAYO 2016 '!J344+'JUNIO 2016'!H344</f>
        <v>1053486</v>
      </c>
      <c r="I344" s="10">
        <f>'ABRIL 2016'!J344+'MAYO 2016 '!K344+'JUNIO 2016'!I344</f>
        <v>535122</v>
      </c>
      <c r="J344" s="10">
        <f t="shared" si="6"/>
        <v>3039084.1</v>
      </c>
    </row>
    <row r="345" spans="1:10" x14ac:dyDescent="0.25">
      <c r="A345" s="10" t="s">
        <v>681</v>
      </c>
      <c r="B345" s="10" t="s">
        <v>682</v>
      </c>
      <c r="C345" s="10">
        <f>'ABRIL 2016'!C345+'ABRIL 2016'!D345+'MAYO 2016 '!C345+'MAYO 2016 '!D345+'JUNIO 2016'!C345</f>
        <v>391901.1</v>
      </c>
      <c r="D345" s="10">
        <f>'ABRIL 2016'!E345+'MAYO 2016 '!E345+'MAYO 2016 '!F345+'JUNIO 2016'!D345</f>
        <v>116938.3</v>
      </c>
      <c r="E345" s="10">
        <f>'ABRIL 2016'!F345+'MAYO 2016 '!G345+'JUNIO 2016'!E345</f>
        <v>14074</v>
      </c>
      <c r="F345" s="10">
        <f>'ABRIL 2016'!G345+'MAYO 2016 '!I345+'JUNIO 2016'!F345</f>
        <v>7939</v>
      </c>
      <c r="G345" s="10"/>
      <c r="H345" s="10">
        <f>'ABRIL 2016'!I345+'MAYO 2016 '!J345+'JUNIO 2016'!H345</f>
        <v>879945</v>
      </c>
      <c r="I345" s="10">
        <f>'ABRIL 2016'!J345+'MAYO 2016 '!K345+'JUNIO 2016'!I345</f>
        <v>251931</v>
      </c>
      <c r="J345" s="10">
        <f t="shared" si="6"/>
        <v>1662728.4</v>
      </c>
    </row>
    <row r="346" spans="1:10" x14ac:dyDescent="0.25">
      <c r="A346" s="10" t="s">
        <v>683</v>
      </c>
      <c r="B346" s="10" t="s">
        <v>684</v>
      </c>
      <c r="C346" s="10">
        <f>'ABRIL 2016'!C346+'ABRIL 2016'!D346+'MAYO 2016 '!C346+'MAYO 2016 '!D346+'JUNIO 2016'!C346</f>
        <v>241700</v>
      </c>
      <c r="D346" s="10">
        <f>'ABRIL 2016'!E346+'MAYO 2016 '!E346+'MAYO 2016 '!F346+'JUNIO 2016'!D346</f>
        <v>105875.5</v>
      </c>
      <c r="E346" s="10">
        <f>'ABRIL 2016'!F346+'MAYO 2016 '!G346+'JUNIO 2016'!E346</f>
        <v>1622</v>
      </c>
      <c r="F346" s="10">
        <f>'ABRIL 2016'!G346+'MAYO 2016 '!I346+'JUNIO 2016'!F346</f>
        <v>943</v>
      </c>
      <c r="G346" s="10"/>
      <c r="H346" s="10">
        <f>'ABRIL 2016'!I346+'MAYO 2016 '!J346+'JUNIO 2016'!H346</f>
        <v>65109</v>
      </c>
      <c r="I346" s="10">
        <f>'ABRIL 2016'!J346+'MAYO 2016 '!K346+'JUNIO 2016'!I346</f>
        <v>31122</v>
      </c>
      <c r="J346" s="10">
        <f t="shared" si="6"/>
        <v>446371.5</v>
      </c>
    </row>
    <row r="347" spans="1:10" x14ac:dyDescent="0.25">
      <c r="A347" s="10" t="s">
        <v>685</v>
      </c>
      <c r="B347" s="10" t="s">
        <v>686</v>
      </c>
      <c r="C347" s="10">
        <f>'ABRIL 2016'!C347+'ABRIL 2016'!D347+'MAYO 2016 '!C347+'MAYO 2016 '!D347+'JUNIO 2016'!C347</f>
        <v>1129773.3999999999</v>
      </c>
      <c r="D347" s="10">
        <f>'ABRIL 2016'!E347+'MAYO 2016 '!E347+'MAYO 2016 '!F347+'JUNIO 2016'!D347</f>
        <v>358753.6</v>
      </c>
      <c r="E347" s="10">
        <f>'ABRIL 2016'!F347+'MAYO 2016 '!G347+'JUNIO 2016'!E347</f>
        <v>14300</v>
      </c>
      <c r="F347" s="10">
        <f>'ABRIL 2016'!G347+'MAYO 2016 '!I347+'JUNIO 2016'!F347</f>
        <v>22077</v>
      </c>
      <c r="G347" s="10"/>
      <c r="H347" s="10">
        <f>'ABRIL 2016'!I347+'MAYO 2016 '!J347+'JUNIO 2016'!H347</f>
        <v>658470</v>
      </c>
      <c r="I347" s="10">
        <f>'ABRIL 2016'!J347+'MAYO 2016 '!K347+'JUNIO 2016'!I347</f>
        <v>278895</v>
      </c>
      <c r="J347" s="10">
        <f t="shared" si="6"/>
        <v>2462269</v>
      </c>
    </row>
    <row r="348" spans="1:10" x14ac:dyDescent="0.25">
      <c r="A348" s="10" t="s">
        <v>687</v>
      </c>
      <c r="B348" s="10" t="s">
        <v>688</v>
      </c>
      <c r="C348" s="10">
        <f>'ABRIL 2016'!C348+'ABRIL 2016'!D348+'MAYO 2016 '!C348+'MAYO 2016 '!D348+'JUNIO 2016'!C348</f>
        <v>450291.8</v>
      </c>
      <c r="D348" s="10">
        <f>'ABRIL 2016'!E348+'MAYO 2016 '!E348+'MAYO 2016 '!F348+'JUNIO 2016'!D348</f>
        <v>215768.4</v>
      </c>
      <c r="E348" s="10">
        <f>'ABRIL 2016'!F348+'MAYO 2016 '!G348+'JUNIO 2016'!E348</f>
        <v>13208</v>
      </c>
      <c r="F348" s="10">
        <f>'ABRIL 2016'!G348+'MAYO 2016 '!I348+'JUNIO 2016'!F348</f>
        <v>9157</v>
      </c>
      <c r="G348" s="10"/>
      <c r="H348" s="10">
        <f>'ABRIL 2016'!I348+'MAYO 2016 '!J348+'JUNIO 2016'!H348</f>
        <v>818205</v>
      </c>
      <c r="I348" s="10">
        <f>'ABRIL 2016'!J348+'MAYO 2016 '!K348+'JUNIO 2016'!I348</f>
        <v>248043</v>
      </c>
      <c r="J348" s="10">
        <f t="shared" si="6"/>
        <v>1754673.2</v>
      </c>
    </row>
    <row r="349" spans="1:10" x14ac:dyDescent="0.25">
      <c r="A349" s="10" t="s">
        <v>689</v>
      </c>
      <c r="B349" s="10" t="s">
        <v>690</v>
      </c>
      <c r="C349" s="10">
        <f>'ABRIL 2016'!C349+'ABRIL 2016'!D349+'MAYO 2016 '!C349+'MAYO 2016 '!D349+'JUNIO 2016'!C349</f>
        <v>529787.30000000005</v>
      </c>
      <c r="D349" s="10">
        <f>'ABRIL 2016'!E349+'MAYO 2016 '!E349+'MAYO 2016 '!F349+'JUNIO 2016'!D349</f>
        <v>270114</v>
      </c>
      <c r="E349" s="10">
        <f>'ABRIL 2016'!F349+'MAYO 2016 '!G349+'JUNIO 2016'!E349</f>
        <v>20231</v>
      </c>
      <c r="F349" s="10">
        <f>'ABRIL 2016'!G349+'MAYO 2016 '!I349+'JUNIO 2016'!F349</f>
        <v>10625</v>
      </c>
      <c r="G349" s="10"/>
      <c r="H349" s="10">
        <f>'ABRIL 2016'!I349+'MAYO 2016 '!J349+'JUNIO 2016'!H349</f>
        <v>1386987</v>
      </c>
      <c r="I349" s="10">
        <f>'ABRIL 2016'!J349+'MAYO 2016 '!K349+'JUNIO 2016'!I349</f>
        <v>350532</v>
      </c>
      <c r="J349" s="10">
        <f t="shared" si="6"/>
        <v>2568276.2999999998</v>
      </c>
    </row>
    <row r="350" spans="1:10" x14ac:dyDescent="0.25">
      <c r="A350" s="10" t="s">
        <v>691</v>
      </c>
      <c r="B350" s="10" t="s">
        <v>692</v>
      </c>
      <c r="C350" s="10">
        <f>'ABRIL 2016'!C350+'ABRIL 2016'!D350+'MAYO 2016 '!C350+'MAYO 2016 '!D350+'JUNIO 2016'!C350</f>
        <v>614787</v>
      </c>
      <c r="D350" s="10">
        <f>'ABRIL 2016'!E350+'MAYO 2016 '!E350+'MAYO 2016 '!F350+'JUNIO 2016'!D350</f>
        <v>162348</v>
      </c>
      <c r="E350" s="10">
        <f>'ABRIL 2016'!F350+'MAYO 2016 '!G350+'JUNIO 2016'!E350</f>
        <v>30197</v>
      </c>
      <c r="F350" s="10">
        <f>'ABRIL 2016'!G350+'MAYO 2016 '!I350+'JUNIO 2016'!F350</f>
        <v>16149</v>
      </c>
      <c r="G350" s="10"/>
      <c r="H350" s="10">
        <f>'ABRIL 2016'!I350+'MAYO 2016 '!J350+'JUNIO 2016'!H350</f>
        <v>1462350</v>
      </c>
      <c r="I350" s="10">
        <f>'ABRIL 2016'!J350+'MAYO 2016 '!K350+'JUNIO 2016'!I350</f>
        <v>532305</v>
      </c>
      <c r="J350" s="10">
        <f t="shared" si="6"/>
        <v>2818136</v>
      </c>
    </row>
    <row r="351" spans="1:10" x14ac:dyDescent="0.25">
      <c r="A351" s="10" t="s">
        <v>693</v>
      </c>
      <c r="B351" s="10" t="s">
        <v>694</v>
      </c>
      <c r="C351" s="10">
        <f>'ABRIL 2016'!C351+'ABRIL 2016'!D351+'MAYO 2016 '!C351+'MAYO 2016 '!D351+'JUNIO 2016'!C351</f>
        <v>421174.3</v>
      </c>
      <c r="D351" s="10">
        <f>'ABRIL 2016'!E351+'MAYO 2016 '!E351+'MAYO 2016 '!F351+'JUNIO 2016'!D351</f>
        <v>142776</v>
      </c>
      <c r="E351" s="10">
        <f>'ABRIL 2016'!F351+'MAYO 2016 '!G351+'JUNIO 2016'!E351</f>
        <v>10921</v>
      </c>
      <c r="F351" s="10">
        <f>'ABRIL 2016'!G351+'MAYO 2016 '!I351+'JUNIO 2016'!F351</f>
        <v>6349</v>
      </c>
      <c r="G351" s="10"/>
      <c r="H351" s="10">
        <f>'ABRIL 2016'!I351+'MAYO 2016 '!J351+'JUNIO 2016'!H351</f>
        <v>323865</v>
      </c>
      <c r="I351" s="10">
        <f>'ABRIL 2016'!J351+'MAYO 2016 '!K351+'JUNIO 2016'!I351</f>
        <v>194382</v>
      </c>
      <c r="J351" s="10">
        <f t="shared" si="6"/>
        <v>1099467.3</v>
      </c>
    </row>
    <row r="352" spans="1:10" x14ac:dyDescent="0.25">
      <c r="A352" s="10" t="s">
        <v>695</v>
      </c>
      <c r="B352" s="10" t="s">
        <v>696</v>
      </c>
      <c r="C352" s="10">
        <f>'ABRIL 2016'!C352+'ABRIL 2016'!D352+'MAYO 2016 '!C352+'MAYO 2016 '!D352+'JUNIO 2016'!C352</f>
        <v>555440.6</v>
      </c>
      <c r="D352" s="10">
        <f>'ABRIL 2016'!E352+'MAYO 2016 '!E352+'MAYO 2016 '!F352+'JUNIO 2016'!D352</f>
        <v>162510</v>
      </c>
      <c r="E352" s="10">
        <f>'ABRIL 2016'!F352+'MAYO 2016 '!G352+'JUNIO 2016'!E352</f>
        <v>30100</v>
      </c>
      <c r="F352" s="10">
        <f>'ABRIL 2016'!G352+'MAYO 2016 '!I352+'JUNIO 2016'!F352</f>
        <v>14974</v>
      </c>
      <c r="G352" s="10"/>
      <c r="H352" s="10">
        <f>'ABRIL 2016'!I352+'MAYO 2016 '!J352+'JUNIO 2016'!H352</f>
        <v>2882271</v>
      </c>
      <c r="I352" s="10">
        <f>'ABRIL 2016'!J352+'MAYO 2016 '!K352+'JUNIO 2016'!I352</f>
        <v>491523</v>
      </c>
      <c r="J352" s="10">
        <f t="shared" si="6"/>
        <v>4136818.6</v>
      </c>
    </row>
    <row r="353" spans="1:10" x14ac:dyDescent="0.25">
      <c r="A353" s="10" t="s">
        <v>697</v>
      </c>
      <c r="B353" s="10" t="s">
        <v>698</v>
      </c>
      <c r="C353" s="10">
        <f>'ABRIL 2016'!C353+'ABRIL 2016'!D353+'MAYO 2016 '!C353+'MAYO 2016 '!D353+'JUNIO 2016'!C353</f>
        <v>1292431.6000000001</v>
      </c>
      <c r="D353" s="10">
        <f>'ABRIL 2016'!E353+'MAYO 2016 '!E353+'MAYO 2016 '!F353+'JUNIO 2016'!D353</f>
        <v>625505.30000000005</v>
      </c>
      <c r="E353" s="10">
        <f>'ABRIL 2016'!F353+'MAYO 2016 '!G353+'JUNIO 2016'!E353</f>
        <v>63992</v>
      </c>
      <c r="F353" s="10">
        <f>'ABRIL 2016'!G353+'MAYO 2016 '!I353+'JUNIO 2016'!F353</f>
        <v>33772</v>
      </c>
      <c r="G353" s="10"/>
      <c r="H353" s="10">
        <f>'ABRIL 2016'!I353+'MAYO 2016 '!J353+'JUNIO 2016'!H353</f>
        <v>4361016</v>
      </c>
      <c r="I353" s="10">
        <f>'ABRIL 2016'!J353+'MAYO 2016 '!K353+'JUNIO 2016'!I353</f>
        <v>1106199</v>
      </c>
      <c r="J353" s="10">
        <f t="shared" si="6"/>
        <v>7482915.9000000004</v>
      </c>
    </row>
    <row r="354" spans="1:10" x14ac:dyDescent="0.25">
      <c r="A354" s="10" t="s">
        <v>699</v>
      </c>
      <c r="B354" s="10" t="s">
        <v>700</v>
      </c>
      <c r="C354" s="10">
        <f>'ABRIL 2016'!C354+'ABRIL 2016'!D354+'MAYO 2016 '!C354+'MAYO 2016 '!D354+'JUNIO 2016'!C354</f>
        <v>382258.3</v>
      </c>
      <c r="D354" s="10">
        <f>'ABRIL 2016'!E354+'MAYO 2016 '!E354+'MAYO 2016 '!F354+'JUNIO 2016'!D354</f>
        <v>161362.5</v>
      </c>
      <c r="E354" s="10">
        <f>'ABRIL 2016'!F354+'MAYO 2016 '!G354+'JUNIO 2016'!E354</f>
        <v>14781</v>
      </c>
      <c r="F354" s="10">
        <f>'ABRIL 2016'!G354+'MAYO 2016 '!I354+'JUNIO 2016'!F354</f>
        <v>8035</v>
      </c>
      <c r="G354" s="10"/>
      <c r="H354" s="10">
        <f>'ABRIL 2016'!I354+'MAYO 2016 '!J354+'JUNIO 2016'!H354</f>
        <v>949731</v>
      </c>
      <c r="I354" s="10">
        <f>'ABRIL 2016'!J354+'MAYO 2016 '!K354+'JUNIO 2016'!I354</f>
        <v>265080</v>
      </c>
      <c r="J354" s="10">
        <f t="shared" si="6"/>
        <v>1781247.8</v>
      </c>
    </row>
    <row r="355" spans="1:10" x14ac:dyDescent="0.25">
      <c r="A355" s="10" t="s">
        <v>701</v>
      </c>
      <c r="B355" s="10" t="s">
        <v>702</v>
      </c>
      <c r="C355" s="10">
        <f>'ABRIL 2016'!C355+'ABRIL 2016'!D355+'MAYO 2016 '!C355+'MAYO 2016 '!D355+'JUNIO 2016'!C355</f>
        <v>2762909.1</v>
      </c>
      <c r="D355" s="10">
        <f>'ABRIL 2016'!E355+'MAYO 2016 '!E355+'MAYO 2016 '!F355+'JUNIO 2016'!D355</f>
        <v>1085508.5</v>
      </c>
      <c r="E355" s="10">
        <f>'ABRIL 2016'!F355+'MAYO 2016 '!G355+'JUNIO 2016'!E355</f>
        <v>94851</v>
      </c>
      <c r="F355" s="10">
        <f>'ABRIL 2016'!G355+'MAYO 2016 '!I355+'JUNIO 2016'!F355</f>
        <v>104026</v>
      </c>
      <c r="G355" s="10"/>
      <c r="H355" s="10">
        <f>'ABRIL 2016'!I355+'MAYO 2016 '!J355+'JUNIO 2016'!H355</f>
        <v>1317465</v>
      </c>
      <c r="I355" s="10">
        <f>'ABRIL 2016'!J355+'MAYO 2016 '!K355+'JUNIO 2016'!I355</f>
        <v>2178729</v>
      </c>
      <c r="J355" s="10">
        <f t="shared" si="6"/>
        <v>7543488.5999999996</v>
      </c>
    </row>
    <row r="356" spans="1:10" x14ac:dyDescent="0.25">
      <c r="A356" s="10" t="s">
        <v>703</v>
      </c>
      <c r="B356" s="10" t="s">
        <v>704</v>
      </c>
      <c r="C356" s="10">
        <f>'ABRIL 2016'!C356+'ABRIL 2016'!D356+'MAYO 2016 '!C356+'MAYO 2016 '!D356+'JUNIO 2016'!C356</f>
        <v>485060.5</v>
      </c>
      <c r="D356" s="10">
        <f>'ABRIL 2016'!E356+'MAYO 2016 '!E356+'MAYO 2016 '!F356+'JUNIO 2016'!D356</f>
        <v>230410.6</v>
      </c>
      <c r="E356" s="10">
        <f>'ABRIL 2016'!F356+'MAYO 2016 '!G356+'JUNIO 2016'!E356</f>
        <v>20502</v>
      </c>
      <c r="F356" s="10">
        <f>'ABRIL 2016'!G356+'MAYO 2016 '!I356+'JUNIO 2016'!F356</f>
        <v>11171</v>
      </c>
      <c r="G356" s="10"/>
      <c r="H356" s="10">
        <f>'ABRIL 2016'!I356+'MAYO 2016 '!J356+'JUNIO 2016'!H356</f>
        <v>1480065</v>
      </c>
      <c r="I356" s="10">
        <f>'ABRIL 2016'!J356+'MAYO 2016 '!K356+'JUNIO 2016'!I356</f>
        <v>351873</v>
      </c>
      <c r="J356" s="10">
        <f t="shared" si="6"/>
        <v>2579082.1</v>
      </c>
    </row>
    <row r="357" spans="1:10" x14ac:dyDescent="0.25">
      <c r="A357" s="10" t="s">
        <v>705</v>
      </c>
      <c r="B357" s="10" t="s">
        <v>706</v>
      </c>
      <c r="C357" s="10">
        <f>'ABRIL 2016'!C357+'ABRIL 2016'!D357+'MAYO 2016 '!C357+'MAYO 2016 '!D357+'JUNIO 2016'!C357</f>
        <v>574311</v>
      </c>
      <c r="D357" s="10">
        <f>'ABRIL 2016'!E357+'MAYO 2016 '!E357+'MAYO 2016 '!F357+'JUNIO 2016'!D357</f>
        <v>178074</v>
      </c>
      <c r="E357" s="10">
        <f>'ABRIL 2016'!F357+'MAYO 2016 '!G357+'JUNIO 2016'!E357</f>
        <v>33360</v>
      </c>
      <c r="F357" s="10">
        <f>'ABRIL 2016'!G357+'MAYO 2016 '!I357+'JUNIO 2016'!F357</f>
        <v>15643</v>
      </c>
      <c r="G357" s="10"/>
      <c r="H357" s="10">
        <f>'ABRIL 2016'!I357+'MAYO 2016 '!J357+'JUNIO 2016'!H357</f>
        <v>2397846</v>
      </c>
      <c r="I357" s="10">
        <f>'ABRIL 2016'!J357+'MAYO 2016 '!K357+'JUNIO 2016'!I357</f>
        <v>514197</v>
      </c>
      <c r="J357" s="10">
        <f t="shared" si="6"/>
        <v>3713431</v>
      </c>
    </row>
    <row r="358" spans="1:10" x14ac:dyDescent="0.25">
      <c r="A358" s="10" t="s">
        <v>707</v>
      </c>
      <c r="B358" s="10" t="s">
        <v>708</v>
      </c>
      <c r="C358" s="10">
        <f>'ABRIL 2016'!C358+'ABRIL 2016'!D358+'MAYO 2016 '!C358+'MAYO 2016 '!D358+'JUNIO 2016'!C358</f>
        <v>422870.7</v>
      </c>
      <c r="D358" s="10">
        <f>'ABRIL 2016'!E358+'MAYO 2016 '!E358+'MAYO 2016 '!F358+'JUNIO 2016'!D358</f>
        <v>338927.9</v>
      </c>
      <c r="E358" s="10">
        <f>'ABRIL 2016'!F358+'MAYO 2016 '!G358+'JUNIO 2016'!E358</f>
        <v>15243</v>
      </c>
      <c r="F358" s="10">
        <f>'ABRIL 2016'!G358+'MAYO 2016 '!I358+'JUNIO 2016'!F358</f>
        <v>8363</v>
      </c>
      <c r="G358" s="10"/>
      <c r="H358" s="10">
        <f>'ABRIL 2016'!I358+'MAYO 2016 '!J358+'JUNIO 2016'!H358</f>
        <v>991773</v>
      </c>
      <c r="I358" s="10">
        <f>'ABRIL 2016'!J358+'MAYO 2016 '!K358+'JUNIO 2016'!I358</f>
        <v>265347</v>
      </c>
      <c r="J358" s="10">
        <f t="shared" si="6"/>
        <v>2042524.6</v>
      </c>
    </row>
    <row r="359" spans="1:10" x14ac:dyDescent="0.25">
      <c r="A359" s="10" t="s">
        <v>709</v>
      </c>
      <c r="B359" s="10" t="s">
        <v>710</v>
      </c>
      <c r="C359" s="10">
        <f>'ABRIL 2016'!C359+'ABRIL 2016'!D359+'MAYO 2016 '!C359+'MAYO 2016 '!D359+'JUNIO 2016'!C359</f>
        <v>287045.5</v>
      </c>
      <c r="D359" s="10">
        <f>'ABRIL 2016'!E359+'MAYO 2016 '!E359+'MAYO 2016 '!F359+'JUNIO 2016'!D359</f>
        <v>138642.20000000001</v>
      </c>
      <c r="E359" s="10">
        <f>'ABRIL 2016'!F359+'MAYO 2016 '!G359+'JUNIO 2016'!E359</f>
        <v>4493</v>
      </c>
      <c r="F359" s="10">
        <f>'ABRIL 2016'!G359+'MAYO 2016 '!I359+'JUNIO 2016'!F359</f>
        <v>2304</v>
      </c>
      <c r="G359" s="10"/>
      <c r="H359" s="10">
        <f>'ABRIL 2016'!I359+'MAYO 2016 '!J359+'JUNIO 2016'!H359</f>
        <v>634956</v>
      </c>
      <c r="I359" s="10">
        <f>'ABRIL 2016'!J359+'MAYO 2016 '!K359+'JUNIO 2016'!I359</f>
        <v>68415</v>
      </c>
      <c r="J359" s="10">
        <f t="shared" si="6"/>
        <v>1135855.7</v>
      </c>
    </row>
    <row r="360" spans="1:10" x14ac:dyDescent="0.25">
      <c r="A360" s="10" t="s">
        <v>711</v>
      </c>
      <c r="B360" s="10" t="s">
        <v>712</v>
      </c>
      <c r="C360" s="10">
        <f>'ABRIL 2016'!C360+'ABRIL 2016'!D360+'MAYO 2016 '!C360+'MAYO 2016 '!D360+'JUNIO 2016'!C360</f>
        <v>281426.59999999998</v>
      </c>
      <c r="D360" s="10">
        <f>'ABRIL 2016'!E360+'MAYO 2016 '!E360+'MAYO 2016 '!F360+'JUNIO 2016'!D360</f>
        <v>138620.79999999999</v>
      </c>
      <c r="E360" s="10">
        <f>'ABRIL 2016'!F360+'MAYO 2016 '!G360+'JUNIO 2016'!E360</f>
        <v>6078</v>
      </c>
      <c r="F360" s="10">
        <f>'ABRIL 2016'!G360+'MAYO 2016 '!I360+'JUNIO 2016'!F360</f>
        <v>3015</v>
      </c>
      <c r="G360" s="10"/>
      <c r="H360" s="10">
        <f>'ABRIL 2016'!I360+'MAYO 2016 '!J360+'JUNIO 2016'!H360</f>
        <v>572811</v>
      </c>
      <c r="I360" s="10">
        <f>'ABRIL 2016'!J360+'MAYO 2016 '!K360+'JUNIO 2016'!I360</f>
        <v>99000</v>
      </c>
      <c r="J360" s="10">
        <f t="shared" si="6"/>
        <v>1100951.3999999999</v>
      </c>
    </row>
    <row r="361" spans="1:10" x14ac:dyDescent="0.25">
      <c r="A361" s="10" t="s">
        <v>713</v>
      </c>
      <c r="B361" s="10" t="s">
        <v>714</v>
      </c>
      <c r="C361" s="10">
        <f>'ABRIL 2016'!C361+'ABRIL 2016'!D361+'MAYO 2016 '!C361+'MAYO 2016 '!D361+'JUNIO 2016'!C361</f>
        <v>547837.9</v>
      </c>
      <c r="D361" s="10">
        <f>'ABRIL 2016'!E361+'MAYO 2016 '!E361+'MAYO 2016 '!F361+'JUNIO 2016'!D361</f>
        <v>195283.8</v>
      </c>
      <c r="E361" s="10">
        <f>'ABRIL 2016'!F361+'MAYO 2016 '!G361+'JUNIO 2016'!E361</f>
        <v>14939</v>
      </c>
      <c r="F361" s="10">
        <f>'ABRIL 2016'!G361+'MAYO 2016 '!I361+'JUNIO 2016'!F361</f>
        <v>9907</v>
      </c>
      <c r="G361" s="10"/>
      <c r="H361" s="10">
        <f>'ABRIL 2016'!I361+'MAYO 2016 '!J361+'JUNIO 2016'!H361</f>
        <v>596232</v>
      </c>
      <c r="I361" s="10">
        <f>'ABRIL 2016'!J361+'MAYO 2016 '!K361+'JUNIO 2016'!I361</f>
        <v>267360</v>
      </c>
      <c r="J361" s="10">
        <f t="shared" si="6"/>
        <v>1631559.7</v>
      </c>
    </row>
    <row r="362" spans="1:10" x14ac:dyDescent="0.25">
      <c r="A362" s="10" t="s">
        <v>715</v>
      </c>
      <c r="B362" s="10" t="s">
        <v>716</v>
      </c>
      <c r="C362" s="10">
        <f>'ABRIL 2016'!C362+'ABRIL 2016'!D362+'MAYO 2016 '!C362+'MAYO 2016 '!D362+'JUNIO 2016'!C362</f>
        <v>371546.6</v>
      </c>
      <c r="D362" s="10">
        <f>'ABRIL 2016'!E362+'MAYO 2016 '!E362+'MAYO 2016 '!F362+'JUNIO 2016'!D362</f>
        <v>160637.1</v>
      </c>
      <c r="E362" s="10">
        <f>'ABRIL 2016'!F362+'MAYO 2016 '!G362+'JUNIO 2016'!E362</f>
        <v>6757</v>
      </c>
      <c r="F362" s="10">
        <f>'ABRIL 2016'!G362+'MAYO 2016 '!I362+'JUNIO 2016'!F362</f>
        <v>3884</v>
      </c>
      <c r="G362" s="10"/>
      <c r="H362" s="10">
        <f>'ABRIL 2016'!I362+'MAYO 2016 '!J362+'JUNIO 2016'!H362</f>
        <v>591012</v>
      </c>
      <c r="I362" s="10">
        <f>'ABRIL 2016'!J362+'MAYO 2016 '!K362+'JUNIO 2016'!I362</f>
        <v>121806</v>
      </c>
      <c r="J362" s="10">
        <f t="shared" si="6"/>
        <v>1255642.7</v>
      </c>
    </row>
    <row r="363" spans="1:10" x14ac:dyDescent="0.25">
      <c r="A363" s="10" t="s">
        <v>717</v>
      </c>
      <c r="B363" s="10" t="s">
        <v>718</v>
      </c>
      <c r="C363" s="10">
        <f>'ABRIL 2016'!C363+'ABRIL 2016'!D363+'MAYO 2016 '!C363+'MAYO 2016 '!D363+'JUNIO 2016'!C363</f>
        <v>562219.1</v>
      </c>
      <c r="D363" s="10">
        <f>'ABRIL 2016'!E363+'MAYO 2016 '!E363+'MAYO 2016 '!F363+'JUNIO 2016'!D363</f>
        <v>248682.2</v>
      </c>
      <c r="E363" s="10">
        <f>'ABRIL 2016'!F363+'MAYO 2016 '!G363+'JUNIO 2016'!E363</f>
        <v>14242</v>
      </c>
      <c r="F363" s="10">
        <f>'ABRIL 2016'!G363+'MAYO 2016 '!I363+'JUNIO 2016'!F363</f>
        <v>8850</v>
      </c>
      <c r="G363" s="10"/>
      <c r="H363" s="10">
        <f>'ABRIL 2016'!I363+'MAYO 2016 '!J363+'JUNIO 2016'!H363</f>
        <v>1039527</v>
      </c>
      <c r="I363" s="10">
        <f>'ABRIL 2016'!J363+'MAYO 2016 '!K363+'JUNIO 2016'!I363</f>
        <v>248712</v>
      </c>
      <c r="J363" s="10">
        <f t="shared" si="6"/>
        <v>2122232.2999999998</v>
      </c>
    </row>
    <row r="364" spans="1:10" x14ac:dyDescent="0.25">
      <c r="A364" s="10" t="s">
        <v>719</v>
      </c>
      <c r="B364" s="10" t="s">
        <v>720</v>
      </c>
      <c r="C364" s="10">
        <f>'ABRIL 2016'!C364+'ABRIL 2016'!D364+'MAYO 2016 '!C364+'MAYO 2016 '!D364+'JUNIO 2016'!C364</f>
        <v>341695.8</v>
      </c>
      <c r="D364" s="10">
        <f>'ABRIL 2016'!E364+'MAYO 2016 '!E364+'MAYO 2016 '!F364+'JUNIO 2016'!D364</f>
        <v>162607</v>
      </c>
      <c r="E364" s="10">
        <f>'ABRIL 2016'!F364+'MAYO 2016 '!G364+'JUNIO 2016'!E364</f>
        <v>6078</v>
      </c>
      <c r="F364" s="10">
        <f>'ABRIL 2016'!G364+'MAYO 2016 '!I364+'JUNIO 2016'!F364</f>
        <v>3698</v>
      </c>
      <c r="G364" s="10"/>
      <c r="H364" s="10">
        <f>'ABRIL 2016'!I364+'MAYO 2016 '!J364+'JUNIO 2016'!H364</f>
        <v>306954</v>
      </c>
      <c r="I364" s="10">
        <f>'ABRIL 2016'!J364+'MAYO 2016 '!K364+'JUNIO 2016'!I364</f>
        <v>108525</v>
      </c>
      <c r="J364" s="10">
        <f t="shared" si="6"/>
        <v>929557.8</v>
      </c>
    </row>
    <row r="365" spans="1:10" x14ac:dyDescent="0.25">
      <c r="A365" s="10" t="s">
        <v>721</v>
      </c>
      <c r="B365" s="10" t="s">
        <v>722</v>
      </c>
      <c r="C365" s="10">
        <f>'ABRIL 2016'!C365+'ABRIL 2016'!D365+'MAYO 2016 '!C365+'MAYO 2016 '!D365+'JUNIO 2016'!C365</f>
        <v>705887.6</v>
      </c>
      <c r="D365" s="10">
        <f>'ABRIL 2016'!E365+'MAYO 2016 '!E365+'MAYO 2016 '!F365+'JUNIO 2016'!D365</f>
        <v>365271</v>
      </c>
      <c r="E365" s="10">
        <f>'ABRIL 2016'!F365+'MAYO 2016 '!G365+'JUNIO 2016'!E365</f>
        <v>27918</v>
      </c>
      <c r="F365" s="10">
        <f>'ABRIL 2016'!G365+'MAYO 2016 '!I365+'JUNIO 2016'!F365</f>
        <v>16116</v>
      </c>
      <c r="G365" s="10"/>
      <c r="H365" s="10">
        <f>'ABRIL 2016'!I365+'MAYO 2016 '!J365+'JUNIO 2016'!H365</f>
        <v>1942530</v>
      </c>
      <c r="I365" s="10">
        <f>'ABRIL 2016'!J365+'MAYO 2016 '!K365+'JUNIO 2016'!I365</f>
        <v>481866</v>
      </c>
      <c r="J365" s="10">
        <f t="shared" si="6"/>
        <v>3539588.6</v>
      </c>
    </row>
    <row r="366" spans="1:10" x14ac:dyDescent="0.25">
      <c r="A366" s="10" t="s">
        <v>723</v>
      </c>
      <c r="B366" s="10" t="s">
        <v>724</v>
      </c>
      <c r="C366" s="10">
        <f>'ABRIL 2016'!C366+'ABRIL 2016'!D366+'MAYO 2016 '!C366+'MAYO 2016 '!D366+'JUNIO 2016'!C366</f>
        <v>352071</v>
      </c>
      <c r="D366" s="10">
        <f>'ABRIL 2016'!E366+'MAYO 2016 '!E366+'MAYO 2016 '!F366+'JUNIO 2016'!D366</f>
        <v>184165.7</v>
      </c>
      <c r="E366" s="10">
        <f>'ABRIL 2016'!F366+'MAYO 2016 '!G366+'JUNIO 2016'!E366</f>
        <v>7255</v>
      </c>
      <c r="F366" s="10">
        <f>'ABRIL 2016'!G366+'MAYO 2016 '!I366+'JUNIO 2016'!F366</f>
        <v>3863</v>
      </c>
      <c r="G366" s="10"/>
      <c r="H366" s="10">
        <f>'ABRIL 2016'!I366+'MAYO 2016 '!J366+'JUNIO 2016'!H366</f>
        <v>529794</v>
      </c>
      <c r="I366" s="10">
        <f>'ABRIL 2016'!J366+'MAYO 2016 '!K366+'JUNIO 2016'!I366</f>
        <v>123684</v>
      </c>
      <c r="J366" s="10">
        <f t="shared" si="6"/>
        <v>1200832.7</v>
      </c>
    </row>
    <row r="367" spans="1:10" x14ac:dyDescent="0.25">
      <c r="A367" s="10" t="s">
        <v>725</v>
      </c>
      <c r="B367" s="10" t="s">
        <v>726</v>
      </c>
      <c r="C367" s="10">
        <f>'ABRIL 2016'!C367+'ABRIL 2016'!D367+'MAYO 2016 '!C367+'MAYO 2016 '!D367+'JUNIO 2016'!C367</f>
        <v>402219.7</v>
      </c>
      <c r="D367" s="10">
        <f>'ABRIL 2016'!E367+'MAYO 2016 '!E367+'MAYO 2016 '!F367+'JUNIO 2016'!D367</f>
        <v>179490.7</v>
      </c>
      <c r="E367" s="10">
        <f>'ABRIL 2016'!F367+'MAYO 2016 '!G367+'JUNIO 2016'!E367</f>
        <v>11218</v>
      </c>
      <c r="F367" s="10">
        <f>'ABRIL 2016'!G367+'MAYO 2016 '!I367+'JUNIO 2016'!F367</f>
        <v>6732</v>
      </c>
      <c r="G367" s="10"/>
      <c r="H367" s="10">
        <f>'ABRIL 2016'!I367+'MAYO 2016 '!J367+'JUNIO 2016'!H367</f>
        <v>493479</v>
      </c>
      <c r="I367" s="10">
        <f>'ABRIL 2016'!J367+'MAYO 2016 '!K367+'JUNIO 2016'!I367</f>
        <v>200688</v>
      </c>
      <c r="J367" s="10">
        <f t="shared" si="6"/>
        <v>1293827.3999999999</v>
      </c>
    </row>
    <row r="368" spans="1:10" x14ac:dyDescent="0.25">
      <c r="A368" s="10" t="s">
        <v>727</v>
      </c>
      <c r="B368" s="10" t="s">
        <v>728</v>
      </c>
      <c r="C368" s="10">
        <f>'ABRIL 2016'!C368+'ABRIL 2016'!D368+'MAYO 2016 '!C368+'MAYO 2016 '!D368+'JUNIO 2016'!C368</f>
        <v>469433.7</v>
      </c>
      <c r="D368" s="10">
        <f>'ABRIL 2016'!E368+'MAYO 2016 '!E368+'MAYO 2016 '!F368+'JUNIO 2016'!D368</f>
        <v>203865.4</v>
      </c>
      <c r="E368" s="10">
        <f>'ABRIL 2016'!F368+'MAYO 2016 '!G368+'JUNIO 2016'!E368</f>
        <v>18875</v>
      </c>
      <c r="F368" s="10">
        <f>'ABRIL 2016'!G368+'MAYO 2016 '!I368+'JUNIO 2016'!F368</f>
        <v>11472</v>
      </c>
      <c r="G368" s="10"/>
      <c r="H368" s="10">
        <f>'ABRIL 2016'!I368+'MAYO 2016 '!J368+'JUNIO 2016'!H368</f>
        <v>875223</v>
      </c>
      <c r="I368" s="10">
        <f>'ABRIL 2016'!J368+'MAYO 2016 '!K368+'JUNIO 2016'!I368</f>
        <v>353217</v>
      </c>
      <c r="J368" s="10">
        <f t="shared" si="6"/>
        <v>1932086.1</v>
      </c>
    </row>
    <row r="369" spans="1:10" x14ac:dyDescent="0.25">
      <c r="A369" s="10" t="s">
        <v>729</v>
      </c>
      <c r="B369" s="10" t="s">
        <v>730</v>
      </c>
      <c r="C369" s="10">
        <f>'ABRIL 2016'!C369+'ABRIL 2016'!D369+'MAYO 2016 '!C369+'MAYO 2016 '!D369+'JUNIO 2016'!C369</f>
        <v>2064255.8</v>
      </c>
      <c r="D369" s="10">
        <f>'ABRIL 2016'!E369+'MAYO 2016 '!E369+'MAYO 2016 '!F369+'JUNIO 2016'!D369</f>
        <v>1261834</v>
      </c>
      <c r="E369" s="10">
        <f>'ABRIL 2016'!F369+'MAYO 2016 '!G369+'JUNIO 2016'!E369</f>
        <v>112686</v>
      </c>
      <c r="F369" s="10">
        <f>'ABRIL 2016'!G369+'MAYO 2016 '!I369+'JUNIO 2016'!F369</f>
        <v>70786</v>
      </c>
      <c r="G369" s="10"/>
      <c r="H369" s="10">
        <f>'ABRIL 2016'!I369+'MAYO 2016 '!J369+'JUNIO 2016'!H369</f>
        <v>6588591</v>
      </c>
      <c r="I369" s="10">
        <f>'ABRIL 2016'!J369+'MAYO 2016 '!K369+'JUNIO 2016'!I369</f>
        <v>1973346</v>
      </c>
      <c r="J369" s="10">
        <f t="shared" si="6"/>
        <v>12071498.800000001</v>
      </c>
    </row>
    <row r="370" spans="1:10" x14ac:dyDescent="0.25">
      <c r="A370" s="10" t="s">
        <v>731</v>
      </c>
      <c r="B370" s="10" t="s">
        <v>732</v>
      </c>
      <c r="C370" s="10">
        <f>'ABRIL 2016'!C370+'ABRIL 2016'!D370+'MAYO 2016 '!C370+'MAYO 2016 '!D370+'JUNIO 2016'!C370</f>
        <v>296676.09999999998</v>
      </c>
      <c r="D370" s="10">
        <f>'ABRIL 2016'!E370+'MAYO 2016 '!E370+'MAYO 2016 '!F370+'JUNIO 2016'!D370</f>
        <v>116450.8</v>
      </c>
      <c r="E370" s="10">
        <f>'ABRIL 2016'!F370+'MAYO 2016 '!G370+'JUNIO 2016'!E370</f>
        <v>9531</v>
      </c>
      <c r="F370" s="10">
        <f>'ABRIL 2016'!G370+'MAYO 2016 '!I370+'JUNIO 2016'!F370</f>
        <v>5315</v>
      </c>
      <c r="G370" s="10"/>
      <c r="H370" s="10">
        <f>'ABRIL 2016'!I370+'MAYO 2016 '!J370+'JUNIO 2016'!H370</f>
        <v>620979</v>
      </c>
      <c r="I370" s="10">
        <f>'ABRIL 2016'!J370+'MAYO 2016 '!K370+'JUNIO 2016'!I370</f>
        <v>175332</v>
      </c>
      <c r="J370" s="10">
        <f t="shared" si="6"/>
        <v>1224283.8999999999</v>
      </c>
    </row>
    <row r="371" spans="1:10" x14ac:dyDescent="0.25">
      <c r="A371" s="10" t="s">
        <v>733</v>
      </c>
      <c r="B371" s="10" t="s">
        <v>734</v>
      </c>
      <c r="C371" s="10">
        <f>'ABRIL 2016'!C371+'ABRIL 2016'!D371+'MAYO 2016 '!C371+'MAYO 2016 '!D371+'JUNIO 2016'!C371</f>
        <v>847435.2</v>
      </c>
      <c r="D371" s="10">
        <f>'ABRIL 2016'!E371+'MAYO 2016 '!E371+'MAYO 2016 '!F371+'JUNIO 2016'!D371</f>
        <v>494300.6</v>
      </c>
      <c r="E371" s="10">
        <f>'ABRIL 2016'!F371+'MAYO 2016 '!G371+'JUNIO 2016'!E371</f>
        <v>33580</v>
      </c>
      <c r="F371" s="10">
        <f>'ABRIL 2016'!G371+'MAYO 2016 '!I371+'JUNIO 2016'!F371</f>
        <v>17830</v>
      </c>
      <c r="G371" s="10"/>
      <c r="H371" s="10">
        <f>'ABRIL 2016'!I371+'MAYO 2016 '!J371+'JUNIO 2016'!H371</f>
        <v>3388002</v>
      </c>
      <c r="I371" s="10">
        <f>'ABRIL 2016'!J371+'MAYO 2016 '!K371+'JUNIO 2016'!I371</f>
        <v>534720</v>
      </c>
      <c r="J371" s="10">
        <f t="shared" si="6"/>
        <v>5315867.8</v>
      </c>
    </row>
    <row r="372" spans="1:10" x14ac:dyDescent="0.25">
      <c r="A372" s="10" t="s">
        <v>735</v>
      </c>
      <c r="B372" s="10" t="s">
        <v>736</v>
      </c>
      <c r="C372" s="10">
        <f>'ABRIL 2016'!C372+'ABRIL 2016'!D372+'MAYO 2016 '!C372+'MAYO 2016 '!D372+'JUNIO 2016'!C372</f>
        <v>665132</v>
      </c>
      <c r="D372" s="10">
        <f>'ABRIL 2016'!E372+'MAYO 2016 '!E372+'MAYO 2016 '!F372+'JUNIO 2016'!D372</f>
        <v>219294</v>
      </c>
      <c r="E372" s="10">
        <f>'ABRIL 2016'!F372+'MAYO 2016 '!G372+'JUNIO 2016'!E372</f>
        <v>37388</v>
      </c>
      <c r="F372" s="10">
        <f>'ABRIL 2016'!G372+'MAYO 2016 '!I372+'JUNIO 2016'!F372</f>
        <v>18475</v>
      </c>
      <c r="G372" s="10"/>
      <c r="H372" s="10">
        <f>'ABRIL 2016'!I372+'MAYO 2016 '!J372+'JUNIO 2016'!H372</f>
        <v>2656512</v>
      </c>
      <c r="I372" s="10">
        <f>'ABRIL 2016'!J372+'MAYO 2016 '!K372+'JUNIO 2016'!I372</f>
        <v>609441</v>
      </c>
      <c r="J372" s="10">
        <f t="shared" si="6"/>
        <v>4206242</v>
      </c>
    </row>
    <row r="373" spans="1:10" x14ac:dyDescent="0.25">
      <c r="A373" s="10" t="s">
        <v>737</v>
      </c>
      <c r="B373" s="10" t="s">
        <v>738</v>
      </c>
      <c r="C373" s="10">
        <f>'ABRIL 2016'!C373+'ABRIL 2016'!D373+'MAYO 2016 '!C373+'MAYO 2016 '!D373+'JUNIO 2016'!C373</f>
        <v>863563.7</v>
      </c>
      <c r="D373" s="10">
        <f>'ABRIL 2016'!E373+'MAYO 2016 '!E373+'MAYO 2016 '!F373+'JUNIO 2016'!D373</f>
        <v>477799.9</v>
      </c>
      <c r="E373" s="10">
        <f>'ABRIL 2016'!F373+'MAYO 2016 '!G373+'JUNIO 2016'!E373</f>
        <v>13549</v>
      </c>
      <c r="F373" s="10">
        <f>'ABRIL 2016'!G373+'MAYO 2016 '!I373+'JUNIO 2016'!F373</f>
        <v>7930</v>
      </c>
      <c r="G373" s="10"/>
      <c r="H373" s="10">
        <f>'ABRIL 2016'!I373+'MAYO 2016 '!J373+'JUNIO 2016'!H373</f>
        <v>906006</v>
      </c>
      <c r="I373" s="10">
        <f>'ABRIL 2016'!J373+'MAYO 2016 '!K373+'JUNIO 2016'!I373</f>
        <v>243615</v>
      </c>
      <c r="J373" s="10">
        <f t="shared" si="6"/>
        <v>2512463.6</v>
      </c>
    </row>
    <row r="374" spans="1:10" x14ac:dyDescent="0.25">
      <c r="A374" s="10" t="s">
        <v>739</v>
      </c>
      <c r="B374" s="10" t="s">
        <v>740</v>
      </c>
      <c r="C374" s="10">
        <f>'ABRIL 2016'!C374+'ABRIL 2016'!D374+'MAYO 2016 '!C374+'MAYO 2016 '!D374+'JUNIO 2016'!C374</f>
        <v>337947.9</v>
      </c>
      <c r="D374" s="10">
        <f>'ABRIL 2016'!E374+'MAYO 2016 '!E374+'MAYO 2016 '!F374+'JUNIO 2016'!D374</f>
        <v>249111.1</v>
      </c>
      <c r="E374" s="10">
        <f>'ABRIL 2016'!F374+'MAYO 2016 '!G374+'JUNIO 2016'!E374</f>
        <v>12732</v>
      </c>
      <c r="F374" s="10">
        <f>'ABRIL 2016'!G374+'MAYO 2016 '!I374+'JUNIO 2016'!F374</f>
        <v>8291</v>
      </c>
      <c r="G374" s="10"/>
      <c r="H374" s="10">
        <f>'ABRIL 2016'!I374+'MAYO 2016 '!J374+'JUNIO 2016'!H374</f>
        <v>448185</v>
      </c>
      <c r="I374" s="10">
        <f>'ABRIL 2016'!J374+'MAYO 2016 '!K374+'JUNIO 2016'!I374</f>
        <v>247773</v>
      </c>
      <c r="J374" s="10">
        <f t="shared" si="6"/>
        <v>1304040</v>
      </c>
    </row>
    <row r="375" spans="1:10" x14ac:dyDescent="0.25">
      <c r="A375" s="10" t="s">
        <v>741</v>
      </c>
      <c r="B375" s="10" t="s">
        <v>742</v>
      </c>
      <c r="C375" s="10">
        <f>'ABRIL 2016'!C375+'ABRIL 2016'!D375+'MAYO 2016 '!C375+'MAYO 2016 '!D375+'JUNIO 2016'!C375</f>
        <v>299599.8</v>
      </c>
      <c r="D375" s="10">
        <f>'ABRIL 2016'!E375+'MAYO 2016 '!E375+'MAYO 2016 '!F375+'JUNIO 2016'!D375</f>
        <v>156990.6</v>
      </c>
      <c r="E375" s="10">
        <f>'ABRIL 2016'!F375+'MAYO 2016 '!G375+'JUNIO 2016'!E375</f>
        <v>4942</v>
      </c>
      <c r="F375" s="10">
        <f>'ABRIL 2016'!G375+'MAYO 2016 '!I375+'JUNIO 2016'!F375</f>
        <v>3159</v>
      </c>
      <c r="G375" s="10">
        <f>+'ABRIL 2016'!H375+'MAYO 2016 '!H375+'JUNIO 2016'!G375</f>
        <v>6210</v>
      </c>
      <c r="H375" s="10">
        <f>'ABRIL 2016'!I375+'MAYO 2016 '!J375+'JUNIO 2016'!H375</f>
        <v>337254</v>
      </c>
      <c r="I375" s="10">
        <f>'ABRIL 2016'!J375+'MAYO 2016 '!K375+'JUNIO 2016'!I375</f>
        <v>91086</v>
      </c>
      <c r="J375" s="10">
        <f t="shared" si="6"/>
        <v>899241.4</v>
      </c>
    </row>
    <row r="376" spans="1:10" x14ac:dyDescent="0.25">
      <c r="A376" s="10" t="s">
        <v>743</v>
      </c>
      <c r="B376" s="10" t="s">
        <v>744</v>
      </c>
      <c r="C376" s="10">
        <f>'ABRIL 2016'!C376+'ABRIL 2016'!D376+'MAYO 2016 '!C376+'MAYO 2016 '!D376+'JUNIO 2016'!C376</f>
        <v>374257.7</v>
      </c>
      <c r="D376" s="10">
        <f>'ABRIL 2016'!E376+'MAYO 2016 '!E376+'MAYO 2016 '!F376+'JUNIO 2016'!D376</f>
        <v>177410.9</v>
      </c>
      <c r="E376" s="10">
        <f>'ABRIL 2016'!F376+'MAYO 2016 '!G376+'JUNIO 2016'!E376</f>
        <v>7472</v>
      </c>
      <c r="F376" s="10">
        <f>'ABRIL 2016'!G376+'MAYO 2016 '!I376+'JUNIO 2016'!F376</f>
        <v>5334</v>
      </c>
      <c r="G376" s="10"/>
      <c r="H376" s="10">
        <f>'ABRIL 2016'!I376+'MAYO 2016 '!J376+'JUNIO 2016'!H376</f>
        <v>772941</v>
      </c>
      <c r="I376" s="10">
        <f>'ABRIL 2016'!J376+'MAYO 2016 '!K376+'JUNIO 2016'!I376</f>
        <v>127977</v>
      </c>
      <c r="J376" s="10">
        <f t="shared" si="6"/>
        <v>1465392.6</v>
      </c>
    </row>
    <row r="377" spans="1:10" x14ac:dyDescent="0.25">
      <c r="A377" s="10" t="s">
        <v>745</v>
      </c>
      <c r="B377" s="10" t="s">
        <v>746</v>
      </c>
      <c r="C377" s="10">
        <f>'ABRIL 2016'!C377+'ABRIL 2016'!D377+'MAYO 2016 '!C377+'MAYO 2016 '!D377+'JUNIO 2016'!C377</f>
        <v>445577.8</v>
      </c>
      <c r="D377" s="10">
        <f>'ABRIL 2016'!E377+'MAYO 2016 '!E377+'MAYO 2016 '!F377+'JUNIO 2016'!D377</f>
        <v>209696.6</v>
      </c>
      <c r="E377" s="10">
        <f>'ABRIL 2016'!F377+'MAYO 2016 '!G377+'JUNIO 2016'!E377</f>
        <v>15089</v>
      </c>
      <c r="F377" s="10">
        <f>'ABRIL 2016'!G377+'MAYO 2016 '!I377+'JUNIO 2016'!F377</f>
        <v>8031</v>
      </c>
      <c r="G377" s="10"/>
      <c r="H377" s="10">
        <f>'ABRIL 2016'!I377+'MAYO 2016 '!J377+'JUNIO 2016'!H377</f>
        <v>1488246</v>
      </c>
      <c r="I377" s="10">
        <f>'ABRIL 2016'!J377+'MAYO 2016 '!K377+'JUNIO 2016'!I377</f>
        <v>253005</v>
      </c>
      <c r="J377" s="10">
        <f t="shared" si="6"/>
        <v>2419645.4</v>
      </c>
    </row>
    <row r="378" spans="1:10" x14ac:dyDescent="0.25">
      <c r="A378" s="10" t="s">
        <v>747</v>
      </c>
      <c r="B378" s="10" t="s">
        <v>748</v>
      </c>
      <c r="C378" s="10">
        <f>'ABRIL 2016'!C378+'ABRIL 2016'!D378+'MAYO 2016 '!C378+'MAYO 2016 '!D378+'JUNIO 2016'!C378</f>
        <v>238693.3</v>
      </c>
      <c r="D378" s="10">
        <f>'ABRIL 2016'!E378+'MAYO 2016 '!E378+'MAYO 2016 '!F378+'JUNIO 2016'!D378</f>
        <v>111258</v>
      </c>
      <c r="E378" s="10">
        <f>'ABRIL 2016'!F378+'MAYO 2016 '!G378+'JUNIO 2016'!E378</f>
        <v>3500</v>
      </c>
      <c r="F378" s="10">
        <f>'ABRIL 2016'!G378+'MAYO 2016 '!I378+'JUNIO 2016'!F378</f>
        <v>1831</v>
      </c>
      <c r="G378" s="10"/>
      <c r="H378" s="10">
        <f>'ABRIL 2016'!I378+'MAYO 2016 '!J378+'JUNIO 2016'!H378</f>
        <v>273933</v>
      </c>
      <c r="I378" s="10">
        <f>'ABRIL 2016'!J378+'MAYO 2016 '!K378+'JUNIO 2016'!I378</f>
        <v>60099</v>
      </c>
      <c r="J378" s="10">
        <f t="shared" si="6"/>
        <v>689314.3</v>
      </c>
    </row>
    <row r="379" spans="1:10" x14ac:dyDescent="0.25">
      <c r="A379" s="10" t="s">
        <v>749</v>
      </c>
      <c r="B379" s="10" t="s">
        <v>750</v>
      </c>
      <c r="C379" s="10">
        <f>'ABRIL 2016'!C379+'ABRIL 2016'!D379+'MAYO 2016 '!C379+'MAYO 2016 '!D379+'JUNIO 2016'!C379</f>
        <v>332564.8</v>
      </c>
      <c r="D379" s="10">
        <f>'ABRIL 2016'!E379+'MAYO 2016 '!E379+'MAYO 2016 '!F379+'JUNIO 2016'!D379</f>
        <v>129287.6</v>
      </c>
      <c r="E379" s="10">
        <f>'ABRIL 2016'!F379+'MAYO 2016 '!G379+'JUNIO 2016'!E379</f>
        <v>12598</v>
      </c>
      <c r="F379" s="10">
        <f>'ABRIL 2016'!G379+'MAYO 2016 '!I379+'JUNIO 2016'!F379</f>
        <v>5986</v>
      </c>
      <c r="G379" s="10"/>
      <c r="H379" s="10">
        <f>'ABRIL 2016'!I379+'MAYO 2016 '!J379+'JUNIO 2016'!H379</f>
        <v>1225398</v>
      </c>
      <c r="I379" s="10">
        <f>'ABRIL 2016'!J379+'MAYO 2016 '!K379+'JUNIO 2016'!I379</f>
        <v>197199</v>
      </c>
      <c r="J379" s="10">
        <f t="shared" si="6"/>
        <v>1903033.4</v>
      </c>
    </row>
    <row r="380" spans="1:10" x14ac:dyDescent="0.25">
      <c r="A380" s="10" t="s">
        <v>751</v>
      </c>
      <c r="B380" s="10" t="s">
        <v>752</v>
      </c>
      <c r="C380" s="10">
        <f>'ABRIL 2016'!C380+'ABRIL 2016'!D380+'MAYO 2016 '!C380+'MAYO 2016 '!D380+'JUNIO 2016'!C380</f>
        <v>1558820.9</v>
      </c>
      <c r="D380" s="10">
        <f>'ABRIL 2016'!E380+'MAYO 2016 '!E380+'MAYO 2016 '!F380+'JUNIO 2016'!D380</f>
        <v>714194.8</v>
      </c>
      <c r="E380" s="10">
        <f>'ABRIL 2016'!F380+'MAYO 2016 '!G380+'JUNIO 2016'!E380</f>
        <v>63516</v>
      </c>
      <c r="F380" s="10">
        <f>'ABRIL 2016'!G380+'MAYO 2016 '!I380+'JUNIO 2016'!F380</f>
        <v>68371</v>
      </c>
      <c r="G380" s="10"/>
      <c r="H380" s="10">
        <f>'ABRIL 2016'!I380+'MAYO 2016 '!J380+'JUNIO 2016'!H380</f>
        <v>1449609</v>
      </c>
      <c r="I380" s="10">
        <f>'ABRIL 2016'!J380+'MAYO 2016 '!K380+'JUNIO 2016'!I380</f>
        <v>1357596</v>
      </c>
      <c r="J380" s="10">
        <f t="shared" si="6"/>
        <v>5212107.7</v>
      </c>
    </row>
    <row r="381" spans="1:10" x14ac:dyDescent="0.25">
      <c r="A381" s="10" t="s">
        <v>753</v>
      </c>
      <c r="B381" s="10" t="s">
        <v>754</v>
      </c>
      <c r="C381" s="10">
        <f>'ABRIL 2016'!C381+'ABRIL 2016'!D381+'MAYO 2016 '!C381+'MAYO 2016 '!D381+'JUNIO 2016'!C381</f>
        <v>199881.8</v>
      </c>
      <c r="D381" s="10">
        <f>'ABRIL 2016'!E381+'MAYO 2016 '!E381+'MAYO 2016 '!F381+'JUNIO 2016'!D381</f>
        <v>101738.4</v>
      </c>
      <c r="E381" s="10">
        <f>'ABRIL 2016'!F381+'MAYO 2016 '!G381+'JUNIO 2016'!E381</f>
        <v>2754</v>
      </c>
      <c r="F381" s="10">
        <f>'ABRIL 2016'!G381+'MAYO 2016 '!I381+'JUNIO 2016'!F381</f>
        <v>1591</v>
      </c>
      <c r="G381" s="10"/>
      <c r="H381" s="10">
        <f>'ABRIL 2016'!I381+'MAYO 2016 '!J381+'JUNIO 2016'!H381</f>
        <v>139785</v>
      </c>
      <c r="I381" s="10">
        <f>'ABRIL 2016'!J381+'MAYO 2016 '!K381+'JUNIO 2016'!I381</f>
        <v>48828</v>
      </c>
      <c r="J381" s="10">
        <f t="shared" si="6"/>
        <v>494578.19999999995</v>
      </c>
    </row>
    <row r="382" spans="1:10" x14ac:dyDescent="0.25">
      <c r="A382" s="10" t="s">
        <v>755</v>
      </c>
      <c r="B382" s="10" t="s">
        <v>756</v>
      </c>
      <c r="C382" s="10">
        <f>'ABRIL 2016'!C382+'ABRIL 2016'!D382+'MAYO 2016 '!C382+'MAYO 2016 '!D382+'JUNIO 2016'!C382</f>
        <v>1367958.9</v>
      </c>
      <c r="D382" s="10">
        <f>'ABRIL 2016'!E382+'MAYO 2016 '!E382+'MAYO 2016 '!F382+'JUNIO 2016'!D382</f>
        <v>488818.9</v>
      </c>
      <c r="E382" s="10">
        <f>'ABRIL 2016'!F382+'MAYO 2016 '!G382+'JUNIO 2016'!E382</f>
        <v>91211</v>
      </c>
      <c r="F382" s="10">
        <f>'ABRIL 2016'!G382+'MAYO 2016 '!I382+'JUNIO 2016'!F382</f>
        <v>45548</v>
      </c>
      <c r="G382" s="10"/>
      <c r="H382" s="10">
        <f>'ABRIL 2016'!I382+'MAYO 2016 '!J382+'JUNIO 2016'!H382</f>
        <v>10325214</v>
      </c>
      <c r="I382" s="10">
        <f>'ABRIL 2016'!J382+'MAYO 2016 '!K382+'JUNIO 2016'!I382</f>
        <v>1472295</v>
      </c>
      <c r="J382" s="10">
        <f t="shared" si="6"/>
        <v>13791045.800000001</v>
      </c>
    </row>
    <row r="383" spans="1:10" x14ac:dyDescent="0.25">
      <c r="A383" s="10" t="s">
        <v>757</v>
      </c>
      <c r="B383" s="10" t="s">
        <v>758</v>
      </c>
      <c r="C383" s="10">
        <f>'ABRIL 2016'!C383+'ABRIL 2016'!D383+'MAYO 2016 '!C383+'MAYO 2016 '!D383+'JUNIO 2016'!C383</f>
        <v>517521.2</v>
      </c>
      <c r="D383" s="10">
        <f>'ABRIL 2016'!E383+'MAYO 2016 '!E383+'MAYO 2016 '!F383+'JUNIO 2016'!D383</f>
        <v>334036.09999999998</v>
      </c>
      <c r="E383" s="10">
        <f>'ABRIL 2016'!F383+'MAYO 2016 '!G383+'JUNIO 2016'!E383</f>
        <v>27109</v>
      </c>
      <c r="F383" s="10">
        <f>'ABRIL 2016'!G383+'MAYO 2016 '!I383+'JUNIO 2016'!F383</f>
        <v>15087</v>
      </c>
      <c r="G383" s="10"/>
      <c r="H383" s="10">
        <f>'ABRIL 2016'!I383+'MAYO 2016 '!J383+'JUNIO 2016'!H383</f>
        <v>1809405</v>
      </c>
      <c r="I383" s="10">
        <f>'ABRIL 2016'!J383+'MAYO 2016 '!K383+'JUNIO 2016'!I383</f>
        <v>484950</v>
      </c>
      <c r="J383" s="10">
        <f t="shared" si="6"/>
        <v>3188108.3</v>
      </c>
    </row>
    <row r="384" spans="1:10" x14ac:dyDescent="0.25">
      <c r="A384" s="10" t="s">
        <v>759</v>
      </c>
      <c r="B384" s="10" t="s">
        <v>760</v>
      </c>
      <c r="C384" s="10">
        <f>'ABRIL 2016'!C384+'ABRIL 2016'!D384+'MAYO 2016 '!C384+'MAYO 2016 '!D384+'JUNIO 2016'!C384</f>
        <v>483726.8</v>
      </c>
      <c r="D384" s="10">
        <f>'ABRIL 2016'!E384+'MAYO 2016 '!E384+'MAYO 2016 '!F384+'JUNIO 2016'!D384</f>
        <v>144508.70000000001</v>
      </c>
      <c r="E384" s="10">
        <f>'ABRIL 2016'!F384+'MAYO 2016 '!G384+'JUNIO 2016'!E384</f>
        <v>23978</v>
      </c>
      <c r="F384" s="10">
        <f>'ABRIL 2016'!G384+'MAYO 2016 '!I384+'JUNIO 2016'!F384</f>
        <v>12033</v>
      </c>
      <c r="G384" s="10"/>
      <c r="H384" s="10">
        <f>'ABRIL 2016'!I384+'MAYO 2016 '!J384+'JUNIO 2016'!H384</f>
        <v>1803717</v>
      </c>
      <c r="I384" s="10">
        <f>'ABRIL 2016'!J384+'MAYO 2016 '!K384+'JUNIO 2016'!I384</f>
        <v>396813</v>
      </c>
      <c r="J384" s="10">
        <f t="shared" si="6"/>
        <v>2864776.5</v>
      </c>
    </row>
    <row r="385" spans="1:10" x14ac:dyDescent="0.25">
      <c r="A385" s="10" t="s">
        <v>761</v>
      </c>
      <c r="B385" s="10" t="s">
        <v>762</v>
      </c>
      <c r="C385" s="10">
        <f>'ABRIL 2016'!C385+'ABRIL 2016'!D385+'MAYO 2016 '!C385+'MAYO 2016 '!D385+'JUNIO 2016'!C385</f>
        <v>360401</v>
      </c>
      <c r="D385" s="10">
        <f>'ABRIL 2016'!E385+'MAYO 2016 '!E385+'MAYO 2016 '!F385+'JUNIO 2016'!D385</f>
        <v>122540.3</v>
      </c>
      <c r="E385" s="10">
        <f>'ABRIL 2016'!F385+'MAYO 2016 '!G385+'JUNIO 2016'!E385</f>
        <v>14470</v>
      </c>
      <c r="F385" s="10">
        <f>'ABRIL 2016'!G385+'MAYO 2016 '!I385+'JUNIO 2016'!F385</f>
        <v>9597</v>
      </c>
      <c r="G385" s="10"/>
      <c r="H385" s="10">
        <f>'ABRIL 2016'!I385+'MAYO 2016 '!J385+'JUNIO 2016'!H385</f>
        <v>955353</v>
      </c>
      <c r="I385" s="10">
        <f>'ABRIL 2016'!J385+'MAYO 2016 '!K385+'JUNIO 2016'!I385</f>
        <v>264543</v>
      </c>
      <c r="J385" s="10">
        <f t="shared" si="6"/>
        <v>1726904.3</v>
      </c>
    </row>
    <row r="386" spans="1:10" x14ac:dyDescent="0.25">
      <c r="A386" s="10" t="s">
        <v>763</v>
      </c>
      <c r="B386" s="10" t="s">
        <v>764</v>
      </c>
      <c r="C386" s="10">
        <f>'ABRIL 2016'!C386+'ABRIL 2016'!D386+'MAYO 2016 '!C386+'MAYO 2016 '!D386+'JUNIO 2016'!C386</f>
        <v>425640.8</v>
      </c>
      <c r="D386" s="10">
        <f>'ABRIL 2016'!E386+'MAYO 2016 '!E386+'MAYO 2016 '!F386+'JUNIO 2016'!D386</f>
        <v>329974.7</v>
      </c>
      <c r="E386" s="10">
        <f>'ABRIL 2016'!F386+'MAYO 2016 '!G386+'JUNIO 2016'!E386</f>
        <v>18495</v>
      </c>
      <c r="F386" s="10">
        <f>'ABRIL 2016'!G386+'MAYO 2016 '!I386+'JUNIO 2016'!F386</f>
        <v>10600</v>
      </c>
      <c r="G386" s="10"/>
      <c r="H386" s="10">
        <f>'ABRIL 2016'!I386+'MAYO 2016 '!J386+'JUNIO 2016'!H386</f>
        <v>628323</v>
      </c>
      <c r="I386" s="10">
        <f>'ABRIL 2016'!J386+'MAYO 2016 '!K386+'JUNIO 2016'!I386</f>
        <v>349593</v>
      </c>
      <c r="J386" s="10">
        <f t="shared" si="6"/>
        <v>1762626.5</v>
      </c>
    </row>
    <row r="387" spans="1:10" x14ac:dyDescent="0.25">
      <c r="A387" s="10" t="s">
        <v>765</v>
      </c>
      <c r="B387" s="10" t="s">
        <v>766</v>
      </c>
      <c r="C387" s="10">
        <f>'ABRIL 2016'!C387+'ABRIL 2016'!D387+'MAYO 2016 '!C387+'MAYO 2016 '!D387+'JUNIO 2016'!C387</f>
        <v>340212.5</v>
      </c>
      <c r="D387" s="10">
        <f>'ABRIL 2016'!E387+'MAYO 2016 '!E387+'MAYO 2016 '!F387+'JUNIO 2016'!D387</f>
        <v>159095.1</v>
      </c>
      <c r="E387" s="10">
        <f>'ABRIL 2016'!F387+'MAYO 2016 '!G387+'JUNIO 2016'!E387</f>
        <v>9782</v>
      </c>
      <c r="F387" s="10">
        <f>'ABRIL 2016'!G387+'MAYO 2016 '!I387+'JUNIO 2016'!F387</f>
        <v>4885</v>
      </c>
      <c r="G387" s="10"/>
      <c r="H387" s="10">
        <f>'ABRIL 2016'!I387+'MAYO 2016 '!J387+'JUNIO 2016'!H387</f>
        <v>1230630</v>
      </c>
      <c r="I387" s="10">
        <f>'ABRIL 2016'!J387+'MAYO 2016 '!K387+'JUNIO 2016'!I387</f>
        <v>156954</v>
      </c>
      <c r="J387" s="10">
        <f t="shared" si="6"/>
        <v>1901558.6</v>
      </c>
    </row>
    <row r="388" spans="1:10" x14ac:dyDescent="0.25">
      <c r="A388" s="10" t="s">
        <v>767</v>
      </c>
      <c r="B388" s="10" t="s">
        <v>768</v>
      </c>
      <c r="C388" s="10">
        <f>'ABRIL 2016'!C388+'ABRIL 2016'!D388+'MAYO 2016 '!C388+'MAYO 2016 '!D388+'JUNIO 2016'!C388</f>
        <v>244910.6</v>
      </c>
      <c r="D388" s="10">
        <f>'ABRIL 2016'!E388+'MAYO 2016 '!E388+'MAYO 2016 '!F388+'JUNIO 2016'!D388</f>
        <v>101560.7</v>
      </c>
      <c r="E388" s="10">
        <f>'ABRIL 2016'!F388+'MAYO 2016 '!G388+'JUNIO 2016'!E388</f>
        <v>4458</v>
      </c>
      <c r="F388" s="10">
        <f>'ABRIL 2016'!G388+'MAYO 2016 '!I388+'JUNIO 2016'!F388</f>
        <v>2599</v>
      </c>
      <c r="G388" s="10"/>
      <c r="H388" s="10">
        <f>'ABRIL 2016'!I388+'MAYO 2016 '!J388+'JUNIO 2016'!H388</f>
        <v>305259</v>
      </c>
      <c r="I388" s="10">
        <f>'ABRIL 2016'!J388+'MAYO 2016 '!K388+'JUNIO 2016'!I388</f>
        <v>81561</v>
      </c>
      <c r="J388" s="10">
        <f t="shared" si="6"/>
        <v>740348.3</v>
      </c>
    </row>
    <row r="389" spans="1:10" x14ac:dyDescent="0.25">
      <c r="A389" s="10" t="s">
        <v>769</v>
      </c>
      <c r="B389" s="10" t="s">
        <v>770</v>
      </c>
      <c r="C389" s="10">
        <f>'ABRIL 2016'!C389+'ABRIL 2016'!D389+'MAYO 2016 '!C389+'MAYO 2016 '!D389+'JUNIO 2016'!C389</f>
        <v>652422</v>
      </c>
      <c r="D389" s="10">
        <f>'ABRIL 2016'!E389+'MAYO 2016 '!E389+'MAYO 2016 '!F389+'JUNIO 2016'!D389</f>
        <v>195209.9</v>
      </c>
      <c r="E389" s="10">
        <f>'ABRIL 2016'!F389+'MAYO 2016 '!G389+'JUNIO 2016'!E389</f>
        <v>35954</v>
      </c>
      <c r="F389" s="10">
        <f>'ABRIL 2016'!G389+'MAYO 2016 '!I389+'JUNIO 2016'!F389</f>
        <v>18721</v>
      </c>
      <c r="G389" s="10"/>
      <c r="H389" s="10">
        <f>'ABRIL 2016'!I389+'MAYO 2016 '!J389+'JUNIO 2016'!H389</f>
        <v>2703636</v>
      </c>
      <c r="I389" s="10">
        <f>'ABRIL 2016'!J389+'MAYO 2016 '!K389+'JUNIO 2016'!I389</f>
        <v>605553</v>
      </c>
      <c r="J389" s="10">
        <f t="shared" si="6"/>
        <v>4211495.9000000004</v>
      </c>
    </row>
    <row r="390" spans="1:10" x14ac:dyDescent="0.25">
      <c r="A390" s="10" t="s">
        <v>771</v>
      </c>
      <c r="B390" s="10" t="s">
        <v>772</v>
      </c>
      <c r="C390" s="10">
        <f>'ABRIL 2016'!C390+'ABRIL 2016'!D390+'MAYO 2016 '!C390+'MAYO 2016 '!D390+'JUNIO 2016'!C390</f>
        <v>13491975.1</v>
      </c>
      <c r="D390" s="10">
        <f>'ABRIL 2016'!E390+'MAYO 2016 '!E390+'MAYO 2016 '!F390+'JUNIO 2016'!D390</f>
        <v>3141695</v>
      </c>
      <c r="E390" s="10">
        <f>'ABRIL 2016'!F390+'MAYO 2016 '!G390+'JUNIO 2016'!E390</f>
        <v>497102</v>
      </c>
      <c r="F390" s="10">
        <f>'ABRIL 2016'!G390+'MAYO 2016 '!I390+'JUNIO 2016'!F390</f>
        <v>566998</v>
      </c>
      <c r="G390" s="10"/>
      <c r="H390" s="10">
        <f>'ABRIL 2016'!I390+'MAYO 2016 '!J390+'JUNIO 2016'!H390</f>
        <v>14697351</v>
      </c>
      <c r="I390" s="10">
        <f>'ABRIL 2016'!J390+'MAYO 2016 '!K390+'JUNIO 2016'!I390</f>
        <v>10441299</v>
      </c>
      <c r="J390" s="10">
        <f t="shared" si="6"/>
        <v>42836420.100000001</v>
      </c>
    </row>
    <row r="391" spans="1:10" x14ac:dyDescent="0.25">
      <c r="A391" s="10" t="s">
        <v>773</v>
      </c>
      <c r="B391" s="10" t="s">
        <v>774</v>
      </c>
      <c r="C391" s="10">
        <f>'ABRIL 2016'!C391+'ABRIL 2016'!D391+'MAYO 2016 '!C391+'MAYO 2016 '!D391+'JUNIO 2016'!C391</f>
        <v>2990846</v>
      </c>
      <c r="D391" s="10">
        <f>'ABRIL 2016'!E391+'MAYO 2016 '!E391+'MAYO 2016 '!F391+'JUNIO 2016'!D391</f>
        <v>426496.6</v>
      </c>
      <c r="E391" s="10">
        <f>'ABRIL 2016'!F391+'MAYO 2016 '!G391+'JUNIO 2016'!E391</f>
        <v>153822</v>
      </c>
      <c r="F391" s="10">
        <f>'ABRIL 2016'!G391+'MAYO 2016 '!I391+'JUNIO 2016'!F391</f>
        <v>79681</v>
      </c>
      <c r="G391" s="10"/>
      <c r="H391" s="10">
        <f>'ABRIL 2016'!I391+'MAYO 2016 '!J391+'JUNIO 2016'!H391</f>
        <v>13313445</v>
      </c>
      <c r="I391" s="10">
        <f>'ABRIL 2016'!J391+'MAYO 2016 '!K391+'JUNIO 2016'!I391</f>
        <v>2400882</v>
      </c>
      <c r="J391" s="10">
        <f t="shared" ref="J391:J454" si="7">SUM(C391:I391)</f>
        <v>19365172.600000001</v>
      </c>
    </row>
    <row r="392" spans="1:10" x14ac:dyDescent="0.25">
      <c r="A392" s="10" t="s">
        <v>775</v>
      </c>
      <c r="B392" s="10" t="s">
        <v>776</v>
      </c>
      <c r="C392" s="10">
        <f>'ABRIL 2016'!C392+'ABRIL 2016'!D392+'MAYO 2016 '!C392+'MAYO 2016 '!D392+'JUNIO 2016'!C392</f>
        <v>492273.2</v>
      </c>
      <c r="D392" s="10">
        <f>'ABRIL 2016'!E392+'MAYO 2016 '!E392+'MAYO 2016 '!F392+'JUNIO 2016'!D392</f>
        <v>222539.8</v>
      </c>
      <c r="E392" s="10">
        <f>'ABRIL 2016'!F392+'MAYO 2016 '!G392+'JUNIO 2016'!E392</f>
        <v>20949</v>
      </c>
      <c r="F392" s="10">
        <f>'ABRIL 2016'!G392+'MAYO 2016 '!I392+'JUNIO 2016'!F392</f>
        <v>12774</v>
      </c>
      <c r="G392" s="10"/>
      <c r="H392" s="10">
        <f>'ABRIL 2016'!I392+'MAYO 2016 '!J392+'JUNIO 2016'!H392</f>
        <v>1001475</v>
      </c>
      <c r="I392" s="10">
        <f>'ABRIL 2016'!J392+'MAYO 2016 '!K392+'JUNIO 2016'!I392</f>
        <v>383400</v>
      </c>
      <c r="J392" s="10">
        <f t="shared" si="7"/>
        <v>2133411</v>
      </c>
    </row>
    <row r="393" spans="1:10" x14ac:dyDescent="0.25">
      <c r="A393" s="10" t="s">
        <v>777</v>
      </c>
      <c r="B393" s="10" t="s">
        <v>778</v>
      </c>
      <c r="C393" s="10">
        <f>'ABRIL 2016'!C393+'ABRIL 2016'!D393+'MAYO 2016 '!C393+'MAYO 2016 '!D393+'JUNIO 2016'!C393</f>
        <v>502819</v>
      </c>
      <c r="D393" s="10">
        <f>'ABRIL 2016'!E393+'MAYO 2016 '!E393+'MAYO 2016 '!F393+'JUNIO 2016'!D393</f>
        <v>539370</v>
      </c>
      <c r="E393" s="10">
        <f>'ABRIL 2016'!F393+'MAYO 2016 '!G393+'JUNIO 2016'!E393</f>
        <v>21137</v>
      </c>
      <c r="F393" s="10">
        <f>'ABRIL 2016'!G393+'MAYO 2016 '!I393+'JUNIO 2016'!F393</f>
        <v>10309</v>
      </c>
      <c r="G393" s="10"/>
      <c r="H393" s="10">
        <f>'ABRIL 2016'!I393+'MAYO 2016 '!J393+'JUNIO 2016'!H393</f>
        <v>1971684</v>
      </c>
      <c r="I393" s="10">
        <f>'ABRIL 2016'!J393+'MAYO 2016 '!K393+'JUNIO 2016'!I393</f>
        <v>340068</v>
      </c>
      <c r="J393" s="10">
        <f t="shared" si="7"/>
        <v>3385387</v>
      </c>
    </row>
    <row r="394" spans="1:10" x14ac:dyDescent="0.25">
      <c r="A394" s="10" t="s">
        <v>779</v>
      </c>
      <c r="B394" s="10" t="s">
        <v>780</v>
      </c>
      <c r="C394" s="10">
        <f>'ABRIL 2016'!C394+'ABRIL 2016'!D394+'MAYO 2016 '!C394+'MAYO 2016 '!D394+'JUNIO 2016'!C394</f>
        <v>430686.9</v>
      </c>
      <c r="D394" s="10">
        <f>'ABRIL 2016'!E394+'MAYO 2016 '!E394+'MAYO 2016 '!F394+'JUNIO 2016'!D394</f>
        <v>208737</v>
      </c>
      <c r="E394" s="10">
        <f>'ABRIL 2016'!F394+'MAYO 2016 '!G394+'JUNIO 2016'!E394</f>
        <v>7451</v>
      </c>
      <c r="F394" s="10">
        <f>'ABRIL 2016'!G394+'MAYO 2016 '!I394+'JUNIO 2016'!F394</f>
        <v>4269</v>
      </c>
      <c r="G394" s="10"/>
      <c r="H394" s="10">
        <f>'ABRIL 2016'!I394+'MAYO 2016 '!J394+'JUNIO 2016'!H394</f>
        <v>648870</v>
      </c>
      <c r="I394" s="10">
        <f>'ABRIL 2016'!J394+'MAYO 2016 '!K394+'JUNIO 2016'!I394</f>
        <v>123552</v>
      </c>
      <c r="J394" s="10">
        <f t="shared" si="7"/>
        <v>1423565.9</v>
      </c>
    </row>
    <row r="395" spans="1:10" x14ac:dyDescent="0.25">
      <c r="A395" s="10" t="s">
        <v>781</v>
      </c>
      <c r="B395" s="10" t="s">
        <v>782</v>
      </c>
      <c r="C395" s="10">
        <f>'ABRIL 2016'!C395+'ABRIL 2016'!D395+'MAYO 2016 '!C395+'MAYO 2016 '!D395+'JUNIO 2016'!C395</f>
        <v>5914615.9000000004</v>
      </c>
      <c r="D395" s="10">
        <f>'ABRIL 2016'!E395+'MAYO 2016 '!E395+'MAYO 2016 '!F395+'JUNIO 2016'!D395</f>
        <v>1548094.3</v>
      </c>
      <c r="E395" s="10">
        <f>'ABRIL 2016'!F395+'MAYO 2016 '!G395+'JUNIO 2016'!E395</f>
        <v>285657</v>
      </c>
      <c r="F395" s="10">
        <f>'ABRIL 2016'!G395+'MAYO 2016 '!I395+'JUNIO 2016'!F395</f>
        <v>290426</v>
      </c>
      <c r="G395" s="10"/>
      <c r="H395" s="10">
        <f>'ABRIL 2016'!I395+'MAYO 2016 '!J395+'JUNIO 2016'!H395</f>
        <v>4253541</v>
      </c>
      <c r="I395" s="10">
        <f>'ABRIL 2016'!J395+'MAYO 2016 '!K395+'JUNIO 2016'!I395</f>
        <v>6352809</v>
      </c>
      <c r="J395" s="10">
        <f t="shared" si="7"/>
        <v>18645143.199999999</v>
      </c>
    </row>
    <row r="396" spans="1:10" x14ac:dyDescent="0.25">
      <c r="A396" s="10" t="s">
        <v>783</v>
      </c>
      <c r="B396" s="10" t="s">
        <v>784</v>
      </c>
      <c r="C396" s="10">
        <f>'ABRIL 2016'!C396+'ABRIL 2016'!D396+'MAYO 2016 '!C396+'MAYO 2016 '!D396+'JUNIO 2016'!C396</f>
        <v>595923.6</v>
      </c>
      <c r="D396" s="10">
        <f>'ABRIL 2016'!E396+'MAYO 2016 '!E396+'MAYO 2016 '!F396+'JUNIO 2016'!D396</f>
        <v>253361.1</v>
      </c>
      <c r="E396" s="10">
        <f>'ABRIL 2016'!F396+'MAYO 2016 '!G396+'JUNIO 2016'!E396</f>
        <v>30215</v>
      </c>
      <c r="F396" s="10">
        <f>'ABRIL 2016'!G396+'MAYO 2016 '!I396+'JUNIO 2016'!F396</f>
        <v>14021</v>
      </c>
      <c r="G396" s="10"/>
      <c r="H396" s="10">
        <f>'ABRIL 2016'!I396+'MAYO 2016 '!J396+'JUNIO 2016'!H396</f>
        <v>3465801</v>
      </c>
      <c r="I396" s="10">
        <f>'ABRIL 2016'!J396+'MAYO 2016 '!K396+'JUNIO 2016'!I396</f>
        <v>450207</v>
      </c>
      <c r="J396" s="10">
        <f t="shared" si="7"/>
        <v>4809528.7</v>
      </c>
    </row>
    <row r="397" spans="1:10" x14ac:dyDescent="0.25">
      <c r="A397" s="10" t="s">
        <v>785</v>
      </c>
      <c r="B397" s="10" t="s">
        <v>786</v>
      </c>
      <c r="C397" s="10">
        <f>'ABRIL 2016'!C397+'ABRIL 2016'!D397+'MAYO 2016 '!C397+'MAYO 2016 '!D397+'JUNIO 2016'!C397</f>
        <v>986368.3</v>
      </c>
      <c r="D397" s="10">
        <f>'ABRIL 2016'!E397+'MAYO 2016 '!E397+'MAYO 2016 '!F397+'JUNIO 2016'!D397</f>
        <v>392249.5</v>
      </c>
      <c r="E397" s="10">
        <f>'ABRIL 2016'!F397+'MAYO 2016 '!G397+'JUNIO 2016'!E397</f>
        <v>56710</v>
      </c>
      <c r="F397" s="10">
        <f>'ABRIL 2016'!G397+'MAYO 2016 '!I397+'JUNIO 2016'!F397</f>
        <v>28763</v>
      </c>
      <c r="G397" s="10"/>
      <c r="H397" s="10">
        <f>'ABRIL 2016'!I397+'MAYO 2016 '!J397+'JUNIO 2016'!H397</f>
        <v>6027723</v>
      </c>
      <c r="I397" s="10">
        <f>'ABRIL 2016'!J397+'MAYO 2016 '!K397+'JUNIO 2016'!I397</f>
        <v>895854</v>
      </c>
      <c r="J397" s="10">
        <f t="shared" si="7"/>
        <v>8387667.7999999998</v>
      </c>
    </row>
    <row r="398" spans="1:10" x14ac:dyDescent="0.25">
      <c r="A398" s="10" t="s">
        <v>787</v>
      </c>
      <c r="B398" s="10" t="s">
        <v>788</v>
      </c>
      <c r="C398" s="10">
        <f>'ABRIL 2016'!C398+'ABRIL 2016'!D398+'MAYO 2016 '!C398+'MAYO 2016 '!D398+'JUNIO 2016'!C398</f>
        <v>614774.1</v>
      </c>
      <c r="D398" s="10">
        <f>'ABRIL 2016'!E398+'MAYO 2016 '!E398+'MAYO 2016 '!F398+'JUNIO 2016'!D398</f>
        <v>204255.1</v>
      </c>
      <c r="E398" s="10">
        <f>'ABRIL 2016'!F398+'MAYO 2016 '!G398+'JUNIO 2016'!E398</f>
        <v>27741</v>
      </c>
      <c r="F398" s="10">
        <f>'ABRIL 2016'!G398+'MAYO 2016 '!I398+'JUNIO 2016'!F398</f>
        <v>15430</v>
      </c>
      <c r="G398" s="10"/>
      <c r="H398" s="10">
        <f>'ABRIL 2016'!I398+'MAYO 2016 '!J398+'JUNIO 2016'!H398</f>
        <v>1897050</v>
      </c>
      <c r="I398" s="10">
        <f>'ABRIL 2016'!J398+'MAYO 2016 '!K398+'JUNIO 2016'!I398</f>
        <v>483474</v>
      </c>
      <c r="J398" s="10">
        <f t="shared" si="7"/>
        <v>3242724.2</v>
      </c>
    </row>
    <row r="399" spans="1:10" x14ac:dyDescent="0.25">
      <c r="A399" s="10" t="s">
        <v>789</v>
      </c>
      <c r="B399" s="10" t="s">
        <v>790</v>
      </c>
      <c r="C399" s="10">
        <f>'ABRIL 2016'!C399+'ABRIL 2016'!D399+'MAYO 2016 '!C399+'MAYO 2016 '!D399+'JUNIO 2016'!C399</f>
        <v>419612.3</v>
      </c>
      <c r="D399" s="10">
        <f>'ABRIL 2016'!E399+'MAYO 2016 '!E399+'MAYO 2016 '!F399+'JUNIO 2016'!D399</f>
        <v>116886</v>
      </c>
      <c r="E399" s="10">
        <f>'ABRIL 2016'!F399+'MAYO 2016 '!G399+'JUNIO 2016'!E399</f>
        <v>20923</v>
      </c>
      <c r="F399" s="10">
        <f>'ABRIL 2016'!G399+'MAYO 2016 '!I399+'JUNIO 2016'!F399</f>
        <v>11297</v>
      </c>
      <c r="G399" s="10"/>
      <c r="H399" s="10">
        <f>'ABRIL 2016'!I399+'MAYO 2016 '!J399+'JUNIO 2016'!H399</f>
        <v>1296933</v>
      </c>
      <c r="I399" s="10">
        <f>'ABRIL 2016'!J399+'MAYO 2016 '!K399+'JUNIO 2016'!I399</f>
        <v>372666</v>
      </c>
      <c r="J399" s="10">
        <f t="shared" si="7"/>
        <v>2238317.2999999998</v>
      </c>
    </row>
    <row r="400" spans="1:10" x14ac:dyDescent="0.25">
      <c r="A400" s="10" t="s">
        <v>791</v>
      </c>
      <c r="B400" s="10" t="s">
        <v>792</v>
      </c>
      <c r="C400" s="10">
        <f>'ABRIL 2016'!C400+'ABRIL 2016'!D400+'MAYO 2016 '!C400+'MAYO 2016 '!D400+'JUNIO 2016'!C400</f>
        <v>467157.8</v>
      </c>
      <c r="D400" s="10">
        <f>'ABRIL 2016'!E400+'MAYO 2016 '!E400+'MAYO 2016 '!F400+'JUNIO 2016'!D400</f>
        <v>174624</v>
      </c>
      <c r="E400" s="10">
        <f>'ABRIL 2016'!F400+'MAYO 2016 '!G400+'JUNIO 2016'!E400</f>
        <v>16262</v>
      </c>
      <c r="F400" s="10">
        <f>'ABRIL 2016'!G400+'MAYO 2016 '!I400+'JUNIO 2016'!F400</f>
        <v>7883</v>
      </c>
      <c r="G400" s="10"/>
      <c r="H400" s="10">
        <f>'ABRIL 2016'!I400+'MAYO 2016 '!J400+'JUNIO 2016'!H400</f>
        <v>1947405</v>
      </c>
      <c r="I400" s="10">
        <f>'ABRIL 2016'!J400+'MAYO 2016 '!K400+'JUNIO 2016'!I400</f>
        <v>254616</v>
      </c>
      <c r="J400" s="10">
        <f t="shared" si="7"/>
        <v>2867947.8</v>
      </c>
    </row>
    <row r="401" spans="1:10" x14ac:dyDescent="0.25">
      <c r="A401" s="10" t="s">
        <v>793</v>
      </c>
      <c r="B401" s="10" t="s">
        <v>794</v>
      </c>
      <c r="C401" s="10">
        <f>'ABRIL 2016'!C401+'ABRIL 2016'!D401+'MAYO 2016 '!C401+'MAYO 2016 '!D401+'JUNIO 2016'!C401</f>
        <v>595523.30000000005</v>
      </c>
      <c r="D401" s="10">
        <f>'ABRIL 2016'!E401+'MAYO 2016 '!E401+'MAYO 2016 '!F401+'JUNIO 2016'!D401</f>
        <v>191703</v>
      </c>
      <c r="E401" s="10">
        <f>'ABRIL 2016'!F401+'MAYO 2016 '!G401+'JUNIO 2016'!E401</f>
        <v>28558</v>
      </c>
      <c r="F401" s="10">
        <f>'ABRIL 2016'!G401+'MAYO 2016 '!I401+'JUNIO 2016'!F401</f>
        <v>13388</v>
      </c>
      <c r="G401" s="10"/>
      <c r="H401" s="10">
        <f>'ABRIL 2016'!I401+'MAYO 2016 '!J401+'JUNIO 2016'!H401</f>
        <v>2771025</v>
      </c>
      <c r="I401" s="10">
        <f>'ABRIL 2016'!J401+'MAYO 2016 '!K401+'JUNIO 2016'!I401</f>
        <v>436254</v>
      </c>
      <c r="J401" s="10">
        <f t="shared" si="7"/>
        <v>4036451.3</v>
      </c>
    </row>
    <row r="402" spans="1:10" x14ac:dyDescent="0.25">
      <c r="A402" s="10" t="s">
        <v>795</v>
      </c>
      <c r="B402" s="10" t="s">
        <v>796</v>
      </c>
      <c r="C402" s="10">
        <f>'ABRIL 2016'!C402+'ABRIL 2016'!D402+'MAYO 2016 '!C402+'MAYO 2016 '!D402+'JUNIO 2016'!C402</f>
        <v>5892149.7999999998</v>
      </c>
      <c r="D402" s="10">
        <f>'ABRIL 2016'!E402+'MAYO 2016 '!E402+'MAYO 2016 '!F402+'JUNIO 2016'!D402</f>
        <v>2434180.5</v>
      </c>
      <c r="E402" s="10">
        <f>'ABRIL 2016'!F402+'MAYO 2016 '!G402+'JUNIO 2016'!E402</f>
        <v>270227</v>
      </c>
      <c r="F402" s="10">
        <f>'ABRIL 2016'!G402+'MAYO 2016 '!I402+'JUNIO 2016'!F402</f>
        <v>203947</v>
      </c>
      <c r="G402" s="10"/>
      <c r="H402" s="10">
        <f>'ABRIL 2016'!I402+'MAYO 2016 '!J402+'JUNIO 2016'!H402</f>
        <v>14783385</v>
      </c>
      <c r="I402" s="10">
        <f>'ABRIL 2016'!J402+'MAYO 2016 '!K402+'JUNIO 2016'!I402</f>
        <v>5158470</v>
      </c>
      <c r="J402" s="10">
        <f t="shared" si="7"/>
        <v>28742359.300000001</v>
      </c>
    </row>
    <row r="403" spans="1:10" x14ac:dyDescent="0.25">
      <c r="A403" s="10" t="s">
        <v>797</v>
      </c>
      <c r="B403" s="10" t="s">
        <v>798</v>
      </c>
      <c r="C403" s="10">
        <f>'ABRIL 2016'!C403+'ABRIL 2016'!D403+'MAYO 2016 '!C403+'MAYO 2016 '!D403+'JUNIO 2016'!C403</f>
        <v>829261.8</v>
      </c>
      <c r="D403" s="10">
        <f>'ABRIL 2016'!E403+'MAYO 2016 '!E403+'MAYO 2016 '!F403+'JUNIO 2016'!D403</f>
        <v>383324.1</v>
      </c>
      <c r="E403" s="10">
        <f>'ABRIL 2016'!F403+'MAYO 2016 '!G403+'JUNIO 2016'!E403</f>
        <v>33582</v>
      </c>
      <c r="F403" s="10">
        <f>'ABRIL 2016'!G403+'MAYO 2016 '!I403+'JUNIO 2016'!F403</f>
        <v>21356</v>
      </c>
      <c r="G403" s="10"/>
      <c r="H403" s="10">
        <f>'ABRIL 2016'!I403+'MAYO 2016 '!J403+'JUNIO 2016'!H403</f>
        <v>2476116</v>
      </c>
      <c r="I403" s="10">
        <f>'ABRIL 2016'!J403+'MAYO 2016 '!K403+'JUNIO 2016'!I403</f>
        <v>591063</v>
      </c>
      <c r="J403" s="10">
        <f t="shared" si="7"/>
        <v>4334702.9000000004</v>
      </c>
    </row>
    <row r="404" spans="1:10" x14ac:dyDescent="0.25">
      <c r="A404" s="10" t="s">
        <v>799</v>
      </c>
      <c r="B404" s="10" t="s">
        <v>800</v>
      </c>
      <c r="C404" s="10">
        <f>'ABRIL 2016'!C404+'ABRIL 2016'!D404+'MAYO 2016 '!C404+'MAYO 2016 '!D404+'JUNIO 2016'!C404</f>
        <v>3334445.1</v>
      </c>
      <c r="D404" s="10">
        <f>'ABRIL 2016'!E404+'MAYO 2016 '!E404+'MAYO 2016 '!F404+'JUNIO 2016'!D404</f>
        <v>1074460.5</v>
      </c>
      <c r="E404" s="10">
        <f>'ABRIL 2016'!F404+'MAYO 2016 '!G404+'JUNIO 2016'!E404</f>
        <v>180458</v>
      </c>
      <c r="F404" s="10">
        <f>'ABRIL 2016'!G404+'MAYO 2016 '!I404+'JUNIO 2016'!F404</f>
        <v>118585</v>
      </c>
      <c r="G404" s="10"/>
      <c r="H404" s="10">
        <f>'ABRIL 2016'!I404+'MAYO 2016 '!J404+'JUNIO 2016'!H404</f>
        <v>6644316</v>
      </c>
      <c r="I404" s="10">
        <f>'ABRIL 2016'!J404+'MAYO 2016 '!K404+'JUNIO 2016'!I404</f>
        <v>3684429</v>
      </c>
      <c r="J404" s="10">
        <f t="shared" si="7"/>
        <v>15036693.6</v>
      </c>
    </row>
    <row r="405" spans="1:10" x14ac:dyDescent="0.25">
      <c r="A405" s="10" t="s">
        <v>801</v>
      </c>
      <c r="B405" s="10" t="s">
        <v>802</v>
      </c>
      <c r="C405" s="10">
        <f>'ABRIL 2016'!C405+'ABRIL 2016'!D405+'MAYO 2016 '!C405+'MAYO 2016 '!D405+'JUNIO 2016'!C405</f>
        <v>477914.1</v>
      </c>
      <c r="D405" s="10">
        <f>'ABRIL 2016'!E405+'MAYO 2016 '!E405+'MAYO 2016 '!F405+'JUNIO 2016'!D405</f>
        <v>159890.5</v>
      </c>
      <c r="E405" s="10">
        <f>'ABRIL 2016'!F405+'MAYO 2016 '!G405+'JUNIO 2016'!E405</f>
        <v>11810</v>
      </c>
      <c r="F405" s="10">
        <f>'ABRIL 2016'!G405+'MAYO 2016 '!I405+'JUNIO 2016'!F405</f>
        <v>6637</v>
      </c>
      <c r="G405" s="10"/>
      <c r="H405" s="10">
        <f>'ABRIL 2016'!I405+'MAYO 2016 '!J405+'JUNIO 2016'!H405</f>
        <v>662934</v>
      </c>
      <c r="I405" s="10">
        <f>'ABRIL 2016'!J405+'MAYO 2016 '!K405+'JUNIO 2016'!I405</f>
        <v>218931</v>
      </c>
      <c r="J405" s="10">
        <f t="shared" si="7"/>
        <v>1538116.6</v>
      </c>
    </row>
    <row r="406" spans="1:10" x14ac:dyDescent="0.25">
      <c r="A406" s="10" t="s">
        <v>803</v>
      </c>
      <c r="B406" s="10" t="s">
        <v>804</v>
      </c>
      <c r="C406" s="10">
        <f>'ABRIL 2016'!C406+'ABRIL 2016'!D406+'MAYO 2016 '!C406+'MAYO 2016 '!D406+'JUNIO 2016'!C406</f>
        <v>3090321</v>
      </c>
      <c r="D406" s="10">
        <f>'ABRIL 2016'!E406+'MAYO 2016 '!E406+'MAYO 2016 '!F406+'JUNIO 2016'!D406</f>
        <v>1224938.8999999999</v>
      </c>
      <c r="E406" s="10">
        <f>'ABRIL 2016'!F406+'MAYO 2016 '!G406+'JUNIO 2016'!E406</f>
        <v>159565</v>
      </c>
      <c r="F406" s="10">
        <f>'ABRIL 2016'!G406+'MAYO 2016 '!I406+'JUNIO 2016'!F406</f>
        <v>126984</v>
      </c>
      <c r="G406" s="10"/>
      <c r="H406" s="10">
        <f>'ABRIL 2016'!I406+'MAYO 2016 '!J406+'JUNIO 2016'!H406</f>
        <v>7623513</v>
      </c>
      <c r="I406" s="10">
        <f>'ABRIL 2016'!J406+'MAYO 2016 '!K406+'JUNIO 2016'!I406</f>
        <v>3026691</v>
      </c>
      <c r="J406" s="10">
        <f t="shared" si="7"/>
        <v>15252012.9</v>
      </c>
    </row>
    <row r="407" spans="1:10" x14ac:dyDescent="0.25">
      <c r="A407" s="10" t="s">
        <v>805</v>
      </c>
      <c r="B407" s="10" t="s">
        <v>806</v>
      </c>
      <c r="C407" s="10">
        <f>'ABRIL 2016'!C407+'ABRIL 2016'!D407+'MAYO 2016 '!C407+'MAYO 2016 '!D407+'JUNIO 2016'!C407</f>
        <v>293523.20000000001</v>
      </c>
      <c r="D407" s="10">
        <f>'ABRIL 2016'!E407+'MAYO 2016 '!E407+'MAYO 2016 '!F407+'JUNIO 2016'!D407</f>
        <v>122010</v>
      </c>
      <c r="E407" s="10">
        <f>'ABRIL 2016'!F407+'MAYO 2016 '!G407+'JUNIO 2016'!E407</f>
        <v>8115</v>
      </c>
      <c r="F407" s="10">
        <f>'ABRIL 2016'!G407+'MAYO 2016 '!I407+'JUNIO 2016'!F407</f>
        <v>4404</v>
      </c>
      <c r="G407" s="10"/>
      <c r="H407" s="10">
        <f>'ABRIL 2016'!I407+'MAYO 2016 '!J407+'JUNIO 2016'!H407</f>
        <v>446772</v>
      </c>
      <c r="I407" s="10">
        <f>'ABRIL 2016'!J407+'MAYO 2016 '!K407+'JUNIO 2016'!I407</f>
        <v>145284</v>
      </c>
      <c r="J407" s="10">
        <f t="shared" si="7"/>
        <v>1020108.2</v>
      </c>
    </row>
    <row r="408" spans="1:10" x14ac:dyDescent="0.25">
      <c r="A408" s="10" t="s">
        <v>807</v>
      </c>
      <c r="B408" s="10" t="s">
        <v>808</v>
      </c>
      <c r="C408" s="10">
        <f>'ABRIL 2016'!C408+'ABRIL 2016'!D408+'MAYO 2016 '!C408+'MAYO 2016 '!D408+'JUNIO 2016'!C408</f>
        <v>503921.3</v>
      </c>
      <c r="D408" s="10">
        <f>'ABRIL 2016'!E408+'MAYO 2016 '!E408+'MAYO 2016 '!F408+'JUNIO 2016'!D408</f>
        <v>261869.2</v>
      </c>
      <c r="E408" s="10">
        <f>'ABRIL 2016'!F408+'MAYO 2016 '!G408+'JUNIO 2016'!E408</f>
        <v>18361</v>
      </c>
      <c r="F408" s="10">
        <f>'ABRIL 2016'!G408+'MAYO 2016 '!I408+'JUNIO 2016'!F408</f>
        <v>15870</v>
      </c>
      <c r="G408" s="10"/>
      <c r="H408" s="10">
        <f>'ABRIL 2016'!I408+'MAYO 2016 '!J408+'JUNIO 2016'!H408</f>
        <v>557244</v>
      </c>
      <c r="I408" s="10">
        <f>'ABRIL 2016'!J408+'MAYO 2016 '!K408+'JUNIO 2016'!I408</f>
        <v>371862</v>
      </c>
      <c r="J408" s="10">
        <f t="shared" si="7"/>
        <v>1729127.5</v>
      </c>
    </row>
    <row r="409" spans="1:10" x14ac:dyDescent="0.25">
      <c r="A409" s="10" t="s">
        <v>809</v>
      </c>
      <c r="B409" s="10" t="s">
        <v>810</v>
      </c>
      <c r="C409" s="10">
        <f>'ABRIL 2016'!C409+'ABRIL 2016'!D409+'MAYO 2016 '!C409+'MAYO 2016 '!D409+'JUNIO 2016'!C409</f>
        <v>293028.59999999998</v>
      </c>
      <c r="D409" s="10">
        <f>'ABRIL 2016'!E409+'MAYO 2016 '!E409+'MAYO 2016 '!F409+'JUNIO 2016'!D409</f>
        <v>175212.3</v>
      </c>
      <c r="E409" s="10">
        <f>'ABRIL 2016'!F409+'MAYO 2016 '!G409+'JUNIO 2016'!E409</f>
        <v>5314</v>
      </c>
      <c r="F409" s="10">
        <f>'ABRIL 2016'!G409+'MAYO 2016 '!I409+'JUNIO 2016'!F409</f>
        <v>4548</v>
      </c>
      <c r="G409" s="10"/>
      <c r="H409" s="10">
        <f>'ABRIL 2016'!I409+'MAYO 2016 '!J409+'JUNIO 2016'!H409</f>
        <v>295146</v>
      </c>
      <c r="I409" s="10">
        <f>'ABRIL 2016'!J409+'MAYO 2016 '!K409+'JUNIO 2016'!I409</f>
        <v>102756</v>
      </c>
      <c r="J409" s="10">
        <f t="shared" si="7"/>
        <v>876004.89999999991</v>
      </c>
    </row>
    <row r="410" spans="1:10" x14ac:dyDescent="0.25">
      <c r="A410" s="10" t="s">
        <v>811</v>
      </c>
      <c r="B410" s="10" t="s">
        <v>812</v>
      </c>
      <c r="C410" s="10">
        <f>'ABRIL 2016'!C410+'ABRIL 2016'!D410+'MAYO 2016 '!C410+'MAYO 2016 '!D410+'JUNIO 2016'!C410</f>
        <v>465171.9</v>
      </c>
      <c r="D410" s="10">
        <f>'ABRIL 2016'!E410+'MAYO 2016 '!E410+'MAYO 2016 '!F410+'JUNIO 2016'!D410</f>
        <v>197506.7</v>
      </c>
      <c r="E410" s="10">
        <f>'ABRIL 2016'!F410+'MAYO 2016 '!G410+'JUNIO 2016'!E410</f>
        <v>14263</v>
      </c>
      <c r="F410" s="10">
        <f>'ABRIL 2016'!G410+'MAYO 2016 '!I410+'JUNIO 2016'!F410</f>
        <v>12041</v>
      </c>
      <c r="G410" s="10"/>
      <c r="H410" s="10">
        <f>'ABRIL 2016'!I410+'MAYO 2016 '!J410+'JUNIO 2016'!H410</f>
        <v>636585</v>
      </c>
      <c r="I410" s="10">
        <f>'ABRIL 2016'!J410+'MAYO 2016 '!K410+'JUNIO 2016'!I410</f>
        <v>259176</v>
      </c>
      <c r="J410" s="10">
        <f t="shared" si="7"/>
        <v>1584743.6</v>
      </c>
    </row>
    <row r="411" spans="1:10" x14ac:dyDescent="0.25">
      <c r="A411" s="10" t="s">
        <v>813</v>
      </c>
      <c r="B411" s="10" t="s">
        <v>814</v>
      </c>
      <c r="C411" s="10">
        <f>'ABRIL 2016'!C411+'ABRIL 2016'!D411+'MAYO 2016 '!C411+'MAYO 2016 '!D411+'JUNIO 2016'!C411</f>
        <v>2710542.5</v>
      </c>
      <c r="D411" s="10">
        <f>'ABRIL 2016'!E411+'MAYO 2016 '!E411+'MAYO 2016 '!F411+'JUNIO 2016'!D411</f>
        <v>759876</v>
      </c>
      <c r="E411" s="10">
        <f>'ABRIL 2016'!F411+'MAYO 2016 '!G411+'JUNIO 2016'!E411</f>
        <v>185173</v>
      </c>
      <c r="F411" s="10">
        <f>'ABRIL 2016'!G411+'MAYO 2016 '!I411+'JUNIO 2016'!F411</f>
        <v>85226</v>
      </c>
      <c r="G411" s="10"/>
      <c r="H411" s="10">
        <f>'ABRIL 2016'!I411+'MAYO 2016 '!J411+'JUNIO 2016'!H411</f>
        <v>18043386</v>
      </c>
      <c r="I411" s="10">
        <f>'ABRIL 2016'!J411+'MAYO 2016 '!K411+'JUNIO 2016'!I411</f>
        <v>2761344</v>
      </c>
      <c r="J411" s="10">
        <f t="shared" si="7"/>
        <v>24545547.5</v>
      </c>
    </row>
    <row r="412" spans="1:10" x14ac:dyDescent="0.25">
      <c r="A412" s="10" t="s">
        <v>815</v>
      </c>
      <c r="B412" s="10" t="s">
        <v>816</v>
      </c>
      <c r="C412" s="10">
        <f>'ABRIL 2016'!C412+'ABRIL 2016'!D412+'MAYO 2016 '!C412+'MAYO 2016 '!D412+'JUNIO 2016'!C412</f>
        <v>1100366.7</v>
      </c>
      <c r="D412" s="10">
        <f>'ABRIL 2016'!E412+'MAYO 2016 '!E412+'MAYO 2016 '!F412+'JUNIO 2016'!D412</f>
        <v>216222</v>
      </c>
      <c r="E412" s="10">
        <f>'ABRIL 2016'!F412+'MAYO 2016 '!G412+'JUNIO 2016'!E412</f>
        <v>69267</v>
      </c>
      <c r="F412" s="10">
        <f>'ABRIL 2016'!G412+'MAYO 2016 '!I412+'JUNIO 2016'!F412</f>
        <v>34589</v>
      </c>
      <c r="G412" s="10"/>
      <c r="H412" s="10">
        <f>'ABRIL 2016'!I412+'MAYO 2016 '!J412+'JUNIO 2016'!H412</f>
        <v>4877988</v>
      </c>
      <c r="I412" s="10">
        <f>'ABRIL 2016'!J412+'MAYO 2016 '!K412+'JUNIO 2016'!I412</f>
        <v>1141080</v>
      </c>
      <c r="J412" s="10">
        <f t="shared" si="7"/>
        <v>7439512.7000000002</v>
      </c>
    </row>
    <row r="413" spans="1:10" x14ac:dyDescent="0.25">
      <c r="A413" s="10" t="s">
        <v>817</v>
      </c>
      <c r="B413" s="10" t="s">
        <v>818</v>
      </c>
      <c r="C413" s="10">
        <f>'ABRIL 2016'!C413+'ABRIL 2016'!D413+'MAYO 2016 '!C413+'MAYO 2016 '!D413+'JUNIO 2016'!C413</f>
        <v>232258.9</v>
      </c>
      <c r="D413" s="10">
        <f>'ABRIL 2016'!E413+'MAYO 2016 '!E413+'MAYO 2016 '!F413+'JUNIO 2016'!D413</f>
        <v>148397.79999999999</v>
      </c>
      <c r="E413" s="10">
        <f>'ABRIL 2016'!F413+'MAYO 2016 '!G413+'JUNIO 2016'!E413</f>
        <v>3591</v>
      </c>
      <c r="F413" s="10">
        <f>'ABRIL 2016'!G413+'MAYO 2016 '!I413+'JUNIO 2016'!F413</f>
        <v>2163</v>
      </c>
      <c r="G413" s="10"/>
      <c r="H413" s="10">
        <f>'ABRIL 2016'!I413+'MAYO 2016 '!J413+'JUNIO 2016'!H413</f>
        <v>268593</v>
      </c>
      <c r="I413" s="10">
        <f>'ABRIL 2016'!J413+'MAYO 2016 '!K413+'JUNIO 2016'!I413</f>
        <v>64392</v>
      </c>
      <c r="J413" s="10">
        <f t="shared" si="7"/>
        <v>719395.7</v>
      </c>
    </row>
    <row r="414" spans="1:10" x14ac:dyDescent="0.25">
      <c r="A414" s="10" t="s">
        <v>819</v>
      </c>
      <c r="B414" s="10" t="s">
        <v>820</v>
      </c>
      <c r="C414" s="10">
        <f>'ABRIL 2016'!C414+'ABRIL 2016'!D414+'MAYO 2016 '!C414+'MAYO 2016 '!D414+'JUNIO 2016'!C414</f>
        <v>1438149.4</v>
      </c>
      <c r="D414" s="10">
        <f>'ABRIL 2016'!E414+'MAYO 2016 '!E414+'MAYO 2016 '!F414+'JUNIO 2016'!D414</f>
        <v>503732.6</v>
      </c>
      <c r="E414" s="10">
        <f>'ABRIL 2016'!F414+'MAYO 2016 '!G414+'JUNIO 2016'!E414</f>
        <v>48647</v>
      </c>
      <c r="F414" s="10">
        <f>'ABRIL 2016'!G414+'MAYO 2016 '!I414+'JUNIO 2016'!F414</f>
        <v>60402</v>
      </c>
      <c r="G414" s="10"/>
      <c r="H414" s="10">
        <f>'ABRIL 2016'!I414+'MAYO 2016 '!J414+'JUNIO 2016'!H414</f>
        <v>1024986</v>
      </c>
      <c r="I414" s="10">
        <f>'ABRIL 2016'!J414+'MAYO 2016 '!K414+'JUNIO 2016'!I414</f>
        <v>1095333</v>
      </c>
      <c r="J414" s="10">
        <f t="shared" si="7"/>
        <v>4171250</v>
      </c>
    </row>
    <row r="415" spans="1:10" x14ac:dyDescent="0.25">
      <c r="A415" s="10" t="s">
        <v>821</v>
      </c>
      <c r="B415" s="10" t="s">
        <v>822</v>
      </c>
      <c r="C415" s="10">
        <f>'ABRIL 2016'!C415+'ABRIL 2016'!D415+'MAYO 2016 '!C415+'MAYO 2016 '!D415+'JUNIO 2016'!C415</f>
        <v>589827.30000000005</v>
      </c>
      <c r="D415" s="10">
        <f>'ABRIL 2016'!E415+'MAYO 2016 '!E415+'MAYO 2016 '!F415+'JUNIO 2016'!D415</f>
        <v>188304</v>
      </c>
      <c r="E415" s="10">
        <f>'ABRIL 2016'!F415+'MAYO 2016 '!G415+'JUNIO 2016'!E415</f>
        <v>25646</v>
      </c>
      <c r="F415" s="10">
        <f>'ABRIL 2016'!G415+'MAYO 2016 '!I415+'JUNIO 2016'!F415</f>
        <v>14143</v>
      </c>
      <c r="G415" s="10"/>
      <c r="H415" s="10">
        <f>'ABRIL 2016'!I415+'MAYO 2016 '!J415+'JUNIO 2016'!H415</f>
        <v>1088907</v>
      </c>
      <c r="I415" s="10">
        <f>'ABRIL 2016'!J415+'MAYO 2016 '!K415+'JUNIO 2016'!I415</f>
        <v>464292</v>
      </c>
      <c r="J415" s="10">
        <f t="shared" si="7"/>
        <v>2371119.2999999998</v>
      </c>
    </row>
    <row r="416" spans="1:10" x14ac:dyDescent="0.25">
      <c r="A416" s="10" t="s">
        <v>823</v>
      </c>
      <c r="B416" s="10" t="s">
        <v>824</v>
      </c>
      <c r="C416" s="10">
        <f>'ABRIL 2016'!C416+'ABRIL 2016'!D416+'MAYO 2016 '!C416+'MAYO 2016 '!D416+'JUNIO 2016'!C416</f>
        <v>278162.40000000002</v>
      </c>
      <c r="D416" s="10">
        <f>'ABRIL 2016'!E416+'MAYO 2016 '!E416+'MAYO 2016 '!F416+'JUNIO 2016'!D416</f>
        <v>143491.9</v>
      </c>
      <c r="E416" s="10">
        <f>'ABRIL 2016'!F416+'MAYO 2016 '!G416+'JUNIO 2016'!E416</f>
        <v>5607</v>
      </c>
      <c r="F416" s="10">
        <f>'ABRIL 2016'!G416+'MAYO 2016 '!I416+'JUNIO 2016'!F416</f>
        <v>3431</v>
      </c>
      <c r="G416" s="10"/>
      <c r="H416" s="10">
        <f>'ABRIL 2016'!I416+'MAYO 2016 '!J416+'JUNIO 2016'!H416</f>
        <v>213891</v>
      </c>
      <c r="I416" s="10">
        <f>'ABRIL 2016'!J416+'MAYO 2016 '!K416+'JUNIO 2016'!I416</f>
        <v>109464</v>
      </c>
      <c r="J416" s="10">
        <f t="shared" si="7"/>
        <v>754047.3</v>
      </c>
    </row>
    <row r="417" spans="1:10" x14ac:dyDescent="0.25">
      <c r="A417" s="10" t="s">
        <v>825</v>
      </c>
      <c r="B417" s="10" t="s">
        <v>826</v>
      </c>
      <c r="C417" s="10">
        <f>'ABRIL 2016'!C417+'ABRIL 2016'!D417+'MAYO 2016 '!C417+'MAYO 2016 '!D417+'JUNIO 2016'!C417</f>
        <v>734765</v>
      </c>
      <c r="D417" s="10">
        <f>'ABRIL 2016'!E417+'MAYO 2016 '!E417+'MAYO 2016 '!F417+'JUNIO 2016'!D417</f>
        <v>172749.9</v>
      </c>
      <c r="E417" s="10">
        <f>'ABRIL 2016'!F417+'MAYO 2016 '!G417+'JUNIO 2016'!E417</f>
        <v>24895</v>
      </c>
      <c r="F417" s="10">
        <f>'ABRIL 2016'!G417+'MAYO 2016 '!I417+'JUNIO 2016'!F417</f>
        <v>12898</v>
      </c>
      <c r="G417" s="10"/>
      <c r="H417" s="10">
        <f>'ABRIL 2016'!I417+'MAYO 2016 '!J417+'JUNIO 2016'!H417</f>
        <v>2660250</v>
      </c>
      <c r="I417" s="10">
        <f>'ABRIL 2016'!J417+'MAYO 2016 '!K417+'JUNIO 2016'!I417</f>
        <v>405801</v>
      </c>
      <c r="J417" s="10">
        <f t="shared" si="7"/>
        <v>4011358.9</v>
      </c>
    </row>
    <row r="418" spans="1:10" x14ac:dyDescent="0.25">
      <c r="A418" s="10" t="s">
        <v>827</v>
      </c>
      <c r="B418" s="10" t="s">
        <v>828</v>
      </c>
      <c r="C418" s="10">
        <f>'ABRIL 2016'!C418+'ABRIL 2016'!D418+'MAYO 2016 '!C418+'MAYO 2016 '!D418+'JUNIO 2016'!C418</f>
        <v>20068839.5</v>
      </c>
      <c r="D418" s="10">
        <f>'ABRIL 2016'!E418+'MAYO 2016 '!E418+'MAYO 2016 '!F418+'JUNIO 2016'!D418</f>
        <v>7239410.7000000002</v>
      </c>
      <c r="E418" s="10">
        <f>'ABRIL 2016'!F418+'MAYO 2016 '!G418+'JUNIO 2016'!E418</f>
        <v>260279</v>
      </c>
      <c r="F418" s="10">
        <f>'ABRIL 2016'!G418+'MAYO 2016 '!I418+'JUNIO 2016'!F418</f>
        <v>710662</v>
      </c>
      <c r="G418" s="10"/>
      <c r="H418" s="10">
        <f>'ABRIL 2016'!I418+'MAYO 2016 '!J418+'JUNIO 2016'!H418</f>
        <v>9042150</v>
      </c>
      <c r="I418" s="10">
        <f>'ABRIL 2016'!J418+'MAYO 2016 '!K418+'JUNIO 2016'!I418</f>
        <v>5182080</v>
      </c>
      <c r="J418" s="10">
        <f t="shared" si="7"/>
        <v>42503421.200000003</v>
      </c>
    </row>
    <row r="419" spans="1:10" x14ac:dyDescent="0.25">
      <c r="A419" s="10" t="s">
        <v>829</v>
      </c>
      <c r="B419" s="10" t="s">
        <v>830</v>
      </c>
      <c r="C419" s="10">
        <f>'ABRIL 2016'!C419+'ABRIL 2016'!D419+'MAYO 2016 '!C419+'MAYO 2016 '!D419+'JUNIO 2016'!C419</f>
        <v>1354751</v>
      </c>
      <c r="D419" s="10">
        <f>'ABRIL 2016'!E419+'MAYO 2016 '!E419+'MAYO 2016 '!F419+'JUNIO 2016'!D419</f>
        <v>491876.7</v>
      </c>
      <c r="E419" s="10">
        <f>'ABRIL 2016'!F419+'MAYO 2016 '!G419+'JUNIO 2016'!E419</f>
        <v>82598</v>
      </c>
      <c r="F419" s="10">
        <f>'ABRIL 2016'!G419+'MAYO 2016 '!I419+'JUNIO 2016'!F419</f>
        <v>45554</v>
      </c>
      <c r="G419" s="10"/>
      <c r="H419" s="10">
        <f>'ABRIL 2016'!I419+'MAYO 2016 '!J419+'JUNIO 2016'!H419</f>
        <v>4604934</v>
      </c>
      <c r="I419" s="10">
        <f>'ABRIL 2016'!J419+'MAYO 2016 '!K419+'JUNIO 2016'!I419</f>
        <v>1448013</v>
      </c>
      <c r="J419" s="10">
        <f t="shared" si="7"/>
        <v>8027726.7000000002</v>
      </c>
    </row>
    <row r="420" spans="1:10" x14ac:dyDescent="0.25">
      <c r="A420" s="10" t="s">
        <v>831</v>
      </c>
      <c r="B420" s="10" t="s">
        <v>832</v>
      </c>
      <c r="C420" s="10">
        <f>'ABRIL 2016'!C420+'ABRIL 2016'!D420+'MAYO 2016 '!C420+'MAYO 2016 '!D420+'JUNIO 2016'!C420</f>
        <v>661770</v>
      </c>
      <c r="D420" s="10">
        <f>'ABRIL 2016'!E420+'MAYO 2016 '!E420+'MAYO 2016 '!F420+'JUNIO 2016'!D420</f>
        <v>161856</v>
      </c>
      <c r="E420" s="10">
        <f>'ABRIL 2016'!F420+'MAYO 2016 '!G420+'JUNIO 2016'!E420</f>
        <v>36897</v>
      </c>
      <c r="F420" s="10">
        <f>'ABRIL 2016'!G420+'MAYO 2016 '!I420+'JUNIO 2016'!F420</f>
        <v>20198</v>
      </c>
      <c r="G420" s="10"/>
      <c r="H420" s="10">
        <f>'ABRIL 2016'!I420+'MAYO 2016 '!J420+'JUNIO 2016'!H420</f>
        <v>1798887</v>
      </c>
      <c r="I420" s="10">
        <f>'ABRIL 2016'!J420+'MAYO 2016 '!K420+'JUNIO 2016'!I420</f>
        <v>655725</v>
      </c>
      <c r="J420" s="10">
        <f t="shared" si="7"/>
        <v>3335333</v>
      </c>
    </row>
    <row r="421" spans="1:10" x14ac:dyDescent="0.25">
      <c r="A421" s="10" t="s">
        <v>833</v>
      </c>
      <c r="B421" s="10" t="s">
        <v>834</v>
      </c>
      <c r="C421" s="10">
        <f>'ABRIL 2016'!C421+'ABRIL 2016'!D421+'MAYO 2016 '!C421+'MAYO 2016 '!D421+'JUNIO 2016'!C421</f>
        <v>297056.3</v>
      </c>
      <c r="D421" s="10">
        <f>'ABRIL 2016'!E421+'MAYO 2016 '!E421+'MAYO 2016 '!F421+'JUNIO 2016'!D421</f>
        <v>161095.4</v>
      </c>
      <c r="E421" s="10">
        <f>'ABRIL 2016'!F421+'MAYO 2016 '!G421+'JUNIO 2016'!E421</f>
        <v>4077</v>
      </c>
      <c r="F421" s="10">
        <f>'ABRIL 2016'!G421+'MAYO 2016 '!I421+'JUNIO 2016'!F421</f>
        <v>2757</v>
      </c>
      <c r="G421" s="10"/>
      <c r="H421" s="10">
        <f>'ABRIL 2016'!I421+'MAYO 2016 '!J421+'JUNIO 2016'!H421</f>
        <v>375975</v>
      </c>
      <c r="I421" s="10">
        <f>'ABRIL 2016'!J421+'MAYO 2016 '!K421+'JUNIO 2016'!I421</f>
        <v>69219</v>
      </c>
      <c r="J421" s="10">
        <f t="shared" si="7"/>
        <v>910179.7</v>
      </c>
    </row>
    <row r="422" spans="1:10" x14ac:dyDescent="0.25">
      <c r="A422" s="10" t="s">
        <v>835</v>
      </c>
      <c r="B422" s="10" t="s">
        <v>836</v>
      </c>
      <c r="C422" s="10">
        <f>'ABRIL 2016'!C422+'ABRIL 2016'!D422+'MAYO 2016 '!C422+'MAYO 2016 '!D422+'JUNIO 2016'!C422</f>
        <v>1353536.2</v>
      </c>
      <c r="D422" s="10">
        <f>'ABRIL 2016'!E422+'MAYO 2016 '!E422+'MAYO 2016 '!F422+'JUNIO 2016'!D422</f>
        <v>687636.2</v>
      </c>
      <c r="E422" s="10">
        <f>'ABRIL 2016'!F422+'MAYO 2016 '!G422+'JUNIO 2016'!E422</f>
        <v>69953</v>
      </c>
      <c r="F422" s="10">
        <f>'ABRIL 2016'!G422+'MAYO 2016 '!I422+'JUNIO 2016'!F422</f>
        <v>40289</v>
      </c>
      <c r="G422" s="10"/>
      <c r="H422" s="10">
        <f>'ABRIL 2016'!I422+'MAYO 2016 '!J422+'JUNIO 2016'!H422</f>
        <v>4784571</v>
      </c>
      <c r="I422" s="10">
        <f>'ABRIL 2016'!J422+'MAYO 2016 '!K422+'JUNIO 2016'!I422</f>
        <v>1239546</v>
      </c>
      <c r="J422" s="10">
        <f t="shared" si="7"/>
        <v>8175531.4000000004</v>
      </c>
    </row>
    <row r="423" spans="1:10" x14ac:dyDescent="0.25">
      <c r="A423" s="10" t="s">
        <v>837</v>
      </c>
      <c r="B423" s="10" t="s">
        <v>838</v>
      </c>
      <c r="C423" s="10">
        <f>'ABRIL 2016'!C423+'ABRIL 2016'!D423+'MAYO 2016 '!C423+'MAYO 2016 '!D423+'JUNIO 2016'!C423</f>
        <v>1282902</v>
      </c>
      <c r="D423" s="10">
        <f>'ABRIL 2016'!E423+'MAYO 2016 '!E423+'MAYO 2016 '!F423+'JUNIO 2016'!D423</f>
        <v>401028.6</v>
      </c>
      <c r="E423" s="10">
        <f>'ABRIL 2016'!F423+'MAYO 2016 '!G423+'JUNIO 2016'!E423</f>
        <v>83354</v>
      </c>
      <c r="F423" s="10">
        <f>'ABRIL 2016'!G423+'MAYO 2016 '!I423+'JUNIO 2016'!F423</f>
        <v>50886</v>
      </c>
      <c r="G423" s="10"/>
      <c r="H423" s="10">
        <f>'ABRIL 2016'!I423+'MAYO 2016 '!J423+'JUNIO 2016'!H423</f>
        <v>3801588</v>
      </c>
      <c r="I423" s="10">
        <f>'ABRIL 2016'!J423+'MAYO 2016 '!K423+'JUNIO 2016'!I423</f>
        <v>1594773</v>
      </c>
      <c r="J423" s="10">
        <f t="shared" si="7"/>
        <v>7214531.5999999996</v>
      </c>
    </row>
    <row r="424" spans="1:10" x14ac:dyDescent="0.25">
      <c r="A424" s="10" t="s">
        <v>839</v>
      </c>
      <c r="B424" s="10" t="s">
        <v>840</v>
      </c>
      <c r="C424" s="10">
        <f>'ABRIL 2016'!C424+'ABRIL 2016'!D424+'MAYO 2016 '!C424+'MAYO 2016 '!D424+'JUNIO 2016'!C424</f>
        <v>267389.59999999998</v>
      </c>
      <c r="D424" s="10">
        <f>'ABRIL 2016'!E424+'MAYO 2016 '!E424+'MAYO 2016 '!F424+'JUNIO 2016'!D424</f>
        <v>147321.20000000001</v>
      </c>
      <c r="E424" s="10">
        <f>'ABRIL 2016'!F424+'MAYO 2016 '!G424+'JUNIO 2016'!E424</f>
        <v>3923</v>
      </c>
      <c r="F424" s="10">
        <f>'ABRIL 2016'!G424+'MAYO 2016 '!I424+'JUNIO 2016'!F424</f>
        <v>2753</v>
      </c>
      <c r="G424" s="10"/>
      <c r="H424" s="10">
        <f>'ABRIL 2016'!I424+'MAYO 2016 '!J424+'JUNIO 2016'!H424</f>
        <v>110016</v>
      </c>
      <c r="I424" s="10">
        <f>'ABRIL 2016'!J424+'MAYO 2016 '!K424+'JUNIO 2016'!I424</f>
        <v>77136</v>
      </c>
      <c r="J424" s="10">
        <f t="shared" si="7"/>
        <v>608538.80000000005</v>
      </c>
    </row>
    <row r="425" spans="1:10" x14ac:dyDescent="0.25">
      <c r="A425" s="10" t="s">
        <v>841</v>
      </c>
      <c r="B425" s="10" t="s">
        <v>842</v>
      </c>
      <c r="C425" s="10">
        <f>'ABRIL 2016'!C425+'ABRIL 2016'!D425+'MAYO 2016 '!C425+'MAYO 2016 '!D425+'JUNIO 2016'!C425</f>
        <v>428995.6</v>
      </c>
      <c r="D425" s="10">
        <f>'ABRIL 2016'!E425+'MAYO 2016 '!E425+'MAYO 2016 '!F425+'JUNIO 2016'!D425</f>
        <v>148648.4</v>
      </c>
      <c r="E425" s="10">
        <f>'ABRIL 2016'!F425+'MAYO 2016 '!G425+'JUNIO 2016'!E425</f>
        <v>13322</v>
      </c>
      <c r="F425" s="10">
        <f>'ABRIL 2016'!G425+'MAYO 2016 '!I425+'JUNIO 2016'!F425</f>
        <v>7008</v>
      </c>
      <c r="G425" s="10"/>
      <c r="H425" s="10">
        <f>'ABRIL 2016'!I425+'MAYO 2016 '!J425+'JUNIO 2016'!H425</f>
        <v>1296858</v>
      </c>
      <c r="I425" s="10">
        <f>'ABRIL 2016'!J425+'MAYO 2016 '!K425+'JUNIO 2016'!I425</f>
        <v>225372</v>
      </c>
      <c r="J425" s="10">
        <f t="shared" si="7"/>
        <v>2120204</v>
      </c>
    </row>
    <row r="426" spans="1:10" x14ac:dyDescent="0.25">
      <c r="A426" s="10" t="s">
        <v>843</v>
      </c>
      <c r="B426" s="10" t="s">
        <v>844</v>
      </c>
      <c r="C426" s="10">
        <f>'ABRIL 2016'!C426+'ABRIL 2016'!D426+'MAYO 2016 '!C426+'MAYO 2016 '!D426+'JUNIO 2016'!C426</f>
        <v>1165366.3</v>
      </c>
      <c r="D426" s="10">
        <f>'ABRIL 2016'!E426+'MAYO 2016 '!E426+'MAYO 2016 '!F426+'JUNIO 2016'!D426</f>
        <v>503886</v>
      </c>
      <c r="E426" s="10">
        <f>'ABRIL 2016'!F426+'MAYO 2016 '!G426+'JUNIO 2016'!E426</f>
        <v>31946</v>
      </c>
      <c r="F426" s="10">
        <f>'ABRIL 2016'!G426+'MAYO 2016 '!I426+'JUNIO 2016'!F426</f>
        <v>18064</v>
      </c>
      <c r="G426" s="10"/>
      <c r="H426" s="10">
        <f>'ABRIL 2016'!I426+'MAYO 2016 '!J426+'JUNIO 2016'!H426</f>
        <v>1132563</v>
      </c>
      <c r="I426" s="10">
        <f>'ABRIL 2016'!J426+'MAYO 2016 '!K426+'JUNIO 2016'!I426</f>
        <v>595893</v>
      </c>
      <c r="J426" s="10">
        <f t="shared" si="7"/>
        <v>3447718.3</v>
      </c>
    </row>
    <row r="427" spans="1:10" x14ac:dyDescent="0.25">
      <c r="A427" s="10" t="s">
        <v>845</v>
      </c>
      <c r="B427" s="10" t="s">
        <v>846</v>
      </c>
      <c r="C427" s="10">
        <f>'ABRIL 2016'!C427+'ABRIL 2016'!D427+'MAYO 2016 '!C427+'MAYO 2016 '!D427+'JUNIO 2016'!C427</f>
        <v>310013.8</v>
      </c>
      <c r="D427" s="10">
        <f>'ABRIL 2016'!E427+'MAYO 2016 '!E427+'MAYO 2016 '!F427+'JUNIO 2016'!D427</f>
        <v>129608.3</v>
      </c>
      <c r="E427" s="10">
        <f>'ABRIL 2016'!F427+'MAYO 2016 '!G427+'JUNIO 2016'!E427</f>
        <v>5092</v>
      </c>
      <c r="F427" s="10">
        <f>'ABRIL 2016'!G427+'MAYO 2016 '!I427+'JUNIO 2016'!F427</f>
        <v>3197</v>
      </c>
      <c r="G427" s="10"/>
      <c r="H427" s="10">
        <f>'ABRIL 2016'!I427+'MAYO 2016 '!J427+'JUNIO 2016'!H427</f>
        <v>301518</v>
      </c>
      <c r="I427" s="10">
        <f>'ABRIL 2016'!J427+'MAYO 2016 '!K427+'JUNIO 2016'!I427</f>
        <v>91356</v>
      </c>
      <c r="J427" s="10">
        <f t="shared" si="7"/>
        <v>840785.1</v>
      </c>
    </row>
    <row r="428" spans="1:10" x14ac:dyDescent="0.25">
      <c r="A428" s="10" t="s">
        <v>847</v>
      </c>
      <c r="B428" s="10" t="s">
        <v>848</v>
      </c>
      <c r="C428" s="10">
        <f>'ABRIL 2016'!C428+'ABRIL 2016'!D428+'MAYO 2016 '!C428+'MAYO 2016 '!D428+'JUNIO 2016'!C428</f>
        <v>244861.9</v>
      </c>
      <c r="D428" s="10">
        <f>'ABRIL 2016'!E428+'MAYO 2016 '!E428+'MAYO 2016 '!F428+'JUNIO 2016'!D428</f>
        <v>100230</v>
      </c>
      <c r="E428" s="10">
        <f>'ABRIL 2016'!F428+'MAYO 2016 '!G428+'JUNIO 2016'!E428</f>
        <v>4293</v>
      </c>
      <c r="F428" s="10">
        <f>'ABRIL 2016'!G428+'MAYO 2016 '!I428+'JUNIO 2016'!F428</f>
        <v>2295</v>
      </c>
      <c r="G428" s="10"/>
      <c r="H428" s="10">
        <f>'ABRIL 2016'!I428+'MAYO 2016 '!J428+'JUNIO 2016'!H428</f>
        <v>336678</v>
      </c>
      <c r="I428" s="10">
        <f>'ABRIL 2016'!J428+'MAYO 2016 '!K428+'JUNIO 2016'!I428</f>
        <v>73782</v>
      </c>
      <c r="J428" s="10">
        <f t="shared" si="7"/>
        <v>762139.9</v>
      </c>
    </row>
    <row r="429" spans="1:10" x14ac:dyDescent="0.25">
      <c r="A429" s="10" t="s">
        <v>849</v>
      </c>
      <c r="B429" s="10" t="s">
        <v>850</v>
      </c>
      <c r="C429" s="10">
        <f>'ABRIL 2016'!C429+'ABRIL 2016'!D429+'MAYO 2016 '!C429+'MAYO 2016 '!D429+'JUNIO 2016'!C429</f>
        <v>683449.8</v>
      </c>
      <c r="D429" s="10">
        <f>'ABRIL 2016'!E429+'MAYO 2016 '!E429+'MAYO 2016 '!F429+'JUNIO 2016'!D429</f>
        <v>534367.69999999995</v>
      </c>
      <c r="E429" s="10">
        <f>'ABRIL 2016'!F429+'MAYO 2016 '!G429+'JUNIO 2016'!E429</f>
        <v>32627</v>
      </c>
      <c r="F429" s="10">
        <f>'ABRIL 2016'!G429+'MAYO 2016 '!I429+'JUNIO 2016'!F429</f>
        <v>16777</v>
      </c>
      <c r="G429" s="10"/>
      <c r="H429" s="10">
        <f>'ABRIL 2016'!I429+'MAYO 2016 '!J429+'JUNIO 2016'!H429</f>
        <v>2720919</v>
      </c>
      <c r="I429" s="10">
        <f>'ABRIL 2016'!J429+'MAYO 2016 '!K429+'JUNIO 2016'!I429</f>
        <v>535527</v>
      </c>
      <c r="J429" s="10">
        <f t="shared" si="7"/>
        <v>4523667.5</v>
      </c>
    </row>
    <row r="430" spans="1:10" x14ac:dyDescent="0.25">
      <c r="A430" s="10" t="s">
        <v>851</v>
      </c>
      <c r="B430" s="10" t="s">
        <v>852</v>
      </c>
      <c r="C430" s="10">
        <f>'ABRIL 2016'!C430+'ABRIL 2016'!D430+'MAYO 2016 '!C430+'MAYO 2016 '!D430+'JUNIO 2016'!C430</f>
        <v>517229.1</v>
      </c>
      <c r="D430" s="10">
        <f>'ABRIL 2016'!E430+'MAYO 2016 '!E430+'MAYO 2016 '!F430+'JUNIO 2016'!D430</f>
        <v>222581.7</v>
      </c>
      <c r="E430" s="10">
        <f>'ABRIL 2016'!F430+'MAYO 2016 '!G430+'JUNIO 2016'!E430</f>
        <v>17869</v>
      </c>
      <c r="F430" s="10">
        <f>'ABRIL 2016'!G430+'MAYO 2016 '!I430+'JUNIO 2016'!F430</f>
        <v>9628</v>
      </c>
      <c r="G430" s="10"/>
      <c r="H430" s="10">
        <f>'ABRIL 2016'!I430+'MAYO 2016 '!J430+'JUNIO 2016'!H430</f>
        <v>1428876</v>
      </c>
      <c r="I430" s="10">
        <f>'ABRIL 2016'!J430+'MAYO 2016 '!K430+'JUNIO 2016'!I430</f>
        <v>296337</v>
      </c>
      <c r="J430" s="10">
        <f t="shared" si="7"/>
        <v>2492520.7999999998</v>
      </c>
    </row>
    <row r="431" spans="1:10" x14ac:dyDescent="0.25">
      <c r="A431" s="10" t="s">
        <v>853</v>
      </c>
      <c r="B431" s="10" t="s">
        <v>854</v>
      </c>
      <c r="C431" s="10">
        <f>'ABRIL 2016'!C431+'ABRIL 2016'!D431+'MAYO 2016 '!C431+'MAYO 2016 '!D431+'JUNIO 2016'!C431</f>
        <v>1072356.3999999999</v>
      </c>
      <c r="D431" s="10">
        <f>'ABRIL 2016'!E431+'MAYO 2016 '!E431+'MAYO 2016 '!F431+'JUNIO 2016'!D431</f>
        <v>260596.7</v>
      </c>
      <c r="E431" s="10">
        <f>'ABRIL 2016'!F431+'MAYO 2016 '!G431+'JUNIO 2016'!E431</f>
        <v>66567</v>
      </c>
      <c r="F431" s="10">
        <f>'ABRIL 2016'!G431+'MAYO 2016 '!I431+'JUNIO 2016'!F431</f>
        <v>32135</v>
      </c>
      <c r="G431" s="10"/>
      <c r="H431" s="10">
        <f>'ABRIL 2016'!I431+'MAYO 2016 '!J431+'JUNIO 2016'!H431</f>
        <v>6655272</v>
      </c>
      <c r="I431" s="10">
        <f>'ABRIL 2016'!J431+'MAYO 2016 '!K431+'JUNIO 2016'!I431</f>
        <v>1055088</v>
      </c>
      <c r="J431" s="10">
        <f t="shared" si="7"/>
        <v>9142015.0999999996</v>
      </c>
    </row>
    <row r="432" spans="1:10" x14ac:dyDescent="0.25">
      <c r="A432" s="10" t="s">
        <v>855</v>
      </c>
      <c r="B432" s="10" t="s">
        <v>856</v>
      </c>
      <c r="C432" s="10">
        <f>'ABRIL 2016'!C432+'ABRIL 2016'!D432+'MAYO 2016 '!C432+'MAYO 2016 '!D432+'JUNIO 2016'!C432</f>
        <v>1600234</v>
      </c>
      <c r="D432" s="10">
        <f>'ABRIL 2016'!E432+'MAYO 2016 '!E432+'MAYO 2016 '!F432+'JUNIO 2016'!D432</f>
        <v>528906.1</v>
      </c>
      <c r="E432" s="10">
        <f>'ABRIL 2016'!F432+'MAYO 2016 '!G432+'JUNIO 2016'!E432</f>
        <v>112425</v>
      </c>
      <c r="F432" s="10">
        <f>'ABRIL 2016'!G432+'MAYO 2016 '!I432+'JUNIO 2016'!F432</f>
        <v>67631</v>
      </c>
      <c r="G432" s="10"/>
      <c r="H432" s="10">
        <f>'ABRIL 2016'!I432+'MAYO 2016 '!J432+'JUNIO 2016'!H432</f>
        <v>4793919</v>
      </c>
      <c r="I432" s="10">
        <f>'ABRIL 2016'!J432+'MAYO 2016 '!K432+'JUNIO 2016'!I432</f>
        <v>2064165</v>
      </c>
      <c r="J432" s="10">
        <f t="shared" si="7"/>
        <v>9167280.0999999996</v>
      </c>
    </row>
    <row r="433" spans="1:10" x14ac:dyDescent="0.25">
      <c r="A433" s="10" t="s">
        <v>857</v>
      </c>
      <c r="B433" s="10" t="s">
        <v>858</v>
      </c>
      <c r="C433" s="10">
        <f>'ABRIL 2016'!C433+'ABRIL 2016'!D433+'MAYO 2016 '!C433+'MAYO 2016 '!D433+'JUNIO 2016'!C433</f>
        <v>415736</v>
      </c>
      <c r="D433" s="10">
        <f>'ABRIL 2016'!E433+'MAYO 2016 '!E433+'MAYO 2016 '!F433+'JUNIO 2016'!D433</f>
        <v>164712</v>
      </c>
      <c r="E433" s="10">
        <f>'ABRIL 2016'!F433+'MAYO 2016 '!G433+'JUNIO 2016'!E433</f>
        <v>14415</v>
      </c>
      <c r="F433" s="10">
        <f>'ABRIL 2016'!G433+'MAYO 2016 '!I433+'JUNIO 2016'!F433</f>
        <v>7281</v>
      </c>
      <c r="G433" s="10"/>
      <c r="H433" s="10">
        <f>'ABRIL 2016'!I433+'MAYO 2016 '!J433+'JUNIO 2016'!H433</f>
        <v>973443</v>
      </c>
      <c r="I433" s="10">
        <f>'ABRIL 2016'!J433+'MAYO 2016 '!K433+'JUNIO 2016'!I433</f>
        <v>237444</v>
      </c>
      <c r="J433" s="10">
        <f t="shared" si="7"/>
        <v>1813031</v>
      </c>
    </row>
    <row r="434" spans="1:10" x14ac:dyDescent="0.25">
      <c r="A434" s="10" t="s">
        <v>859</v>
      </c>
      <c r="B434" s="10" t="s">
        <v>860</v>
      </c>
      <c r="C434" s="10">
        <f>'ABRIL 2016'!C434+'ABRIL 2016'!D434+'MAYO 2016 '!C434+'MAYO 2016 '!D434+'JUNIO 2016'!C434</f>
        <v>386661.1</v>
      </c>
      <c r="D434" s="10">
        <f>'ABRIL 2016'!E434+'MAYO 2016 '!E434+'MAYO 2016 '!F434+'JUNIO 2016'!D434</f>
        <v>153546</v>
      </c>
      <c r="E434" s="10">
        <f>'ABRIL 2016'!F434+'MAYO 2016 '!G434+'JUNIO 2016'!E434</f>
        <v>12278</v>
      </c>
      <c r="F434" s="10">
        <f>'ABRIL 2016'!G434+'MAYO 2016 '!I434+'JUNIO 2016'!F434</f>
        <v>6197</v>
      </c>
      <c r="G434" s="10"/>
      <c r="H434" s="10">
        <f>'ABRIL 2016'!I434+'MAYO 2016 '!J434+'JUNIO 2016'!H434</f>
        <v>804672</v>
      </c>
      <c r="I434" s="10">
        <f>'ABRIL 2016'!J434+'MAYO 2016 '!K434+'JUNIO 2016'!I434</f>
        <v>204444</v>
      </c>
      <c r="J434" s="10">
        <f t="shared" si="7"/>
        <v>1567798.1</v>
      </c>
    </row>
    <row r="435" spans="1:10" x14ac:dyDescent="0.25">
      <c r="A435" s="10" t="s">
        <v>861</v>
      </c>
      <c r="B435" s="10" t="s">
        <v>862</v>
      </c>
      <c r="C435" s="10">
        <f>'ABRIL 2016'!C435+'ABRIL 2016'!D435+'MAYO 2016 '!C435+'MAYO 2016 '!D435+'JUNIO 2016'!C435</f>
        <v>232969.2</v>
      </c>
      <c r="D435" s="10">
        <f>'ABRIL 2016'!E435+'MAYO 2016 '!E435+'MAYO 2016 '!F435+'JUNIO 2016'!D435</f>
        <v>141589.5</v>
      </c>
      <c r="E435" s="10">
        <f>'ABRIL 2016'!F435+'MAYO 2016 '!G435+'JUNIO 2016'!E435</f>
        <v>1942</v>
      </c>
      <c r="F435" s="10">
        <f>'ABRIL 2016'!G435+'MAYO 2016 '!I435+'JUNIO 2016'!F435</f>
        <v>1499</v>
      </c>
      <c r="G435" s="10"/>
      <c r="H435" s="10">
        <f>'ABRIL 2016'!I435+'MAYO 2016 '!J435+'JUNIO 2016'!H435</f>
        <v>174732</v>
      </c>
      <c r="I435" s="10">
        <f>'ABRIL 2016'!J435+'MAYO 2016 '!K435+'JUNIO 2016'!I435</f>
        <v>33939</v>
      </c>
      <c r="J435" s="10">
        <f t="shared" si="7"/>
        <v>586670.69999999995</v>
      </c>
    </row>
    <row r="436" spans="1:10" x14ac:dyDescent="0.25">
      <c r="A436" s="10" t="s">
        <v>863</v>
      </c>
      <c r="B436" s="10" t="s">
        <v>864</v>
      </c>
      <c r="C436" s="10">
        <f>'ABRIL 2016'!C436+'ABRIL 2016'!D436+'MAYO 2016 '!C436+'MAYO 2016 '!D436+'JUNIO 2016'!C436</f>
        <v>315288.09999999998</v>
      </c>
      <c r="D436" s="10">
        <f>'ABRIL 2016'!E436+'MAYO 2016 '!E436+'MAYO 2016 '!F436+'JUNIO 2016'!D436</f>
        <v>136075.5</v>
      </c>
      <c r="E436" s="10">
        <f>'ABRIL 2016'!F436+'MAYO 2016 '!G436+'JUNIO 2016'!E436</f>
        <v>12808</v>
      </c>
      <c r="F436" s="10">
        <f>'ABRIL 2016'!G436+'MAYO 2016 '!I436+'JUNIO 2016'!F436</f>
        <v>7494</v>
      </c>
      <c r="G436" s="10"/>
      <c r="H436" s="10">
        <f>'ABRIL 2016'!I436+'MAYO 2016 '!J436+'JUNIO 2016'!H436</f>
        <v>436695</v>
      </c>
      <c r="I436" s="10">
        <f>'ABRIL 2016'!J436+'MAYO 2016 '!K436+'JUNIO 2016'!I436</f>
        <v>237981</v>
      </c>
      <c r="J436" s="10">
        <f t="shared" si="7"/>
        <v>1146341.6000000001</v>
      </c>
    </row>
    <row r="437" spans="1:10" x14ac:dyDescent="0.25">
      <c r="A437" s="10" t="s">
        <v>865</v>
      </c>
      <c r="B437" s="10" t="s">
        <v>866</v>
      </c>
      <c r="C437" s="10">
        <f>'ABRIL 2016'!C437+'ABRIL 2016'!D437+'MAYO 2016 '!C437+'MAYO 2016 '!D437+'JUNIO 2016'!C437</f>
        <v>339839.9</v>
      </c>
      <c r="D437" s="10">
        <f>'ABRIL 2016'!E437+'MAYO 2016 '!E437+'MAYO 2016 '!F437+'JUNIO 2016'!D437</f>
        <v>168636</v>
      </c>
      <c r="E437" s="10">
        <f>'ABRIL 2016'!F437+'MAYO 2016 '!G437+'JUNIO 2016'!E437</f>
        <v>7123</v>
      </c>
      <c r="F437" s="10">
        <f>'ABRIL 2016'!G437+'MAYO 2016 '!I437+'JUNIO 2016'!F437</f>
        <v>4194</v>
      </c>
      <c r="G437" s="10"/>
      <c r="H437" s="10">
        <f>'ABRIL 2016'!I437+'MAYO 2016 '!J437+'JUNIO 2016'!H437</f>
        <v>309174</v>
      </c>
      <c r="I437" s="10">
        <f>'ABRIL 2016'!J437+'MAYO 2016 '!K437+'JUNIO 2016'!I437</f>
        <v>129855</v>
      </c>
      <c r="J437" s="10">
        <f t="shared" si="7"/>
        <v>958821.9</v>
      </c>
    </row>
    <row r="438" spans="1:10" x14ac:dyDescent="0.25">
      <c r="A438" s="10" t="s">
        <v>867</v>
      </c>
      <c r="B438" s="10" t="s">
        <v>868</v>
      </c>
      <c r="C438" s="10">
        <f>'ABRIL 2016'!C438+'ABRIL 2016'!D438+'MAYO 2016 '!C438+'MAYO 2016 '!D438+'JUNIO 2016'!C438</f>
        <v>478690.6</v>
      </c>
      <c r="D438" s="10">
        <f>'ABRIL 2016'!E438+'MAYO 2016 '!E438+'MAYO 2016 '!F438+'JUNIO 2016'!D438</f>
        <v>144390</v>
      </c>
      <c r="E438" s="10">
        <f>'ABRIL 2016'!F438+'MAYO 2016 '!G438+'JUNIO 2016'!E438</f>
        <v>21902</v>
      </c>
      <c r="F438" s="10">
        <f>'ABRIL 2016'!G438+'MAYO 2016 '!I438+'JUNIO 2016'!F438</f>
        <v>10715</v>
      </c>
      <c r="G438" s="10"/>
      <c r="H438" s="10">
        <f>'ABRIL 2016'!I438+'MAYO 2016 '!J438+'JUNIO 2016'!H438</f>
        <v>1777704</v>
      </c>
      <c r="I438" s="10">
        <f>'ABRIL 2016'!J438+'MAYO 2016 '!K438+'JUNIO 2016'!I438</f>
        <v>348117</v>
      </c>
      <c r="J438" s="10">
        <f t="shared" si="7"/>
        <v>2781518.6</v>
      </c>
    </row>
    <row r="439" spans="1:10" x14ac:dyDescent="0.25">
      <c r="A439" s="10" t="s">
        <v>869</v>
      </c>
      <c r="B439" s="10" t="s">
        <v>870</v>
      </c>
      <c r="C439" s="10">
        <f>'ABRIL 2016'!C439+'ABRIL 2016'!D439+'MAYO 2016 '!C439+'MAYO 2016 '!D439+'JUNIO 2016'!C439</f>
        <v>729802.7</v>
      </c>
      <c r="D439" s="10">
        <f>'ABRIL 2016'!E439+'MAYO 2016 '!E439+'MAYO 2016 '!F439+'JUNIO 2016'!D439</f>
        <v>202350</v>
      </c>
      <c r="E439" s="10">
        <f>'ABRIL 2016'!F439+'MAYO 2016 '!G439+'JUNIO 2016'!E439</f>
        <v>37605</v>
      </c>
      <c r="F439" s="10">
        <f>'ABRIL 2016'!G439+'MAYO 2016 '!I439+'JUNIO 2016'!F439</f>
        <v>19203</v>
      </c>
      <c r="G439" s="10"/>
      <c r="H439" s="10">
        <f>'ABRIL 2016'!I439+'MAYO 2016 '!J439+'JUNIO 2016'!H439</f>
        <v>2638101</v>
      </c>
      <c r="I439" s="10">
        <f>'ABRIL 2016'!J439+'MAYO 2016 '!K439+'JUNIO 2016'!I439</f>
        <v>623931</v>
      </c>
      <c r="J439" s="10">
        <f t="shared" si="7"/>
        <v>4250992.7</v>
      </c>
    </row>
    <row r="440" spans="1:10" x14ac:dyDescent="0.25">
      <c r="A440" s="10" t="s">
        <v>871</v>
      </c>
      <c r="B440" s="10" t="s">
        <v>872</v>
      </c>
      <c r="C440" s="10">
        <f>'ABRIL 2016'!C440+'ABRIL 2016'!D440+'MAYO 2016 '!C440+'MAYO 2016 '!D440+'JUNIO 2016'!C440</f>
        <v>566574.30000000005</v>
      </c>
      <c r="D440" s="10">
        <f>'ABRIL 2016'!E440+'MAYO 2016 '!E440+'MAYO 2016 '!F440+'JUNIO 2016'!D440</f>
        <v>316794.2</v>
      </c>
      <c r="E440" s="10">
        <f>'ABRIL 2016'!F440+'MAYO 2016 '!G440+'JUNIO 2016'!E440</f>
        <v>29075</v>
      </c>
      <c r="F440" s="10">
        <f>'ABRIL 2016'!G440+'MAYO 2016 '!I440+'JUNIO 2016'!F440</f>
        <v>14948</v>
      </c>
      <c r="G440" s="10"/>
      <c r="H440" s="10">
        <f>'ABRIL 2016'!I440+'MAYO 2016 '!J440+'JUNIO 2016'!H440</f>
        <v>3448581</v>
      </c>
      <c r="I440" s="10">
        <f>'ABRIL 2016'!J440+'MAYO 2016 '!K440+'JUNIO 2016'!I440</f>
        <v>470193</v>
      </c>
      <c r="J440" s="10">
        <f t="shared" si="7"/>
        <v>4846165.5</v>
      </c>
    </row>
    <row r="441" spans="1:10" x14ac:dyDescent="0.25">
      <c r="A441" s="10" t="s">
        <v>873</v>
      </c>
      <c r="B441" s="10" t="s">
        <v>874</v>
      </c>
      <c r="C441" s="10">
        <f>'ABRIL 2016'!C441+'ABRIL 2016'!D441+'MAYO 2016 '!C441+'MAYO 2016 '!D441+'JUNIO 2016'!C441</f>
        <v>310802.3</v>
      </c>
      <c r="D441" s="10">
        <f>'ABRIL 2016'!E441+'MAYO 2016 '!E441+'MAYO 2016 '!F441+'JUNIO 2016'!D441</f>
        <v>133324.29999999999</v>
      </c>
      <c r="E441" s="10">
        <f>'ABRIL 2016'!F441+'MAYO 2016 '!G441+'JUNIO 2016'!E441</f>
        <v>8554</v>
      </c>
      <c r="F441" s="10">
        <f>'ABRIL 2016'!G441+'MAYO 2016 '!I441+'JUNIO 2016'!F441</f>
        <v>4526</v>
      </c>
      <c r="G441" s="10"/>
      <c r="H441" s="10">
        <f>'ABRIL 2016'!I441+'MAYO 2016 '!J441+'JUNIO 2016'!H441</f>
        <v>653508</v>
      </c>
      <c r="I441" s="10">
        <f>'ABRIL 2016'!J441+'MAYO 2016 '!K441+'JUNIO 2016'!I441</f>
        <v>149307</v>
      </c>
      <c r="J441" s="10">
        <f t="shared" si="7"/>
        <v>1260021.6000000001</v>
      </c>
    </row>
    <row r="442" spans="1:10" x14ac:dyDescent="0.25">
      <c r="A442" s="10" t="s">
        <v>875</v>
      </c>
      <c r="B442" s="10" t="s">
        <v>876</v>
      </c>
      <c r="C442" s="10">
        <f>'ABRIL 2016'!C442+'ABRIL 2016'!D442+'MAYO 2016 '!C442+'MAYO 2016 '!D442+'JUNIO 2016'!C442</f>
        <v>1968203.5</v>
      </c>
      <c r="D442" s="10">
        <f>'ABRIL 2016'!E442+'MAYO 2016 '!E442+'MAYO 2016 '!F442+'JUNIO 2016'!D442</f>
        <v>216426</v>
      </c>
      <c r="E442" s="10">
        <f>'ABRIL 2016'!F442+'MAYO 2016 '!G442+'JUNIO 2016'!E442</f>
        <v>78785</v>
      </c>
      <c r="F442" s="10">
        <f>'ABRIL 2016'!G442+'MAYO 2016 '!I442+'JUNIO 2016'!F442</f>
        <v>40475</v>
      </c>
      <c r="G442" s="10"/>
      <c r="H442" s="10">
        <f>'ABRIL 2016'!I442+'MAYO 2016 '!J442+'JUNIO 2016'!H442</f>
        <v>9106506</v>
      </c>
      <c r="I442" s="10">
        <f>'ABRIL 2016'!J442+'MAYO 2016 '!K442+'JUNIO 2016'!I442</f>
        <v>1296291</v>
      </c>
      <c r="J442" s="10">
        <f t="shared" si="7"/>
        <v>12706686.5</v>
      </c>
    </row>
    <row r="443" spans="1:10" x14ac:dyDescent="0.25">
      <c r="A443" s="10" t="s">
        <v>877</v>
      </c>
      <c r="B443" s="10" t="s">
        <v>878</v>
      </c>
      <c r="C443" s="10">
        <f>'ABRIL 2016'!C443+'ABRIL 2016'!D443+'MAYO 2016 '!C443+'MAYO 2016 '!D443+'JUNIO 2016'!C443</f>
        <v>425215.6</v>
      </c>
      <c r="D443" s="10">
        <f>'ABRIL 2016'!E443+'MAYO 2016 '!E443+'MAYO 2016 '!F443+'JUNIO 2016'!D443</f>
        <v>157914</v>
      </c>
      <c r="E443" s="10">
        <f>'ABRIL 2016'!F443+'MAYO 2016 '!G443+'JUNIO 2016'!E443</f>
        <v>14235</v>
      </c>
      <c r="F443" s="10">
        <f>'ABRIL 2016'!G443+'MAYO 2016 '!I443+'JUNIO 2016'!F443</f>
        <v>7133</v>
      </c>
      <c r="G443" s="10"/>
      <c r="H443" s="10">
        <f>'ABRIL 2016'!I443+'MAYO 2016 '!J443+'JUNIO 2016'!H443</f>
        <v>1089912</v>
      </c>
      <c r="I443" s="10">
        <f>'ABRIL 2016'!J443+'MAYO 2016 '!K443+'JUNIO 2016'!I443</f>
        <v>235299</v>
      </c>
      <c r="J443" s="10">
        <f t="shared" si="7"/>
        <v>1929708.6</v>
      </c>
    </row>
    <row r="444" spans="1:10" x14ac:dyDescent="0.25">
      <c r="A444" s="10" t="s">
        <v>879</v>
      </c>
      <c r="B444" s="10" t="s">
        <v>880</v>
      </c>
      <c r="C444" s="10">
        <f>'ABRIL 2016'!C444+'ABRIL 2016'!D444+'MAYO 2016 '!C444+'MAYO 2016 '!D444+'JUNIO 2016'!C444</f>
        <v>2796487.4</v>
      </c>
      <c r="D444" s="10">
        <f>'ABRIL 2016'!E444+'MAYO 2016 '!E444+'MAYO 2016 '!F444+'JUNIO 2016'!D444</f>
        <v>6819132</v>
      </c>
      <c r="E444" s="10">
        <f>'ABRIL 2016'!F444+'MAYO 2016 '!G444+'JUNIO 2016'!E444</f>
        <v>198395</v>
      </c>
      <c r="F444" s="10">
        <f>'ABRIL 2016'!G444+'MAYO 2016 '!I444+'JUNIO 2016'!F444</f>
        <v>100467</v>
      </c>
      <c r="G444" s="10"/>
      <c r="H444" s="10">
        <f>'ABRIL 2016'!I444+'MAYO 2016 '!J444+'JUNIO 2016'!H444</f>
        <v>13964556</v>
      </c>
      <c r="I444" s="10">
        <f>'ABRIL 2016'!J444+'MAYO 2016 '!K444+'JUNIO 2016'!I444</f>
        <v>3262260</v>
      </c>
      <c r="J444" s="10">
        <f t="shared" si="7"/>
        <v>27141297.399999999</v>
      </c>
    </row>
    <row r="445" spans="1:10" x14ac:dyDescent="0.25">
      <c r="A445" s="10" t="s">
        <v>881</v>
      </c>
      <c r="B445" s="10" t="s">
        <v>882</v>
      </c>
      <c r="C445" s="10">
        <f>'ABRIL 2016'!C445+'ABRIL 2016'!D445+'MAYO 2016 '!C445+'MAYO 2016 '!D445+'JUNIO 2016'!C445</f>
        <v>345420.4</v>
      </c>
      <c r="D445" s="10">
        <f>'ABRIL 2016'!E445+'MAYO 2016 '!E445+'MAYO 2016 '!F445+'JUNIO 2016'!D445</f>
        <v>237504</v>
      </c>
      <c r="E445" s="10">
        <f>'ABRIL 2016'!F445+'MAYO 2016 '!G445+'JUNIO 2016'!E445</f>
        <v>6669</v>
      </c>
      <c r="F445" s="10">
        <f>'ABRIL 2016'!G445+'MAYO 2016 '!I445+'JUNIO 2016'!F445</f>
        <v>4742</v>
      </c>
      <c r="G445" s="10"/>
      <c r="H445" s="10">
        <f>'ABRIL 2016'!I445+'MAYO 2016 '!J445+'JUNIO 2016'!H445</f>
        <v>397353</v>
      </c>
      <c r="I445" s="10">
        <f>'ABRIL 2016'!J445+'MAYO 2016 '!K445+'JUNIO 2016'!I445</f>
        <v>120198</v>
      </c>
      <c r="J445" s="10">
        <f t="shared" si="7"/>
        <v>1111886.3999999999</v>
      </c>
    </row>
    <row r="446" spans="1:10" x14ac:dyDescent="0.25">
      <c r="A446" s="10" t="s">
        <v>883</v>
      </c>
      <c r="B446" s="10" t="s">
        <v>884</v>
      </c>
      <c r="C446" s="10">
        <f>'ABRIL 2016'!C446+'ABRIL 2016'!D446+'MAYO 2016 '!C446+'MAYO 2016 '!D446+'JUNIO 2016'!C446</f>
        <v>895006.8</v>
      </c>
      <c r="D446" s="10">
        <f>'ABRIL 2016'!E446+'MAYO 2016 '!E446+'MAYO 2016 '!F446+'JUNIO 2016'!D446</f>
        <v>501481.6</v>
      </c>
      <c r="E446" s="10">
        <f>'ABRIL 2016'!F446+'MAYO 2016 '!G446+'JUNIO 2016'!E446</f>
        <v>56943</v>
      </c>
      <c r="F446" s="10">
        <f>'ABRIL 2016'!G446+'MAYO 2016 '!I446+'JUNIO 2016'!F446</f>
        <v>33767</v>
      </c>
      <c r="G446" s="10"/>
      <c r="H446" s="10">
        <f>'ABRIL 2016'!I446+'MAYO 2016 '!J446+'JUNIO 2016'!H446</f>
        <v>3048480</v>
      </c>
      <c r="I446" s="10">
        <f>'ABRIL 2016'!J446+'MAYO 2016 '!K446+'JUNIO 2016'!I446</f>
        <v>1043820</v>
      </c>
      <c r="J446" s="10">
        <f t="shared" si="7"/>
        <v>5579498.4000000004</v>
      </c>
    </row>
    <row r="447" spans="1:10" x14ac:dyDescent="0.25">
      <c r="A447" s="10" t="s">
        <v>885</v>
      </c>
      <c r="B447" s="10" t="s">
        <v>886</v>
      </c>
      <c r="C447" s="10">
        <f>'ABRIL 2016'!C447+'ABRIL 2016'!D447+'MAYO 2016 '!C447+'MAYO 2016 '!D447+'JUNIO 2016'!C447</f>
        <v>190430.7</v>
      </c>
      <c r="D447" s="10">
        <f>'ABRIL 2016'!E447+'MAYO 2016 '!E447+'MAYO 2016 '!F447+'JUNIO 2016'!D447</f>
        <v>102065.3</v>
      </c>
      <c r="E447" s="10">
        <f>'ABRIL 2016'!F447+'MAYO 2016 '!G447+'JUNIO 2016'!E447</f>
        <v>2645</v>
      </c>
      <c r="F447" s="10">
        <f>'ABRIL 2016'!G447+'MAYO 2016 '!I447+'JUNIO 2016'!F447</f>
        <v>1666</v>
      </c>
      <c r="G447" s="10"/>
      <c r="H447" s="10">
        <f>'ABRIL 2016'!I447+'MAYO 2016 '!J447+'JUNIO 2016'!H447</f>
        <v>104277</v>
      </c>
      <c r="I447" s="10">
        <f>'ABRIL 2016'!J447+'MAYO 2016 '!K447+'JUNIO 2016'!I447</f>
        <v>47487</v>
      </c>
      <c r="J447" s="10">
        <f t="shared" si="7"/>
        <v>448571</v>
      </c>
    </row>
    <row r="448" spans="1:10" x14ac:dyDescent="0.25">
      <c r="A448" s="10" t="s">
        <v>887</v>
      </c>
      <c r="B448" s="10" t="s">
        <v>888</v>
      </c>
      <c r="C448" s="10">
        <f>'ABRIL 2016'!C448+'ABRIL 2016'!D448+'MAYO 2016 '!C448+'MAYO 2016 '!D448+'JUNIO 2016'!C448</f>
        <v>197535.2</v>
      </c>
      <c r="D448" s="10">
        <f>'ABRIL 2016'!E448+'MAYO 2016 '!E448+'MAYO 2016 '!F448+'JUNIO 2016'!D448</f>
        <v>87670.8</v>
      </c>
      <c r="E448" s="10">
        <f>'ABRIL 2016'!F448+'MAYO 2016 '!G448+'JUNIO 2016'!E448</f>
        <v>3051</v>
      </c>
      <c r="F448" s="10">
        <f>'ABRIL 2016'!G448+'MAYO 2016 '!I448+'JUNIO 2016'!F448</f>
        <v>1821</v>
      </c>
      <c r="G448" s="10"/>
      <c r="H448" s="10">
        <f>'ABRIL 2016'!I448+'MAYO 2016 '!J448+'JUNIO 2016'!H448</f>
        <v>173739</v>
      </c>
      <c r="I448" s="10">
        <f>'ABRIL 2016'!J448+'MAYO 2016 '!K448+'JUNIO 2016'!I448</f>
        <v>60099</v>
      </c>
      <c r="J448" s="10">
        <f t="shared" si="7"/>
        <v>523916</v>
      </c>
    </row>
    <row r="449" spans="1:10" x14ac:dyDescent="0.25">
      <c r="A449" s="10" t="s">
        <v>889</v>
      </c>
      <c r="B449" s="10" t="s">
        <v>890</v>
      </c>
      <c r="C449" s="10">
        <f>'ABRIL 2016'!C449+'ABRIL 2016'!D449+'MAYO 2016 '!C449+'MAYO 2016 '!D449+'JUNIO 2016'!C449</f>
        <v>236807.4</v>
      </c>
      <c r="D449" s="10">
        <f>'ABRIL 2016'!E449+'MAYO 2016 '!E449+'MAYO 2016 '!F449+'JUNIO 2016'!D449</f>
        <v>117119.2</v>
      </c>
      <c r="E449" s="10">
        <f>'ABRIL 2016'!F449+'MAYO 2016 '!G449+'JUNIO 2016'!E449</f>
        <v>3810</v>
      </c>
      <c r="F449" s="10">
        <f>'ABRIL 2016'!G449+'MAYO 2016 '!I449+'JUNIO 2016'!F449</f>
        <v>1907</v>
      </c>
      <c r="G449" s="10"/>
      <c r="H449" s="10">
        <f>'ABRIL 2016'!I449+'MAYO 2016 '!J449+'JUNIO 2016'!H449</f>
        <v>484710</v>
      </c>
      <c r="I449" s="10">
        <f>'ABRIL 2016'!J449+'MAYO 2016 '!K449+'JUNIO 2016'!I449</f>
        <v>61842</v>
      </c>
      <c r="J449" s="10">
        <f t="shared" si="7"/>
        <v>906195.6</v>
      </c>
    </row>
    <row r="450" spans="1:10" x14ac:dyDescent="0.25">
      <c r="A450" s="10" t="s">
        <v>891</v>
      </c>
      <c r="B450" s="10" t="s">
        <v>892</v>
      </c>
      <c r="C450" s="10">
        <f>'ABRIL 2016'!C450+'ABRIL 2016'!D450+'MAYO 2016 '!C450+'MAYO 2016 '!D450+'JUNIO 2016'!C450</f>
        <v>400294.8</v>
      </c>
      <c r="D450" s="10">
        <f>'ABRIL 2016'!E450+'MAYO 2016 '!E450+'MAYO 2016 '!F450+'JUNIO 2016'!D450</f>
        <v>155214</v>
      </c>
      <c r="E450" s="10">
        <f>'ABRIL 2016'!F450+'MAYO 2016 '!G450+'JUNIO 2016'!E450</f>
        <v>12433</v>
      </c>
      <c r="F450" s="10">
        <f>'ABRIL 2016'!G450+'MAYO 2016 '!I450+'JUNIO 2016'!F450</f>
        <v>6795</v>
      </c>
      <c r="G450" s="10"/>
      <c r="H450" s="10">
        <f>'ABRIL 2016'!I450+'MAYO 2016 '!J450+'JUNIO 2016'!H450</f>
        <v>928002</v>
      </c>
      <c r="I450" s="10">
        <f>'ABRIL 2016'!J450+'MAYO 2016 '!K450+'JUNIO 2016'!I450</f>
        <v>220272</v>
      </c>
      <c r="J450" s="10">
        <f t="shared" si="7"/>
        <v>1723010.8</v>
      </c>
    </row>
    <row r="451" spans="1:10" x14ac:dyDescent="0.25">
      <c r="A451" s="10" t="s">
        <v>893</v>
      </c>
      <c r="B451" s="10" t="s">
        <v>894</v>
      </c>
      <c r="C451" s="10">
        <f>'ABRIL 2016'!C451+'ABRIL 2016'!D451+'MAYO 2016 '!C451+'MAYO 2016 '!D451+'JUNIO 2016'!C451</f>
        <v>858464.1</v>
      </c>
      <c r="D451" s="10">
        <f>'ABRIL 2016'!E451+'MAYO 2016 '!E451+'MAYO 2016 '!F451+'JUNIO 2016'!D451</f>
        <v>283297.90000000002</v>
      </c>
      <c r="E451" s="10">
        <f>'ABRIL 2016'!F451+'MAYO 2016 '!G451+'JUNIO 2016'!E451</f>
        <v>47912</v>
      </c>
      <c r="F451" s="10">
        <f>'ABRIL 2016'!G451+'MAYO 2016 '!I451+'JUNIO 2016'!F451</f>
        <v>26640</v>
      </c>
      <c r="G451" s="10"/>
      <c r="H451" s="10">
        <f>'ABRIL 2016'!I451+'MAYO 2016 '!J451+'JUNIO 2016'!H451</f>
        <v>3320991</v>
      </c>
      <c r="I451" s="10">
        <f>'ABRIL 2016'!J451+'MAYO 2016 '!K451+'JUNIO 2016'!I451</f>
        <v>878817</v>
      </c>
      <c r="J451" s="10">
        <f t="shared" si="7"/>
        <v>5416122</v>
      </c>
    </row>
    <row r="452" spans="1:10" x14ac:dyDescent="0.25">
      <c r="A452" s="10" t="s">
        <v>895</v>
      </c>
      <c r="B452" s="10" t="s">
        <v>896</v>
      </c>
      <c r="C452" s="10">
        <f>'ABRIL 2016'!C452+'ABRIL 2016'!D452+'MAYO 2016 '!C452+'MAYO 2016 '!D452+'JUNIO 2016'!C452</f>
        <v>1727248.4</v>
      </c>
      <c r="D452" s="10">
        <f>'ABRIL 2016'!E452+'MAYO 2016 '!E452+'MAYO 2016 '!F452+'JUNIO 2016'!D452</f>
        <v>856915.1</v>
      </c>
      <c r="E452" s="10">
        <f>'ABRIL 2016'!F452+'MAYO 2016 '!G452+'JUNIO 2016'!E452</f>
        <v>116521</v>
      </c>
      <c r="F452" s="10">
        <f>'ABRIL 2016'!G452+'MAYO 2016 '!I452+'JUNIO 2016'!F452</f>
        <v>62900</v>
      </c>
      <c r="G452" s="10"/>
      <c r="H452" s="10">
        <f>'ABRIL 2016'!I452+'MAYO 2016 '!J452+'JUNIO 2016'!H452</f>
        <v>5772603</v>
      </c>
      <c r="I452" s="10">
        <f>'ABRIL 2016'!J452+'MAYO 2016 '!K452+'JUNIO 2016'!I452</f>
        <v>2022444</v>
      </c>
      <c r="J452" s="10">
        <f t="shared" si="7"/>
        <v>10558631.5</v>
      </c>
    </row>
    <row r="453" spans="1:10" x14ac:dyDescent="0.25">
      <c r="A453" s="10" t="s">
        <v>897</v>
      </c>
      <c r="B453" s="10" t="s">
        <v>898</v>
      </c>
      <c r="C453" s="10">
        <f>'ABRIL 2016'!C453+'ABRIL 2016'!D453+'MAYO 2016 '!C453+'MAYO 2016 '!D453+'JUNIO 2016'!C453</f>
        <v>396190.6</v>
      </c>
      <c r="D453" s="10">
        <f>'ABRIL 2016'!E453+'MAYO 2016 '!E453+'MAYO 2016 '!F453+'JUNIO 2016'!D453</f>
        <v>127914</v>
      </c>
      <c r="E453" s="10">
        <f>'ABRIL 2016'!F453+'MAYO 2016 '!G453+'JUNIO 2016'!E453</f>
        <v>16952</v>
      </c>
      <c r="F453" s="10">
        <f>'ABRIL 2016'!G453+'MAYO 2016 '!I453+'JUNIO 2016'!F453</f>
        <v>8328</v>
      </c>
      <c r="G453" s="10"/>
      <c r="H453" s="10">
        <f>'ABRIL 2016'!I453+'MAYO 2016 '!J453+'JUNIO 2016'!H453</f>
        <v>1091610</v>
      </c>
      <c r="I453" s="10">
        <f>'ABRIL 2016'!J453+'MAYO 2016 '!K453+'JUNIO 2016'!I453</f>
        <v>269505</v>
      </c>
      <c r="J453" s="10">
        <f t="shared" si="7"/>
        <v>1910499.6</v>
      </c>
    </row>
    <row r="454" spans="1:10" x14ac:dyDescent="0.25">
      <c r="A454" s="10" t="s">
        <v>899</v>
      </c>
      <c r="B454" s="10" t="s">
        <v>900</v>
      </c>
      <c r="C454" s="10">
        <f>'ABRIL 2016'!C454+'ABRIL 2016'!D454+'MAYO 2016 '!C454+'MAYO 2016 '!D454+'JUNIO 2016'!C454</f>
        <v>523328.8</v>
      </c>
      <c r="D454" s="10">
        <f>'ABRIL 2016'!E454+'MAYO 2016 '!E454+'MAYO 2016 '!F454+'JUNIO 2016'!D454</f>
        <v>174197.3</v>
      </c>
      <c r="E454" s="10">
        <f>'ABRIL 2016'!F454+'MAYO 2016 '!G454+'JUNIO 2016'!E454</f>
        <v>26130</v>
      </c>
      <c r="F454" s="10">
        <f>'ABRIL 2016'!G454+'MAYO 2016 '!I454+'JUNIO 2016'!F454</f>
        <v>13982</v>
      </c>
      <c r="G454" s="10"/>
      <c r="H454" s="10">
        <f>'ABRIL 2016'!I454+'MAYO 2016 '!J454+'JUNIO 2016'!H454</f>
        <v>1418481</v>
      </c>
      <c r="I454" s="10">
        <f>'ABRIL 2016'!J454+'MAYO 2016 '!K454+'JUNIO 2016'!I454</f>
        <v>450609</v>
      </c>
      <c r="J454" s="10">
        <f t="shared" si="7"/>
        <v>2606728.1</v>
      </c>
    </row>
    <row r="455" spans="1:10" x14ac:dyDescent="0.25">
      <c r="A455" s="10" t="s">
        <v>901</v>
      </c>
      <c r="B455" s="10" t="s">
        <v>902</v>
      </c>
      <c r="C455" s="10">
        <f>'ABRIL 2016'!C455+'ABRIL 2016'!D455+'MAYO 2016 '!C455+'MAYO 2016 '!D455+'JUNIO 2016'!C455</f>
        <v>1550208</v>
      </c>
      <c r="D455" s="10">
        <f>'ABRIL 2016'!E455+'MAYO 2016 '!E455+'MAYO 2016 '!F455+'JUNIO 2016'!D455</f>
        <v>255450</v>
      </c>
      <c r="E455" s="10">
        <f>'ABRIL 2016'!F455+'MAYO 2016 '!G455+'JUNIO 2016'!E455</f>
        <v>111511</v>
      </c>
      <c r="F455" s="10">
        <f>'ABRIL 2016'!G455+'MAYO 2016 '!I455+'JUNIO 2016'!F455</f>
        <v>50363</v>
      </c>
      <c r="G455" s="10"/>
      <c r="H455" s="10">
        <f>'ABRIL 2016'!I455+'MAYO 2016 '!J455+'JUNIO 2016'!H455</f>
        <v>13151394</v>
      </c>
      <c r="I455" s="10">
        <f>'ABRIL 2016'!J455+'MAYO 2016 '!K455+'JUNIO 2016'!I455</f>
        <v>1651788</v>
      </c>
      <c r="J455" s="10">
        <f t="shared" ref="J455:J518" si="8">SUM(C455:I455)</f>
        <v>16770714</v>
      </c>
    </row>
    <row r="456" spans="1:10" x14ac:dyDescent="0.25">
      <c r="A456" s="10" t="s">
        <v>903</v>
      </c>
      <c r="B456" s="10" t="s">
        <v>904</v>
      </c>
      <c r="C456" s="10">
        <f>'ABRIL 2016'!C456+'ABRIL 2016'!D456+'MAYO 2016 '!C456+'MAYO 2016 '!D456+'JUNIO 2016'!C456</f>
        <v>361281.2</v>
      </c>
      <c r="D456" s="10">
        <f>'ABRIL 2016'!E456+'MAYO 2016 '!E456+'MAYO 2016 '!F456+'JUNIO 2016'!D456</f>
        <v>139818</v>
      </c>
      <c r="E456" s="10">
        <f>'ABRIL 2016'!F456+'MAYO 2016 '!G456+'JUNIO 2016'!E456</f>
        <v>8728</v>
      </c>
      <c r="F456" s="10">
        <f>'ABRIL 2016'!G456+'MAYO 2016 '!I456+'JUNIO 2016'!F456</f>
        <v>4281</v>
      </c>
      <c r="G456" s="10"/>
      <c r="H456" s="10">
        <f>'ABRIL 2016'!I456+'MAYO 2016 '!J456+'JUNIO 2016'!H456</f>
        <v>818028</v>
      </c>
      <c r="I456" s="10">
        <f>'ABRIL 2016'!J456+'MAYO 2016 '!K456+'JUNIO 2016'!I456</f>
        <v>141258</v>
      </c>
      <c r="J456" s="10">
        <f t="shared" si="8"/>
        <v>1473394.2</v>
      </c>
    </row>
    <row r="457" spans="1:10" x14ac:dyDescent="0.25">
      <c r="A457" s="10" t="s">
        <v>905</v>
      </c>
      <c r="B457" s="10" t="s">
        <v>906</v>
      </c>
      <c r="C457" s="10">
        <f>'ABRIL 2016'!C457+'ABRIL 2016'!D457+'MAYO 2016 '!C457+'MAYO 2016 '!D457+'JUNIO 2016'!C457</f>
        <v>841257.6</v>
      </c>
      <c r="D457" s="10">
        <f>'ABRIL 2016'!E457+'MAYO 2016 '!E457+'MAYO 2016 '!F457+'JUNIO 2016'!D457</f>
        <v>335704.6</v>
      </c>
      <c r="E457" s="10">
        <f>'ABRIL 2016'!F457+'MAYO 2016 '!G457+'JUNIO 2016'!E457</f>
        <v>34389</v>
      </c>
      <c r="F457" s="10">
        <f>'ABRIL 2016'!G457+'MAYO 2016 '!I457+'JUNIO 2016'!F457</f>
        <v>19285</v>
      </c>
      <c r="G457" s="10"/>
      <c r="H457" s="10">
        <f>'ABRIL 2016'!I457+'MAYO 2016 '!J457+'JUNIO 2016'!H457</f>
        <v>2151504</v>
      </c>
      <c r="I457" s="10">
        <f>'ABRIL 2016'!J457+'MAYO 2016 '!K457+'JUNIO 2016'!I457</f>
        <v>566112</v>
      </c>
      <c r="J457" s="10">
        <f t="shared" si="8"/>
        <v>3948252.2</v>
      </c>
    </row>
    <row r="458" spans="1:10" x14ac:dyDescent="0.25">
      <c r="A458" s="10" t="s">
        <v>907</v>
      </c>
      <c r="B458" s="10" t="s">
        <v>908</v>
      </c>
      <c r="C458" s="10">
        <f>'ABRIL 2016'!C458+'ABRIL 2016'!D458+'MAYO 2016 '!C458+'MAYO 2016 '!D458+'JUNIO 2016'!C458</f>
        <v>486395.1</v>
      </c>
      <c r="D458" s="10">
        <f>'ABRIL 2016'!E458+'MAYO 2016 '!E458+'MAYO 2016 '!F458+'JUNIO 2016'!D458</f>
        <v>102288</v>
      </c>
      <c r="E458" s="10">
        <f>'ABRIL 2016'!F458+'MAYO 2016 '!G458+'JUNIO 2016'!E458</f>
        <v>28549</v>
      </c>
      <c r="F458" s="10">
        <f>'ABRIL 2016'!G458+'MAYO 2016 '!I458+'JUNIO 2016'!F458</f>
        <v>17195</v>
      </c>
      <c r="G458" s="10"/>
      <c r="H458" s="10">
        <f>'ABRIL 2016'!I458+'MAYO 2016 '!J458+'JUNIO 2016'!H458</f>
        <v>1264641</v>
      </c>
      <c r="I458" s="10">
        <f>'ABRIL 2016'!J458+'MAYO 2016 '!K458+'JUNIO 2016'!I458</f>
        <v>525195</v>
      </c>
      <c r="J458" s="10">
        <f t="shared" si="8"/>
        <v>2424263.1</v>
      </c>
    </row>
    <row r="459" spans="1:10" x14ac:dyDescent="0.25">
      <c r="A459" s="10" t="s">
        <v>909</v>
      </c>
      <c r="B459" s="10" t="s">
        <v>910</v>
      </c>
      <c r="C459" s="10">
        <f>'ABRIL 2016'!C459+'ABRIL 2016'!D459+'MAYO 2016 '!C459+'MAYO 2016 '!D459+'JUNIO 2016'!C459</f>
        <v>505838.6</v>
      </c>
      <c r="D459" s="10">
        <f>'ABRIL 2016'!E459+'MAYO 2016 '!E459+'MAYO 2016 '!F459+'JUNIO 2016'!D459</f>
        <v>139458</v>
      </c>
      <c r="E459" s="10">
        <f>'ABRIL 2016'!F459+'MAYO 2016 '!G459+'JUNIO 2016'!E459</f>
        <v>24946</v>
      </c>
      <c r="F459" s="10">
        <f>'ABRIL 2016'!G459+'MAYO 2016 '!I459+'JUNIO 2016'!F459</f>
        <v>12932</v>
      </c>
      <c r="G459" s="10"/>
      <c r="H459" s="10">
        <f>'ABRIL 2016'!I459+'MAYO 2016 '!J459+'JUNIO 2016'!H459</f>
        <v>2913966</v>
      </c>
      <c r="I459" s="10">
        <f>'ABRIL 2016'!J459+'MAYO 2016 '!K459+'JUNIO 2016'!I459</f>
        <v>426597</v>
      </c>
      <c r="J459" s="10">
        <f t="shared" si="8"/>
        <v>4023737.6</v>
      </c>
    </row>
    <row r="460" spans="1:10" x14ac:dyDescent="0.25">
      <c r="A460" s="10" t="s">
        <v>911</v>
      </c>
      <c r="B460" s="10" t="s">
        <v>912</v>
      </c>
      <c r="C460" s="10">
        <f>'ABRIL 2016'!C460+'ABRIL 2016'!D460+'MAYO 2016 '!C460+'MAYO 2016 '!D460+'JUNIO 2016'!C460</f>
        <v>510121.6</v>
      </c>
      <c r="D460" s="10">
        <f>'ABRIL 2016'!E460+'MAYO 2016 '!E460+'MAYO 2016 '!F460+'JUNIO 2016'!D460</f>
        <v>243591.2</v>
      </c>
      <c r="E460" s="10">
        <f>'ABRIL 2016'!F460+'MAYO 2016 '!G460+'JUNIO 2016'!E460</f>
        <v>21438</v>
      </c>
      <c r="F460" s="10">
        <f>'ABRIL 2016'!G460+'MAYO 2016 '!I460+'JUNIO 2016'!F460</f>
        <v>12535</v>
      </c>
      <c r="G460" s="10"/>
      <c r="H460" s="10">
        <f>'ABRIL 2016'!I460+'MAYO 2016 '!J460+'JUNIO 2016'!H460</f>
        <v>1297359</v>
      </c>
      <c r="I460" s="10">
        <f>'ABRIL 2016'!J460+'MAYO 2016 '!K460+'JUNIO 2016'!I460</f>
        <v>368643</v>
      </c>
      <c r="J460" s="10">
        <f t="shared" si="8"/>
        <v>2453687.7999999998</v>
      </c>
    </row>
    <row r="461" spans="1:10" x14ac:dyDescent="0.25">
      <c r="A461" s="10" t="s">
        <v>913</v>
      </c>
      <c r="B461" s="10" t="s">
        <v>914</v>
      </c>
      <c r="C461" s="10">
        <f>'ABRIL 2016'!C461+'ABRIL 2016'!D461+'MAYO 2016 '!C461+'MAYO 2016 '!D461+'JUNIO 2016'!C461</f>
        <v>345071.4</v>
      </c>
      <c r="D461" s="10">
        <f>'ABRIL 2016'!E461+'MAYO 2016 '!E461+'MAYO 2016 '!F461+'JUNIO 2016'!D461</f>
        <v>215138.9</v>
      </c>
      <c r="E461" s="10">
        <f>'ABRIL 2016'!F461+'MAYO 2016 '!G461+'JUNIO 2016'!E461</f>
        <v>12568</v>
      </c>
      <c r="F461" s="10">
        <f>'ABRIL 2016'!G461+'MAYO 2016 '!I461+'JUNIO 2016'!F461</f>
        <v>7484</v>
      </c>
      <c r="G461" s="10"/>
      <c r="H461" s="10">
        <f>'ABRIL 2016'!I461+'MAYO 2016 '!J461+'JUNIO 2016'!H461</f>
        <v>711960</v>
      </c>
      <c r="I461" s="10">
        <f>'ABRIL 2016'!J461+'MAYO 2016 '!K461+'JUNIO 2016'!I461</f>
        <v>226176</v>
      </c>
      <c r="J461" s="10">
        <f t="shared" si="8"/>
        <v>1518398.3</v>
      </c>
    </row>
    <row r="462" spans="1:10" x14ac:dyDescent="0.25">
      <c r="A462" s="10" t="s">
        <v>915</v>
      </c>
      <c r="B462" s="10" t="s">
        <v>916</v>
      </c>
      <c r="C462" s="10">
        <f>'ABRIL 2016'!C462+'ABRIL 2016'!D462+'MAYO 2016 '!C462+'MAYO 2016 '!D462+'JUNIO 2016'!C462</f>
        <v>582046.5</v>
      </c>
      <c r="D462" s="10">
        <f>'ABRIL 2016'!E462+'MAYO 2016 '!E462+'MAYO 2016 '!F462+'JUNIO 2016'!D462</f>
        <v>170250</v>
      </c>
      <c r="E462" s="10">
        <f>'ABRIL 2016'!F462+'MAYO 2016 '!G462+'JUNIO 2016'!E462</f>
        <v>28389</v>
      </c>
      <c r="F462" s="10">
        <f>'ABRIL 2016'!G462+'MAYO 2016 '!I462+'JUNIO 2016'!F462</f>
        <v>13806</v>
      </c>
      <c r="G462" s="10"/>
      <c r="H462" s="10">
        <f>'ABRIL 2016'!I462+'MAYO 2016 '!J462+'JUNIO 2016'!H462</f>
        <v>4285368</v>
      </c>
      <c r="I462" s="10">
        <f>'ABRIL 2016'!J462+'MAYO 2016 '!K462+'JUNIO 2016'!I462</f>
        <v>455439</v>
      </c>
      <c r="J462" s="10">
        <f t="shared" si="8"/>
        <v>5535298.5</v>
      </c>
    </row>
    <row r="463" spans="1:10" x14ac:dyDescent="0.25">
      <c r="A463" s="10" t="s">
        <v>917</v>
      </c>
      <c r="B463" s="10" t="s">
        <v>918</v>
      </c>
      <c r="C463" s="10">
        <f>'ABRIL 2016'!C463+'ABRIL 2016'!D463+'MAYO 2016 '!C463+'MAYO 2016 '!D463+'JUNIO 2016'!C463</f>
        <v>434773.7</v>
      </c>
      <c r="D463" s="10">
        <f>'ABRIL 2016'!E463+'MAYO 2016 '!E463+'MAYO 2016 '!F463+'JUNIO 2016'!D463</f>
        <v>170866.7</v>
      </c>
      <c r="E463" s="10">
        <f>'ABRIL 2016'!F463+'MAYO 2016 '!G463+'JUNIO 2016'!E463</f>
        <v>8104</v>
      </c>
      <c r="F463" s="10">
        <f>'ABRIL 2016'!G463+'MAYO 2016 '!I463+'JUNIO 2016'!F463</f>
        <v>5202</v>
      </c>
      <c r="G463" s="10"/>
      <c r="H463" s="10">
        <f>'ABRIL 2016'!I463+'MAYO 2016 '!J463+'JUNIO 2016'!H463</f>
        <v>334944</v>
      </c>
      <c r="I463" s="10">
        <f>'ABRIL 2016'!J463+'MAYO 2016 '!K463+'JUNIO 2016'!I463</f>
        <v>149577</v>
      </c>
      <c r="J463" s="10">
        <f t="shared" si="8"/>
        <v>1103467.3999999999</v>
      </c>
    </row>
    <row r="464" spans="1:10" x14ac:dyDescent="0.25">
      <c r="A464" s="10" t="s">
        <v>919</v>
      </c>
      <c r="B464" s="10" t="s">
        <v>920</v>
      </c>
      <c r="C464" s="10">
        <f>'ABRIL 2016'!C464+'ABRIL 2016'!D464+'MAYO 2016 '!C464+'MAYO 2016 '!D464+'JUNIO 2016'!C464</f>
        <v>775882</v>
      </c>
      <c r="D464" s="10">
        <f>'ABRIL 2016'!E464+'MAYO 2016 '!E464+'MAYO 2016 '!F464+'JUNIO 2016'!D464</f>
        <v>348692.5</v>
      </c>
      <c r="E464" s="10">
        <f>'ABRIL 2016'!F464+'MAYO 2016 '!G464+'JUNIO 2016'!E464</f>
        <v>31847</v>
      </c>
      <c r="F464" s="10">
        <f>'ABRIL 2016'!G464+'MAYO 2016 '!I464+'JUNIO 2016'!F464</f>
        <v>21999</v>
      </c>
      <c r="G464" s="10"/>
      <c r="H464" s="10">
        <f>'ABRIL 2016'!I464+'MAYO 2016 '!J464+'JUNIO 2016'!H464</f>
        <v>1597716</v>
      </c>
      <c r="I464" s="10">
        <f>'ABRIL 2016'!J464+'MAYO 2016 '!K464+'JUNIO 2016'!I464</f>
        <v>600858</v>
      </c>
      <c r="J464" s="10">
        <f t="shared" si="8"/>
        <v>3376994.5</v>
      </c>
    </row>
    <row r="465" spans="1:10" x14ac:dyDescent="0.25">
      <c r="A465" s="10" t="s">
        <v>921</v>
      </c>
      <c r="B465" s="10" t="s">
        <v>922</v>
      </c>
      <c r="C465" s="10">
        <f>'ABRIL 2016'!C465+'ABRIL 2016'!D465+'MAYO 2016 '!C465+'MAYO 2016 '!D465+'JUNIO 2016'!C465</f>
        <v>813813.9</v>
      </c>
      <c r="D465" s="10">
        <f>'ABRIL 2016'!E465+'MAYO 2016 '!E465+'MAYO 2016 '!F465+'JUNIO 2016'!D465</f>
        <v>202398</v>
      </c>
      <c r="E465" s="10">
        <f>'ABRIL 2016'!F465+'MAYO 2016 '!G465+'JUNIO 2016'!E465</f>
        <v>43537</v>
      </c>
      <c r="F465" s="10">
        <f>'ABRIL 2016'!G465+'MAYO 2016 '!I465+'JUNIO 2016'!F465</f>
        <v>22012</v>
      </c>
      <c r="G465" s="10"/>
      <c r="H465" s="10">
        <f>'ABRIL 2016'!I465+'MAYO 2016 '!J465+'JUNIO 2016'!H465</f>
        <v>3973644</v>
      </c>
      <c r="I465" s="10">
        <f>'ABRIL 2016'!J465+'MAYO 2016 '!K465+'JUNIO 2016'!I465</f>
        <v>726153</v>
      </c>
      <c r="J465" s="10">
        <f t="shared" si="8"/>
        <v>5781557.9000000004</v>
      </c>
    </row>
    <row r="466" spans="1:10" x14ac:dyDescent="0.25">
      <c r="A466" s="10" t="s">
        <v>923</v>
      </c>
      <c r="B466" s="10" t="s">
        <v>924</v>
      </c>
      <c r="C466" s="10">
        <f>'ABRIL 2016'!C466+'ABRIL 2016'!D466+'MAYO 2016 '!C466+'MAYO 2016 '!D466+'JUNIO 2016'!C466</f>
        <v>267369.40000000002</v>
      </c>
      <c r="D466" s="10">
        <f>'ABRIL 2016'!E466+'MAYO 2016 '!E466+'MAYO 2016 '!F466+'JUNIO 2016'!D466</f>
        <v>167089.5</v>
      </c>
      <c r="E466" s="10">
        <f>'ABRIL 2016'!F466+'MAYO 2016 '!G466+'JUNIO 2016'!E466</f>
        <v>5007</v>
      </c>
      <c r="F466" s="10">
        <f>'ABRIL 2016'!G466+'MAYO 2016 '!I466+'JUNIO 2016'!F466</f>
        <v>2761</v>
      </c>
      <c r="G466" s="10"/>
      <c r="H466" s="10">
        <f>'ABRIL 2016'!I466+'MAYO 2016 '!J466+'JUNIO 2016'!H466</f>
        <v>452028</v>
      </c>
      <c r="I466" s="10">
        <f>'ABRIL 2016'!J466+'MAYO 2016 '!K466+'JUNIO 2016'!I466</f>
        <v>82368</v>
      </c>
      <c r="J466" s="10">
        <f t="shared" si="8"/>
        <v>976622.9</v>
      </c>
    </row>
    <row r="467" spans="1:10" x14ac:dyDescent="0.25">
      <c r="A467" s="10" t="s">
        <v>925</v>
      </c>
      <c r="B467" s="10" t="s">
        <v>926</v>
      </c>
      <c r="C467" s="10">
        <f>'ABRIL 2016'!C467+'ABRIL 2016'!D467+'MAYO 2016 '!C467+'MAYO 2016 '!D467+'JUNIO 2016'!C467</f>
        <v>730547.9</v>
      </c>
      <c r="D467" s="10">
        <f>'ABRIL 2016'!E467+'MAYO 2016 '!E467+'MAYO 2016 '!F467+'JUNIO 2016'!D467</f>
        <v>330000.90000000002</v>
      </c>
      <c r="E467" s="10">
        <f>'ABRIL 2016'!F467+'MAYO 2016 '!G467+'JUNIO 2016'!E467</f>
        <v>30508</v>
      </c>
      <c r="F467" s="10">
        <f>'ABRIL 2016'!G467+'MAYO 2016 '!I467+'JUNIO 2016'!F467</f>
        <v>17689</v>
      </c>
      <c r="G467" s="10"/>
      <c r="H467" s="10">
        <f>'ABRIL 2016'!I467+'MAYO 2016 '!J467+'JUNIO 2016'!H467</f>
        <v>1339899</v>
      </c>
      <c r="I467" s="10">
        <f>'ABRIL 2016'!J467+'MAYO 2016 '!K467+'JUNIO 2016'!I467</f>
        <v>583551</v>
      </c>
      <c r="J467" s="10">
        <f t="shared" si="8"/>
        <v>3032195.8</v>
      </c>
    </row>
    <row r="468" spans="1:10" x14ac:dyDescent="0.25">
      <c r="A468" s="10" t="s">
        <v>927</v>
      </c>
      <c r="B468" s="10" t="s">
        <v>928</v>
      </c>
      <c r="C468" s="10">
        <f>'ABRIL 2016'!C468+'ABRIL 2016'!D468+'MAYO 2016 '!C468+'MAYO 2016 '!D468+'JUNIO 2016'!C468</f>
        <v>245951.6</v>
      </c>
      <c r="D468" s="10">
        <f>'ABRIL 2016'!E468+'MAYO 2016 '!E468+'MAYO 2016 '!F468+'JUNIO 2016'!D468</f>
        <v>111086.3</v>
      </c>
      <c r="E468" s="10">
        <f>'ABRIL 2016'!F468+'MAYO 2016 '!G468+'JUNIO 2016'!E468</f>
        <v>5116</v>
      </c>
      <c r="F468" s="10">
        <f>'ABRIL 2016'!G468+'MAYO 2016 '!I468+'JUNIO 2016'!F468</f>
        <v>2972</v>
      </c>
      <c r="G468" s="10"/>
      <c r="H468" s="10">
        <f>'ABRIL 2016'!I468+'MAYO 2016 '!J468+'JUNIO 2016'!H468</f>
        <v>321516</v>
      </c>
      <c r="I468" s="10">
        <f>'ABRIL 2016'!J468+'MAYO 2016 '!K468+'JUNIO 2016'!I468</f>
        <v>88941</v>
      </c>
      <c r="J468" s="10">
        <f t="shared" si="8"/>
        <v>775582.9</v>
      </c>
    </row>
    <row r="469" spans="1:10" x14ac:dyDescent="0.25">
      <c r="A469" s="10" t="s">
        <v>929</v>
      </c>
      <c r="B469" s="10" t="s">
        <v>930</v>
      </c>
      <c r="C469" s="10">
        <f>'ABRIL 2016'!C469+'ABRIL 2016'!D469+'MAYO 2016 '!C469+'MAYO 2016 '!D469+'JUNIO 2016'!C469</f>
        <v>234050.4</v>
      </c>
      <c r="D469" s="10">
        <f>'ABRIL 2016'!E469+'MAYO 2016 '!E469+'MAYO 2016 '!F469+'JUNIO 2016'!D469</f>
        <v>105508.1</v>
      </c>
      <c r="E469" s="10">
        <f>'ABRIL 2016'!F469+'MAYO 2016 '!G469+'JUNIO 2016'!E469</f>
        <v>3646</v>
      </c>
      <c r="F469" s="10">
        <f>'ABRIL 2016'!G469+'MAYO 2016 '!I469+'JUNIO 2016'!F469</f>
        <v>2846</v>
      </c>
      <c r="G469" s="10">
        <f>+'ABRIL 2016'!H469+'MAYO 2016 '!H469+'JUNIO 2016'!G469</f>
        <v>8168</v>
      </c>
      <c r="H469" s="10">
        <f>'ABRIL 2016'!I469+'MAYO 2016 '!J469+'JUNIO 2016'!H469</f>
        <v>209808</v>
      </c>
      <c r="I469" s="10">
        <f>'ABRIL 2016'!J469+'MAYO 2016 '!K469+'JUNIO 2016'!I469</f>
        <v>64392</v>
      </c>
      <c r="J469" s="10">
        <f t="shared" si="8"/>
        <v>628418.5</v>
      </c>
    </row>
    <row r="470" spans="1:10" x14ac:dyDescent="0.25">
      <c r="A470" s="10" t="s">
        <v>931</v>
      </c>
      <c r="B470" s="10" t="s">
        <v>932</v>
      </c>
      <c r="C470" s="10">
        <f>'ABRIL 2016'!C470+'ABRIL 2016'!D470+'MAYO 2016 '!C470+'MAYO 2016 '!D470+'JUNIO 2016'!C470</f>
        <v>336598.1</v>
      </c>
      <c r="D470" s="10">
        <f>'ABRIL 2016'!E470+'MAYO 2016 '!E470+'MAYO 2016 '!F470+'JUNIO 2016'!D470</f>
        <v>133842</v>
      </c>
      <c r="E470" s="10">
        <f>'ABRIL 2016'!F470+'MAYO 2016 '!G470+'JUNIO 2016'!E470</f>
        <v>12033</v>
      </c>
      <c r="F470" s="10">
        <f>'ABRIL 2016'!G470+'MAYO 2016 '!I470+'JUNIO 2016'!F470</f>
        <v>6526</v>
      </c>
      <c r="G470" s="10"/>
      <c r="H470" s="10">
        <f>'ABRIL 2016'!I470+'MAYO 2016 '!J470+'JUNIO 2016'!H470</f>
        <v>855591</v>
      </c>
      <c r="I470" s="10">
        <f>'ABRIL 2016'!J470+'MAYO 2016 '!K470+'JUNIO 2016'!I470</f>
        <v>210345</v>
      </c>
      <c r="J470" s="10">
        <f t="shared" si="8"/>
        <v>1554935.1</v>
      </c>
    </row>
    <row r="471" spans="1:10" x14ac:dyDescent="0.25">
      <c r="A471" s="10" t="s">
        <v>933</v>
      </c>
      <c r="B471" s="10" t="s">
        <v>934</v>
      </c>
      <c r="C471" s="10">
        <f>'ABRIL 2016'!C471+'ABRIL 2016'!D471+'MAYO 2016 '!C471+'MAYO 2016 '!D471+'JUNIO 2016'!C471</f>
        <v>1477143.6</v>
      </c>
      <c r="D471" s="10">
        <f>'ABRIL 2016'!E471+'MAYO 2016 '!E471+'MAYO 2016 '!F471+'JUNIO 2016'!D471</f>
        <v>248106</v>
      </c>
      <c r="E471" s="10">
        <f>'ABRIL 2016'!F471+'MAYO 2016 '!G471+'JUNIO 2016'!E471</f>
        <v>101614</v>
      </c>
      <c r="F471" s="10">
        <f>'ABRIL 2016'!G471+'MAYO 2016 '!I471+'JUNIO 2016'!F471</f>
        <v>48460</v>
      </c>
      <c r="G471" s="10"/>
      <c r="H471" s="10">
        <f>'ABRIL 2016'!I471+'MAYO 2016 '!J471+'JUNIO 2016'!H471</f>
        <v>10067484</v>
      </c>
      <c r="I471" s="10">
        <f>'ABRIL 2016'!J471+'MAYO 2016 '!K471+'JUNIO 2016'!I471</f>
        <v>1598664</v>
      </c>
      <c r="J471" s="10">
        <f t="shared" si="8"/>
        <v>13541471.6</v>
      </c>
    </row>
    <row r="472" spans="1:10" x14ac:dyDescent="0.25">
      <c r="A472" s="10" t="s">
        <v>935</v>
      </c>
      <c r="B472" s="10" t="s">
        <v>936</v>
      </c>
      <c r="C472" s="10">
        <f>'ABRIL 2016'!C472+'ABRIL 2016'!D472+'MAYO 2016 '!C472+'MAYO 2016 '!D472+'JUNIO 2016'!C472</f>
        <v>2147466.1</v>
      </c>
      <c r="D472" s="10">
        <f>'ABRIL 2016'!E472+'MAYO 2016 '!E472+'MAYO 2016 '!F472+'JUNIO 2016'!D472</f>
        <v>4583012.0999999996</v>
      </c>
      <c r="E472" s="10">
        <f>'ABRIL 2016'!F472+'MAYO 2016 '!G472+'JUNIO 2016'!E472</f>
        <v>133601</v>
      </c>
      <c r="F472" s="10">
        <f>'ABRIL 2016'!G472+'MAYO 2016 '!I472+'JUNIO 2016'!F472</f>
        <v>77608</v>
      </c>
      <c r="G472" s="10"/>
      <c r="H472" s="10">
        <f>'ABRIL 2016'!I472+'MAYO 2016 '!J472+'JUNIO 2016'!H472</f>
        <v>6902394</v>
      </c>
      <c r="I472" s="10">
        <f>'ABRIL 2016'!J472+'MAYO 2016 '!K472+'JUNIO 2016'!I472</f>
        <v>2466078</v>
      </c>
      <c r="J472" s="10">
        <f t="shared" si="8"/>
        <v>16310159.199999999</v>
      </c>
    </row>
    <row r="473" spans="1:10" x14ac:dyDescent="0.25">
      <c r="A473" s="10" t="s">
        <v>937</v>
      </c>
      <c r="B473" s="10" t="s">
        <v>938</v>
      </c>
      <c r="C473" s="10">
        <f>'ABRIL 2016'!C473+'ABRIL 2016'!D473+'MAYO 2016 '!C473+'MAYO 2016 '!D473+'JUNIO 2016'!C473</f>
        <v>1665609.9</v>
      </c>
      <c r="D473" s="10">
        <f>'ABRIL 2016'!E473+'MAYO 2016 '!E473+'MAYO 2016 '!F473+'JUNIO 2016'!D473</f>
        <v>755928</v>
      </c>
      <c r="E473" s="10">
        <f>'ABRIL 2016'!F473+'MAYO 2016 '!G473+'JUNIO 2016'!E473</f>
        <v>108498</v>
      </c>
      <c r="F473" s="10">
        <f>'ABRIL 2016'!G473+'MAYO 2016 '!I473+'JUNIO 2016'!F473</f>
        <v>55173</v>
      </c>
      <c r="G473" s="10"/>
      <c r="H473" s="10">
        <f>'ABRIL 2016'!I473+'MAYO 2016 '!J473+'JUNIO 2016'!H473</f>
        <v>7291722</v>
      </c>
      <c r="I473" s="10">
        <f>'ABRIL 2016'!J473+'MAYO 2016 '!K473+'JUNIO 2016'!I473</f>
        <v>1820148</v>
      </c>
      <c r="J473" s="10">
        <f t="shared" si="8"/>
        <v>11697078.9</v>
      </c>
    </row>
    <row r="474" spans="1:10" x14ac:dyDescent="0.25">
      <c r="A474" s="10" t="s">
        <v>939</v>
      </c>
      <c r="B474" s="10" t="s">
        <v>940</v>
      </c>
      <c r="C474" s="10">
        <f>'ABRIL 2016'!C474+'ABRIL 2016'!D474+'MAYO 2016 '!C474+'MAYO 2016 '!D474+'JUNIO 2016'!C474</f>
        <v>4284058</v>
      </c>
      <c r="D474" s="10">
        <f>'ABRIL 2016'!E474+'MAYO 2016 '!E474+'MAYO 2016 '!F474+'JUNIO 2016'!D474</f>
        <v>1448844</v>
      </c>
      <c r="E474" s="10">
        <f>'ABRIL 2016'!F474+'MAYO 2016 '!G474+'JUNIO 2016'!E474</f>
        <v>269590</v>
      </c>
      <c r="F474" s="10">
        <f>'ABRIL 2016'!G474+'MAYO 2016 '!I474+'JUNIO 2016'!F474</f>
        <v>133896</v>
      </c>
      <c r="G474" s="10"/>
      <c r="H474" s="10">
        <f>'ABRIL 2016'!I474+'MAYO 2016 '!J474+'JUNIO 2016'!H474</f>
        <v>18751476</v>
      </c>
      <c r="I474" s="10">
        <f>'ABRIL 2016'!J474+'MAYO 2016 '!K474+'JUNIO 2016'!I474</f>
        <v>4417158</v>
      </c>
      <c r="J474" s="10">
        <f t="shared" si="8"/>
        <v>29305022</v>
      </c>
    </row>
    <row r="475" spans="1:10" x14ac:dyDescent="0.25">
      <c r="A475" s="10" t="s">
        <v>941</v>
      </c>
      <c r="B475" s="10" t="s">
        <v>942</v>
      </c>
      <c r="C475" s="10">
        <f>'ABRIL 2016'!C475+'ABRIL 2016'!D475+'MAYO 2016 '!C475+'MAYO 2016 '!D475+'JUNIO 2016'!C475</f>
        <v>688887.3</v>
      </c>
      <c r="D475" s="10">
        <f>'ABRIL 2016'!E475+'MAYO 2016 '!E475+'MAYO 2016 '!F475+'JUNIO 2016'!D475</f>
        <v>159750</v>
      </c>
      <c r="E475" s="10">
        <f>'ABRIL 2016'!F475+'MAYO 2016 '!G475+'JUNIO 2016'!E475</f>
        <v>36872</v>
      </c>
      <c r="F475" s="10">
        <f>'ABRIL 2016'!G475+'MAYO 2016 '!I475+'JUNIO 2016'!F475</f>
        <v>19439</v>
      </c>
      <c r="G475" s="10"/>
      <c r="H475" s="10">
        <f>'ABRIL 2016'!I475+'MAYO 2016 '!J475+'JUNIO 2016'!H475</f>
        <v>3201978</v>
      </c>
      <c r="I475" s="10">
        <f>'ABRIL 2016'!J475+'MAYO 2016 '!K475+'JUNIO 2016'!I475</f>
        <v>629565</v>
      </c>
      <c r="J475" s="10">
        <f t="shared" si="8"/>
        <v>4736491.3</v>
      </c>
    </row>
    <row r="476" spans="1:10" x14ac:dyDescent="0.25">
      <c r="A476" s="10" t="s">
        <v>943</v>
      </c>
      <c r="B476" s="10" t="s">
        <v>944</v>
      </c>
      <c r="C476" s="10">
        <f>'ABRIL 2016'!C476+'ABRIL 2016'!D476+'MAYO 2016 '!C476+'MAYO 2016 '!D476+'JUNIO 2016'!C476</f>
        <v>285767</v>
      </c>
      <c r="D476" s="10">
        <f>'ABRIL 2016'!E476+'MAYO 2016 '!E476+'MAYO 2016 '!F476+'JUNIO 2016'!D476</f>
        <v>157949</v>
      </c>
      <c r="E476" s="10">
        <f>'ABRIL 2016'!F476+'MAYO 2016 '!G476+'JUNIO 2016'!E476</f>
        <v>3811</v>
      </c>
      <c r="F476" s="10">
        <f>'ABRIL 2016'!G476+'MAYO 2016 '!I476+'JUNIO 2016'!F476</f>
        <v>2182</v>
      </c>
      <c r="G476" s="10"/>
      <c r="H476" s="10">
        <f>'ABRIL 2016'!I476+'MAYO 2016 '!J476+'JUNIO 2016'!H476</f>
        <v>116664</v>
      </c>
      <c r="I476" s="10">
        <f>'ABRIL 2016'!J476+'MAYO 2016 '!K476+'JUNIO 2016'!I476</f>
        <v>66537</v>
      </c>
      <c r="J476" s="10">
        <f t="shared" si="8"/>
        <v>632910</v>
      </c>
    </row>
    <row r="477" spans="1:10" x14ac:dyDescent="0.25">
      <c r="A477" s="10" t="s">
        <v>945</v>
      </c>
      <c r="B477" s="10" t="s">
        <v>946</v>
      </c>
      <c r="C477" s="10">
        <f>'ABRIL 2016'!C477+'ABRIL 2016'!D477+'MAYO 2016 '!C477+'MAYO 2016 '!D477+'JUNIO 2016'!C477</f>
        <v>1185419.3999999999</v>
      </c>
      <c r="D477" s="10">
        <f>'ABRIL 2016'!E477+'MAYO 2016 '!E477+'MAYO 2016 '!F477+'JUNIO 2016'!D477</f>
        <v>550189.19999999995</v>
      </c>
      <c r="E477" s="10">
        <f>'ABRIL 2016'!F477+'MAYO 2016 '!G477+'JUNIO 2016'!E477</f>
        <v>22608</v>
      </c>
      <c r="F477" s="10">
        <f>'ABRIL 2016'!G477+'MAYO 2016 '!I477+'JUNIO 2016'!F477</f>
        <v>13786</v>
      </c>
      <c r="G477" s="10"/>
      <c r="H477" s="10">
        <f>'ABRIL 2016'!I477+'MAYO 2016 '!J477+'JUNIO 2016'!H477</f>
        <v>1032543</v>
      </c>
      <c r="I477" s="10">
        <f>'ABRIL 2016'!J477+'MAYO 2016 '!K477+'JUNIO 2016'!I477</f>
        <v>429009</v>
      </c>
      <c r="J477" s="10">
        <f t="shared" si="8"/>
        <v>3233554.5999999996</v>
      </c>
    </row>
    <row r="478" spans="1:10" x14ac:dyDescent="0.25">
      <c r="A478" s="10" t="s">
        <v>947</v>
      </c>
      <c r="B478" s="10" t="s">
        <v>948</v>
      </c>
      <c r="C478" s="10">
        <f>'ABRIL 2016'!C478+'ABRIL 2016'!D478+'MAYO 2016 '!C478+'MAYO 2016 '!D478+'JUNIO 2016'!C478</f>
        <v>348989.7</v>
      </c>
      <c r="D478" s="10">
        <f>'ABRIL 2016'!E478+'MAYO 2016 '!E478+'MAYO 2016 '!F478+'JUNIO 2016'!D478</f>
        <v>152380.6</v>
      </c>
      <c r="E478" s="10">
        <f>'ABRIL 2016'!F478+'MAYO 2016 '!G478+'JUNIO 2016'!E478</f>
        <v>10355</v>
      </c>
      <c r="F478" s="10">
        <f>'ABRIL 2016'!G478+'MAYO 2016 '!I478+'JUNIO 2016'!F478</f>
        <v>6127</v>
      </c>
      <c r="G478" s="10"/>
      <c r="H478" s="10">
        <f>'ABRIL 2016'!I478+'MAYO 2016 '!J478+'JUNIO 2016'!H478</f>
        <v>619623</v>
      </c>
      <c r="I478" s="10">
        <f>'ABRIL 2016'!J478+'MAYO 2016 '!K478+'JUNIO 2016'!I478</f>
        <v>187005</v>
      </c>
      <c r="J478" s="10">
        <f t="shared" si="8"/>
        <v>1324480.3</v>
      </c>
    </row>
    <row r="479" spans="1:10" x14ac:dyDescent="0.25">
      <c r="A479" s="10" t="s">
        <v>949</v>
      </c>
      <c r="B479" s="10" t="s">
        <v>950</v>
      </c>
      <c r="C479" s="10">
        <f>'ABRIL 2016'!C479+'ABRIL 2016'!D479+'MAYO 2016 '!C479+'MAYO 2016 '!D479+'JUNIO 2016'!C479</f>
        <v>493835.4</v>
      </c>
      <c r="D479" s="10">
        <f>'ABRIL 2016'!E479+'MAYO 2016 '!E479+'MAYO 2016 '!F479+'JUNIO 2016'!D479</f>
        <v>145644</v>
      </c>
      <c r="E479" s="10">
        <f>'ABRIL 2016'!F479+'MAYO 2016 '!G479+'JUNIO 2016'!E479</f>
        <v>24337</v>
      </c>
      <c r="F479" s="10">
        <f>'ABRIL 2016'!G479+'MAYO 2016 '!I479+'JUNIO 2016'!F479</f>
        <v>13697</v>
      </c>
      <c r="G479" s="10"/>
      <c r="H479" s="10">
        <f>'ABRIL 2016'!I479+'MAYO 2016 '!J479+'JUNIO 2016'!H479</f>
        <v>1393605</v>
      </c>
      <c r="I479" s="10">
        <f>'ABRIL 2016'!J479+'MAYO 2016 '!K479+'JUNIO 2016'!I479</f>
        <v>437328</v>
      </c>
      <c r="J479" s="10">
        <f t="shared" si="8"/>
        <v>2508446.4</v>
      </c>
    </row>
    <row r="480" spans="1:10" x14ac:dyDescent="0.25">
      <c r="A480" s="10" t="s">
        <v>951</v>
      </c>
      <c r="B480" s="10" t="s">
        <v>952</v>
      </c>
      <c r="C480" s="10">
        <f>'ABRIL 2016'!C480+'ABRIL 2016'!D480+'MAYO 2016 '!C480+'MAYO 2016 '!D480+'JUNIO 2016'!C480</f>
        <v>1598816</v>
      </c>
      <c r="D480" s="10">
        <f>'ABRIL 2016'!E480+'MAYO 2016 '!E480+'MAYO 2016 '!F480+'JUNIO 2016'!D480</f>
        <v>1064555.6000000001</v>
      </c>
      <c r="E480" s="10">
        <f>'ABRIL 2016'!F480+'MAYO 2016 '!G480+'JUNIO 2016'!E480</f>
        <v>76378</v>
      </c>
      <c r="F480" s="10">
        <f>'ABRIL 2016'!G480+'MAYO 2016 '!I480+'JUNIO 2016'!F480</f>
        <v>44101</v>
      </c>
      <c r="G480" s="10"/>
      <c r="H480" s="10">
        <f>'ABRIL 2016'!I480+'MAYO 2016 '!J480+'JUNIO 2016'!H480</f>
        <v>4265184</v>
      </c>
      <c r="I480" s="10">
        <f>'ABRIL 2016'!J480+'MAYO 2016 '!K480+'JUNIO 2016'!I480</f>
        <v>1294950</v>
      </c>
      <c r="J480" s="10">
        <f t="shared" si="8"/>
        <v>8343984.5999999996</v>
      </c>
    </row>
    <row r="481" spans="1:10" x14ac:dyDescent="0.25">
      <c r="A481" s="10" t="s">
        <v>953</v>
      </c>
      <c r="B481" s="10" t="s">
        <v>954</v>
      </c>
      <c r="C481" s="10">
        <f>'ABRIL 2016'!C481+'ABRIL 2016'!D481+'MAYO 2016 '!C481+'MAYO 2016 '!D481+'JUNIO 2016'!C481</f>
        <v>213112.1</v>
      </c>
      <c r="D481" s="10">
        <f>'ABRIL 2016'!E481+'MAYO 2016 '!E481+'MAYO 2016 '!F481+'JUNIO 2016'!D481</f>
        <v>105226.9</v>
      </c>
      <c r="E481" s="10">
        <f>'ABRIL 2016'!F481+'MAYO 2016 '!G481+'JUNIO 2016'!E481</f>
        <v>2969</v>
      </c>
      <c r="F481" s="10">
        <f>'ABRIL 2016'!G481+'MAYO 2016 '!I481+'JUNIO 2016'!F481</f>
        <v>2268</v>
      </c>
      <c r="G481" s="10"/>
      <c r="H481" s="10">
        <f>'ABRIL 2016'!I481+'MAYO 2016 '!J481+'JUNIO 2016'!H481</f>
        <v>182670</v>
      </c>
      <c r="I481" s="10">
        <f>'ABRIL 2016'!J481+'MAYO 2016 '!K481+'JUNIO 2016'!I481</f>
        <v>54867</v>
      </c>
      <c r="J481" s="10">
        <f t="shared" si="8"/>
        <v>561113</v>
      </c>
    </row>
    <row r="482" spans="1:10" x14ac:dyDescent="0.25">
      <c r="A482" s="10" t="s">
        <v>955</v>
      </c>
      <c r="B482" s="10" t="s">
        <v>956</v>
      </c>
      <c r="C482" s="10">
        <f>'ABRIL 2016'!C482+'ABRIL 2016'!D482+'MAYO 2016 '!C482+'MAYO 2016 '!D482+'JUNIO 2016'!C482</f>
        <v>399248</v>
      </c>
      <c r="D482" s="10">
        <f>'ABRIL 2016'!E482+'MAYO 2016 '!E482+'MAYO 2016 '!F482+'JUNIO 2016'!D482</f>
        <v>205287.7</v>
      </c>
      <c r="E482" s="10">
        <f>'ABRIL 2016'!F482+'MAYO 2016 '!G482+'JUNIO 2016'!E482</f>
        <v>11796</v>
      </c>
      <c r="F482" s="10">
        <f>'ABRIL 2016'!G482+'MAYO 2016 '!I482+'JUNIO 2016'!F482</f>
        <v>6102</v>
      </c>
      <c r="G482" s="10"/>
      <c r="H482" s="10">
        <f>'ABRIL 2016'!I482+'MAYO 2016 '!J482+'JUNIO 2016'!H482</f>
        <v>1035834</v>
      </c>
      <c r="I482" s="10">
        <f>'ABRIL 2016'!J482+'MAYO 2016 '!K482+'JUNIO 2016'!I482</f>
        <v>191832</v>
      </c>
      <c r="J482" s="10">
        <f t="shared" si="8"/>
        <v>1850099.7</v>
      </c>
    </row>
    <row r="483" spans="1:10" x14ac:dyDescent="0.25">
      <c r="A483" s="10" t="s">
        <v>957</v>
      </c>
      <c r="B483" s="10" t="s">
        <v>958</v>
      </c>
      <c r="C483" s="10">
        <f>'ABRIL 2016'!C483+'ABRIL 2016'!D483+'MAYO 2016 '!C483+'MAYO 2016 '!D483+'JUNIO 2016'!C483</f>
        <v>396811.3</v>
      </c>
      <c r="D483" s="10">
        <f>'ABRIL 2016'!E483+'MAYO 2016 '!E483+'MAYO 2016 '!F483+'JUNIO 2016'!D483</f>
        <v>114720</v>
      </c>
      <c r="E483" s="10">
        <f>'ABRIL 2016'!F483+'MAYO 2016 '!G483+'JUNIO 2016'!E483</f>
        <v>14369</v>
      </c>
      <c r="F483" s="10">
        <f>'ABRIL 2016'!G483+'MAYO 2016 '!I483+'JUNIO 2016'!F483</f>
        <v>7825</v>
      </c>
      <c r="G483" s="10"/>
      <c r="H483" s="10">
        <f>'ABRIL 2016'!I483+'MAYO 2016 '!J483+'JUNIO 2016'!H483</f>
        <v>840330</v>
      </c>
      <c r="I483" s="10">
        <f>'ABRIL 2016'!J483+'MAYO 2016 '!K483+'JUNIO 2016'!I483</f>
        <v>256629</v>
      </c>
      <c r="J483" s="10">
        <f t="shared" si="8"/>
        <v>1630684.3</v>
      </c>
    </row>
    <row r="484" spans="1:10" x14ac:dyDescent="0.25">
      <c r="A484" s="10" t="s">
        <v>959</v>
      </c>
      <c r="B484" s="10" t="s">
        <v>960</v>
      </c>
      <c r="C484" s="10">
        <f>'ABRIL 2016'!C484+'ABRIL 2016'!D484+'MAYO 2016 '!C484+'MAYO 2016 '!D484+'JUNIO 2016'!C484</f>
        <v>185003.6</v>
      </c>
      <c r="D484" s="10">
        <f>'ABRIL 2016'!E484+'MAYO 2016 '!E484+'MAYO 2016 '!F484+'JUNIO 2016'!D484</f>
        <v>93813</v>
      </c>
      <c r="E484" s="10">
        <f>'ABRIL 2016'!F484+'MAYO 2016 '!G484+'JUNIO 2016'!E484</f>
        <v>1659</v>
      </c>
      <c r="F484" s="10">
        <f>'ABRIL 2016'!G484+'MAYO 2016 '!I484+'JUNIO 2016'!F484</f>
        <v>905</v>
      </c>
      <c r="G484" s="10"/>
      <c r="H484" s="10">
        <f>'ABRIL 2016'!I484+'MAYO 2016 '!J484+'JUNIO 2016'!H484</f>
        <v>139656</v>
      </c>
      <c r="I484" s="10">
        <f>'ABRIL 2016'!J484+'MAYO 2016 '!K484+'JUNIO 2016'!I484</f>
        <v>29376</v>
      </c>
      <c r="J484" s="10">
        <f t="shared" si="8"/>
        <v>450412.6</v>
      </c>
    </row>
    <row r="485" spans="1:10" x14ac:dyDescent="0.25">
      <c r="A485" s="10" t="s">
        <v>961</v>
      </c>
      <c r="B485" s="10" t="s">
        <v>962</v>
      </c>
      <c r="C485" s="10">
        <f>'ABRIL 2016'!C485+'ABRIL 2016'!D485+'MAYO 2016 '!C485+'MAYO 2016 '!D485+'JUNIO 2016'!C485</f>
        <v>353340.1</v>
      </c>
      <c r="D485" s="10">
        <f>'ABRIL 2016'!E485+'MAYO 2016 '!E485+'MAYO 2016 '!F485+'JUNIO 2016'!D485</f>
        <v>148260</v>
      </c>
      <c r="E485" s="10">
        <f>'ABRIL 2016'!F485+'MAYO 2016 '!G485+'JUNIO 2016'!E485</f>
        <v>7841</v>
      </c>
      <c r="F485" s="10">
        <f>'ABRIL 2016'!G485+'MAYO 2016 '!I485+'JUNIO 2016'!F485</f>
        <v>4616</v>
      </c>
      <c r="G485" s="10"/>
      <c r="H485" s="10">
        <f>'ABRIL 2016'!I485+'MAYO 2016 '!J485+'JUNIO 2016'!H485</f>
        <v>839796</v>
      </c>
      <c r="I485" s="10">
        <f>'ABRIL 2016'!J485+'MAYO 2016 '!K485+'JUNIO 2016'!I485</f>
        <v>129723</v>
      </c>
      <c r="J485" s="10">
        <f t="shared" si="8"/>
        <v>1483576.1</v>
      </c>
    </row>
    <row r="486" spans="1:10" x14ac:dyDescent="0.25">
      <c r="A486" s="10" t="s">
        <v>963</v>
      </c>
      <c r="B486" s="10" t="s">
        <v>964</v>
      </c>
      <c r="C486" s="10">
        <f>'ABRIL 2016'!C486+'ABRIL 2016'!D486+'MAYO 2016 '!C486+'MAYO 2016 '!D486+'JUNIO 2016'!C486</f>
        <v>440624.2</v>
      </c>
      <c r="D486" s="10">
        <f>'ABRIL 2016'!E486+'MAYO 2016 '!E486+'MAYO 2016 '!F486+'JUNIO 2016'!D486</f>
        <v>174438</v>
      </c>
      <c r="E486" s="10">
        <f>'ABRIL 2016'!F486+'MAYO 2016 '!G486+'JUNIO 2016'!E486</f>
        <v>14933</v>
      </c>
      <c r="F486" s="10">
        <f>'ABRIL 2016'!G486+'MAYO 2016 '!I486+'JUNIO 2016'!F486</f>
        <v>8891</v>
      </c>
      <c r="G486" s="10"/>
      <c r="H486" s="10">
        <f>'ABRIL 2016'!I486+'MAYO 2016 '!J486+'JUNIO 2016'!H486</f>
        <v>1220562</v>
      </c>
      <c r="I486" s="10">
        <f>'ABRIL 2016'!J486+'MAYO 2016 '!K486+'JUNIO 2016'!I486</f>
        <v>263739</v>
      </c>
      <c r="J486" s="10">
        <f t="shared" si="8"/>
        <v>2123187.2000000002</v>
      </c>
    </row>
    <row r="487" spans="1:10" x14ac:dyDescent="0.25">
      <c r="A487" s="10" t="s">
        <v>965</v>
      </c>
      <c r="B487" s="10" t="s">
        <v>966</v>
      </c>
      <c r="C487" s="10">
        <f>'ABRIL 2016'!C487+'ABRIL 2016'!D487+'MAYO 2016 '!C487+'MAYO 2016 '!D487+'JUNIO 2016'!C487</f>
        <v>9367407.9000000004</v>
      </c>
      <c r="D487" s="10">
        <f>'ABRIL 2016'!E487+'MAYO 2016 '!E487+'MAYO 2016 '!F487+'JUNIO 2016'!D487</f>
        <v>2340761.7999999998</v>
      </c>
      <c r="E487" s="10">
        <f>'ABRIL 2016'!F487+'MAYO 2016 '!G487+'JUNIO 2016'!E487</f>
        <v>373251</v>
      </c>
      <c r="F487" s="10">
        <f>'ABRIL 2016'!G487+'MAYO 2016 '!I487+'JUNIO 2016'!F487</f>
        <v>301981</v>
      </c>
      <c r="G487" s="10"/>
      <c r="H487" s="10">
        <f>'ABRIL 2016'!I487+'MAYO 2016 '!J487+'JUNIO 2016'!H487</f>
        <v>17966775</v>
      </c>
      <c r="I487" s="10">
        <f>'ABRIL 2016'!J487+'MAYO 2016 '!K487+'JUNIO 2016'!I487</f>
        <v>6748953</v>
      </c>
      <c r="J487" s="10">
        <f t="shared" si="8"/>
        <v>37099129.700000003</v>
      </c>
    </row>
    <row r="488" spans="1:10" x14ac:dyDescent="0.25">
      <c r="A488" s="10" t="s">
        <v>967</v>
      </c>
      <c r="B488" s="10" t="s">
        <v>968</v>
      </c>
      <c r="C488" s="10">
        <f>'ABRIL 2016'!C488+'ABRIL 2016'!D488+'MAYO 2016 '!C488+'MAYO 2016 '!D488+'JUNIO 2016'!C488</f>
        <v>1183209.8999999999</v>
      </c>
      <c r="D488" s="10">
        <f>'ABRIL 2016'!E488+'MAYO 2016 '!E488+'MAYO 2016 '!F488+'JUNIO 2016'!D488</f>
        <v>554161</v>
      </c>
      <c r="E488" s="10">
        <f>'ABRIL 2016'!F488+'MAYO 2016 '!G488+'JUNIO 2016'!E488</f>
        <v>63914</v>
      </c>
      <c r="F488" s="10">
        <f>'ABRIL 2016'!G488+'MAYO 2016 '!I488+'JUNIO 2016'!F488</f>
        <v>46355</v>
      </c>
      <c r="G488" s="10"/>
      <c r="H488" s="10">
        <f>'ABRIL 2016'!I488+'MAYO 2016 '!J488+'JUNIO 2016'!H488</f>
        <v>3842994</v>
      </c>
      <c r="I488" s="10">
        <f>'ABRIL 2016'!J488+'MAYO 2016 '!K488+'JUNIO 2016'!I488</f>
        <v>1280058</v>
      </c>
      <c r="J488" s="10">
        <f t="shared" si="8"/>
        <v>6970691.9000000004</v>
      </c>
    </row>
    <row r="489" spans="1:10" x14ac:dyDescent="0.25">
      <c r="A489" s="10" t="s">
        <v>969</v>
      </c>
      <c r="B489" s="10" t="s">
        <v>970</v>
      </c>
      <c r="C489" s="10">
        <f>'ABRIL 2016'!C489+'ABRIL 2016'!D489+'MAYO 2016 '!C489+'MAYO 2016 '!D489+'JUNIO 2016'!C489</f>
        <v>758463.2</v>
      </c>
      <c r="D489" s="10">
        <f>'ABRIL 2016'!E489+'MAYO 2016 '!E489+'MAYO 2016 '!F489+'JUNIO 2016'!D489</f>
        <v>303052.2</v>
      </c>
      <c r="E489" s="10">
        <f>'ABRIL 2016'!F489+'MAYO 2016 '!G489+'JUNIO 2016'!E489</f>
        <v>32715</v>
      </c>
      <c r="F489" s="10">
        <f>'ABRIL 2016'!G489+'MAYO 2016 '!I489+'JUNIO 2016'!F489</f>
        <v>18349</v>
      </c>
      <c r="G489" s="10"/>
      <c r="H489" s="10">
        <f>'ABRIL 2016'!I489+'MAYO 2016 '!J489+'JUNIO 2016'!H489</f>
        <v>1627584</v>
      </c>
      <c r="I489" s="10">
        <f>'ABRIL 2016'!J489+'MAYO 2016 '!K489+'JUNIO 2016'!I489</f>
        <v>564369</v>
      </c>
      <c r="J489" s="10">
        <f t="shared" si="8"/>
        <v>3304532.4</v>
      </c>
    </row>
    <row r="490" spans="1:10" x14ac:dyDescent="0.25">
      <c r="A490" s="10" t="s">
        <v>971</v>
      </c>
      <c r="B490" s="10" t="s">
        <v>972</v>
      </c>
      <c r="C490" s="10">
        <f>'ABRIL 2016'!C490+'ABRIL 2016'!D490+'MAYO 2016 '!C490+'MAYO 2016 '!D490+'JUNIO 2016'!C490</f>
        <v>549723.4</v>
      </c>
      <c r="D490" s="10">
        <f>'ABRIL 2016'!E490+'MAYO 2016 '!E490+'MAYO 2016 '!F490+'JUNIO 2016'!D490</f>
        <v>244072.7</v>
      </c>
      <c r="E490" s="10">
        <f>'ABRIL 2016'!F490+'MAYO 2016 '!G490+'JUNIO 2016'!E490</f>
        <v>25050</v>
      </c>
      <c r="F490" s="10">
        <f>'ABRIL 2016'!G490+'MAYO 2016 '!I490+'JUNIO 2016'!F490</f>
        <v>13409</v>
      </c>
      <c r="G490" s="10"/>
      <c r="H490" s="10">
        <f>'ABRIL 2016'!I490+'MAYO 2016 '!J490+'JUNIO 2016'!H490</f>
        <v>1664073</v>
      </c>
      <c r="I490" s="10">
        <f>'ABRIL 2016'!J490+'MAYO 2016 '!K490+'JUNIO 2016'!I490</f>
        <v>406608</v>
      </c>
      <c r="J490" s="10">
        <f t="shared" si="8"/>
        <v>2902936.1</v>
      </c>
    </row>
    <row r="491" spans="1:10" x14ac:dyDescent="0.25">
      <c r="A491" s="10" t="s">
        <v>973</v>
      </c>
      <c r="B491" s="10" t="s">
        <v>974</v>
      </c>
      <c r="C491" s="10">
        <f>'ABRIL 2016'!C491+'ABRIL 2016'!D491+'MAYO 2016 '!C491+'MAYO 2016 '!D491+'JUNIO 2016'!C491</f>
        <v>453292</v>
      </c>
      <c r="D491" s="10">
        <f>'ABRIL 2016'!E491+'MAYO 2016 '!E491+'MAYO 2016 '!F491+'JUNIO 2016'!D491</f>
        <v>621613.69999999995</v>
      </c>
      <c r="E491" s="10">
        <f>'ABRIL 2016'!F491+'MAYO 2016 '!G491+'JUNIO 2016'!E491</f>
        <v>17983</v>
      </c>
      <c r="F491" s="10">
        <f>'ABRIL 2016'!G491+'MAYO 2016 '!I491+'JUNIO 2016'!F491</f>
        <v>10369</v>
      </c>
      <c r="G491" s="10"/>
      <c r="H491" s="10">
        <f>'ABRIL 2016'!I491+'MAYO 2016 '!J491+'JUNIO 2016'!H491</f>
        <v>705684</v>
      </c>
      <c r="I491" s="10">
        <f>'ABRIL 2016'!J491+'MAYO 2016 '!K491+'JUNIO 2016'!I491</f>
        <v>331215</v>
      </c>
      <c r="J491" s="10">
        <f t="shared" si="8"/>
        <v>2140156.7000000002</v>
      </c>
    </row>
    <row r="492" spans="1:10" x14ac:dyDescent="0.25">
      <c r="A492" s="10" t="s">
        <v>975</v>
      </c>
      <c r="B492" s="10" t="s">
        <v>976</v>
      </c>
      <c r="C492" s="10">
        <f>'ABRIL 2016'!C492+'ABRIL 2016'!D492+'MAYO 2016 '!C492+'MAYO 2016 '!D492+'JUNIO 2016'!C492</f>
        <v>582848</v>
      </c>
      <c r="D492" s="10">
        <f>'ABRIL 2016'!E492+'MAYO 2016 '!E492+'MAYO 2016 '!F492+'JUNIO 2016'!D492</f>
        <v>222486.1</v>
      </c>
      <c r="E492" s="10">
        <f>'ABRIL 2016'!F492+'MAYO 2016 '!G492+'JUNIO 2016'!E492</f>
        <v>14069</v>
      </c>
      <c r="F492" s="10">
        <f>'ABRIL 2016'!G492+'MAYO 2016 '!I492+'JUNIO 2016'!F492</f>
        <v>9188</v>
      </c>
      <c r="G492" s="10"/>
      <c r="H492" s="10">
        <f>'ABRIL 2016'!I492+'MAYO 2016 '!J492+'JUNIO 2016'!H492</f>
        <v>925389</v>
      </c>
      <c r="I492" s="10">
        <f>'ABRIL 2016'!J492+'MAYO 2016 '!K492+'JUNIO 2016'!I492</f>
        <v>260919</v>
      </c>
      <c r="J492" s="10">
        <f t="shared" si="8"/>
        <v>2014899.1</v>
      </c>
    </row>
    <row r="493" spans="1:10" x14ac:dyDescent="0.25">
      <c r="A493" s="10" t="s">
        <v>977</v>
      </c>
      <c r="B493" s="10" t="s">
        <v>978</v>
      </c>
      <c r="C493" s="10">
        <f>'ABRIL 2016'!C493+'ABRIL 2016'!D493+'MAYO 2016 '!C493+'MAYO 2016 '!D493+'JUNIO 2016'!C493</f>
        <v>203568.9</v>
      </c>
      <c r="D493" s="10">
        <f>'ABRIL 2016'!E493+'MAYO 2016 '!E493+'MAYO 2016 '!F493+'JUNIO 2016'!D493</f>
        <v>119303.9</v>
      </c>
      <c r="E493" s="10">
        <f>'ABRIL 2016'!F493+'MAYO 2016 '!G493+'JUNIO 2016'!E493</f>
        <v>943</v>
      </c>
      <c r="F493" s="10">
        <f>'ABRIL 2016'!G493+'MAYO 2016 '!I493+'JUNIO 2016'!F493</f>
        <v>777</v>
      </c>
      <c r="G493" s="10"/>
      <c r="H493" s="10">
        <f>'ABRIL 2016'!I493+'MAYO 2016 '!J493+'JUNIO 2016'!H493</f>
        <v>32070</v>
      </c>
      <c r="I493" s="10">
        <f>'ABRIL 2016'!J493+'MAYO 2016 '!K493+'JUNIO 2016'!I493</f>
        <v>17571</v>
      </c>
      <c r="J493" s="10">
        <f t="shared" si="8"/>
        <v>374233.8</v>
      </c>
    </row>
    <row r="494" spans="1:10" x14ac:dyDescent="0.25">
      <c r="A494" s="10" t="s">
        <v>979</v>
      </c>
      <c r="B494" s="10" t="s">
        <v>980</v>
      </c>
      <c r="C494" s="10">
        <f>'ABRIL 2016'!C494+'ABRIL 2016'!D494+'MAYO 2016 '!C494+'MAYO 2016 '!D494+'JUNIO 2016'!C494</f>
        <v>785491</v>
      </c>
      <c r="D494" s="10">
        <f>'ABRIL 2016'!E494+'MAYO 2016 '!E494+'MAYO 2016 '!F494+'JUNIO 2016'!D494</f>
        <v>213835.4</v>
      </c>
      <c r="E494" s="10">
        <f>'ABRIL 2016'!F494+'MAYO 2016 '!G494+'JUNIO 2016'!E494</f>
        <v>40107</v>
      </c>
      <c r="F494" s="10">
        <f>'ABRIL 2016'!G494+'MAYO 2016 '!I494+'JUNIO 2016'!F494</f>
        <v>20142</v>
      </c>
      <c r="G494" s="10"/>
      <c r="H494" s="10">
        <f>'ABRIL 2016'!I494+'MAYO 2016 '!J494+'JUNIO 2016'!H494</f>
        <v>2837391</v>
      </c>
      <c r="I494" s="10">
        <f>'ABRIL 2016'!J494+'MAYO 2016 '!K494+'JUNIO 2016'!I494</f>
        <v>664443</v>
      </c>
      <c r="J494" s="10">
        <f t="shared" si="8"/>
        <v>4561409.4000000004</v>
      </c>
    </row>
    <row r="495" spans="1:10" x14ac:dyDescent="0.25">
      <c r="A495" s="10" t="s">
        <v>981</v>
      </c>
      <c r="B495" s="10" t="s">
        <v>982</v>
      </c>
      <c r="C495" s="10">
        <f>'ABRIL 2016'!C495+'ABRIL 2016'!D495+'MAYO 2016 '!C495+'MAYO 2016 '!D495+'JUNIO 2016'!C495</f>
        <v>508915.5</v>
      </c>
      <c r="D495" s="10">
        <f>'ABRIL 2016'!E495+'MAYO 2016 '!E495+'MAYO 2016 '!F495+'JUNIO 2016'!D495</f>
        <v>181772.2</v>
      </c>
      <c r="E495" s="10">
        <f>'ABRIL 2016'!F495+'MAYO 2016 '!G495+'JUNIO 2016'!E495</f>
        <v>25477</v>
      </c>
      <c r="F495" s="10">
        <f>'ABRIL 2016'!G495+'MAYO 2016 '!I495+'JUNIO 2016'!F495</f>
        <v>14342</v>
      </c>
      <c r="G495" s="10"/>
      <c r="H495" s="10">
        <f>'ABRIL 2016'!I495+'MAYO 2016 '!J495+'JUNIO 2016'!H495</f>
        <v>1474449</v>
      </c>
      <c r="I495" s="10">
        <f>'ABRIL 2016'!J495+'MAYO 2016 '!K495+'JUNIO 2016'!I495</f>
        <v>412644</v>
      </c>
      <c r="J495" s="10">
        <f t="shared" si="8"/>
        <v>2617599.7000000002</v>
      </c>
    </row>
    <row r="496" spans="1:10" x14ac:dyDescent="0.25">
      <c r="A496" s="10" t="s">
        <v>983</v>
      </c>
      <c r="B496" s="10" t="s">
        <v>984</v>
      </c>
      <c r="C496" s="10">
        <f>'ABRIL 2016'!C496+'ABRIL 2016'!D496+'MAYO 2016 '!C496+'MAYO 2016 '!D496+'JUNIO 2016'!C496</f>
        <v>592618.69999999995</v>
      </c>
      <c r="D496" s="10">
        <f>'ABRIL 2016'!E496+'MAYO 2016 '!E496+'MAYO 2016 '!F496+'JUNIO 2016'!D496</f>
        <v>170868</v>
      </c>
      <c r="E496" s="10">
        <f>'ABRIL 2016'!F496+'MAYO 2016 '!G496+'JUNIO 2016'!E496</f>
        <v>32190</v>
      </c>
      <c r="F496" s="10">
        <f>'ABRIL 2016'!G496+'MAYO 2016 '!I496+'JUNIO 2016'!F496</f>
        <v>17367</v>
      </c>
      <c r="G496" s="10"/>
      <c r="H496" s="10">
        <f>'ABRIL 2016'!I496+'MAYO 2016 '!J496+'JUNIO 2016'!H496</f>
        <v>1949805</v>
      </c>
      <c r="I496" s="10">
        <f>'ABRIL 2016'!J496+'MAYO 2016 '!K496+'JUNIO 2016'!I496</f>
        <v>559404</v>
      </c>
      <c r="J496" s="10">
        <f t="shared" si="8"/>
        <v>3322252.7</v>
      </c>
    </row>
    <row r="497" spans="1:10" x14ac:dyDescent="0.25">
      <c r="A497" s="10" t="s">
        <v>985</v>
      </c>
      <c r="B497" s="10" t="s">
        <v>986</v>
      </c>
      <c r="C497" s="10">
        <f>'ABRIL 2016'!C497+'ABRIL 2016'!D497+'MAYO 2016 '!C497+'MAYO 2016 '!D497+'JUNIO 2016'!C497</f>
        <v>748495.4</v>
      </c>
      <c r="D497" s="10">
        <f>'ABRIL 2016'!E497+'MAYO 2016 '!E497+'MAYO 2016 '!F497+'JUNIO 2016'!D497</f>
        <v>277890.7</v>
      </c>
      <c r="E497" s="10">
        <f>'ABRIL 2016'!F497+'MAYO 2016 '!G497+'JUNIO 2016'!E497</f>
        <v>26322</v>
      </c>
      <c r="F497" s="10">
        <f>'ABRIL 2016'!G497+'MAYO 2016 '!I497+'JUNIO 2016'!F497</f>
        <v>13555</v>
      </c>
      <c r="G497" s="10"/>
      <c r="H497" s="10">
        <f>'ABRIL 2016'!I497+'MAYO 2016 '!J497+'JUNIO 2016'!H497</f>
        <v>2700000</v>
      </c>
      <c r="I497" s="10">
        <f>'ABRIL 2016'!J497+'MAYO 2016 '!K497+'JUNIO 2016'!I497</f>
        <v>430620</v>
      </c>
      <c r="J497" s="10">
        <f t="shared" si="8"/>
        <v>4196883.0999999996</v>
      </c>
    </row>
    <row r="498" spans="1:10" x14ac:dyDescent="0.25">
      <c r="A498" s="10" t="s">
        <v>987</v>
      </c>
      <c r="B498" s="10" t="s">
        <v>988</v>
      </c>
      <c r="C498" s="10">
        <f>'ABRIL 2016'!C498+'ABRIL 2016'!D498+'MAYO 2016 '!C498+'MAYO 2016 '!D498+'JUNIO 2016'!C498</f>
        <v>204566.6</v>
      </c>
      <c r="D498" s="10">
        <f>'ABRIL 2016'!E498+'MAYO 2016 '!E498+'MAYO 2016 '!F498+'JUNIO 2016'!D498</f>
        <v>102989.1</v>
      </c>
      <c r="E498" s="10">
        <f>'ABRIL 2016'!F498+'MAYO 2016 '!G498+'JUNIO 2016'!E498</f>
        <v>3897</v>
      </c>
      <c r="F498" s="10">
        <f>'ABRIL 2016'!G498+'MAYO 2016 '!I498+'JUNIO 2016'!F498</f>
        <v>2586</v>
      </c>
      <c r="G498" s="10"/>
      <c r="H498" s="10">
        <f>'ABRIL 2016'!I498+'MAYO 2016 '!J498+'JUNIO 2016'!H498</f>
        <v>219408</v>
      </c>
      <c r="I498" s="10">
        <f>'ABRIL 2016'!J498+'MAYO 2016 '!K498+'JUNIO 2016'!I498</f>
        <v>74184</v>
      </c>
      <c r="J498" s="10">
        <f t="shared" si="8"/>
        <v>607630.69999999995</v>
      </c>
    </row>
    <row r="499" spans="1:10" x14ac:dyDescent="0.25">
      <c r="A499" s="10" t="s">
        <v>989</v>
      </c>
      <c r="B499" s="10" t="s">
        <v>990</v>
      </c>
      <c r="C499" s="10">
        <f>'ABRIL 2016'!C499+'ABRIL 2016'!D499+'MAYO 2016 '!C499+'MAYO 2016 '!D499+'JUNIO 2016'!C499</f>
        <v>742429.1</v>
      </c>
      <c r="D499" s="10">
        <f>'ABRIL 2016'!E499+'MAYO 2016 '!E499+'MAYO 2016 '!F499+'JUNIO 2016'!D499</f>
        <v>303920.2</v>
      </c>
      <c r="E499" s="10">
        <f>'ABRIL 2016'!F499+'MAYO 2016 '!G499+'JUNIO 2016'!E499</f>
        <v>40739</v>
      </c>
      <c r="F499" s="10">
        <f>'ABRIL 2016'!G499+'MAYO 2016 '!I499+'JUNIO 2016'!F499</f>
        <v>19911</v>
      </c>
      <c r="G499" s="10"/>
      <c r="H499" s="10">
        <f>'ABRIL 2016'!I499+'MAYO 2016 '!J499+'JUNIO 2016'!H499</f>
        <v>4427043</v>
      </c>
      <c r="I499" s="10">
        <f>'ABRIL 2016'!J499+'MAYO 2016 '!K499+'JUNIO 2016'!I499</f>
        <v>656529</v>
      </c>
      <c r="J499" s="10">
        <f t="shared" si="8"/>
        <v>6190571.2999999998</v>
      </c>
    </row>
    <row r="500" spans="1:10" x14ac:dyDescent="0.25">
      <c r="A500" s="10" t="s">
        <v>991</v>
      </c>
      <c r="B500" s="10" t="s">
        <v>992</v>
      </c>
      <c r="C500" s="10">
        <f>'ABRIL 2016'!C500+'ABRIL 2016'!D500+'MAYO 2016 '!C500+'MAYO 2016 '!D500+'JUNIO 2016'!C500</f>
        <v>551900.5</v>
      </c>
      <c r="D500" s="10">
        <f>'ABRIL 2016'!E500+'MAYO 2016 '!E500+'MAYO 2016 '!F500+'JUNIO 2016'!D500</f>
        <v>182884.7</v>
      </c>
      <c r="E500" s="10">
        <f>'ABRIL 2016'!F500+'MAYO 2016 '!G500+'JUNIO 2016'!E500</f>
        <v>23648</v>
      </c>
      <c r="F500" s="10">
        <f>'ABRIL 2016'!G500+'MAYO 2016 '!I500+'JUNIO 2016'!F500</f>
        <v>11997</v>
      </c>
      <c r="G500" s="10"/>
      <c r="H500" s="10">
        <f>'ABRIL 2016'!I500+'MAYO 2016 '!J500+'JUNIO 2016'!H500</f>
        <v>1930488</v>
      </c>
      <c r="I500" s="10">
        <f>'ABRIL 2016'!J500+'MAYO 2016 '!K500+'JUNIO 2016'!I500</f>
        <v>386886</v>
      </c>
      <c r="J500" s="10">
        <f t="shared" si="8"/>
        <v>3087804.2</v>
      </c>
    </row>
    <row r="501" spans="1:10" x14ac:dyDescent="0.25">
      <c r="A501" s="10" t="s">
        <v>993</v>
      </c>
      <c r="B501" s="10" t="s">
        <v>994</v>
      </c>
      <c r="C501" s="10">
        <f>'ABRIL 2016'!C501+'ABRIL 2016'!D501+'MAYO 2016 '!C501+'MAYO 2016 '!D501+'JUNIO 2016'!C501</f>
        <v>340555.9</v>
      </c>
      <c r="D501" s="10">
        <f>'ABRIL 2016'!E501+'MAYO 2016 '!E501+'MAYO 2016 '!F501+'JUNIO 2016'!D501</f>
        <v>143369.60000000001</v>
      </c>
      <c r="E501" s="10">
        <f>'ABRIL 2016'!F501+'MAYO 2016 '!G501+'JUNIO 2016'!E501</f>
        <v>14484</v>
      </c>
      <c r="F501" s="10">
        <f>'ABRIL 2016'!G501+'MAYO 2016 '!I501+'JUNIO 2016'!F501</f>
        <v>9037</v>
      </c>
      <c r="G501" s="10"/>
      <c r="H501" s="10">
        <f>'ABRIL 2016'!I501+'MAYO 2016 '!J501+'JUNIO 2016'!H501</f>
        <v>587571</v>
      </c>
      <c r="I501" s="10">
        <f>'ABRIL 2016'!J501+'MAYO 2016 '!K501+'JUNIO 2016'!I501</f>
        <v>291237</v>
      </c>
      <c r="J501" s="10">
        <f t="shared" si="8"/>
        <v>1386254.5</v>
      </c>
    </row>
    <row r="502" spans="1:10" x14ac:dyDescent="0.25">
      <c r="A502" s="10" t="s">
        <v>995</v>
      </c>
      <c r="B502" s="10" t="s">
        <v>996</v>
      </c>
      <c r="C502" s="10">
        <f>'ABRIL 2016'!C502+'ABRIL 2016'!D502+'MAYO 2016 '!C502+'MAYO 2016 '!D502+'JUNIO 2016'!C502</f>
        <v>663120.5</v>
      </c>
      <c r="D502" s="10">
        <f>'ABRIL 2016'!E502+'MAYO 2016 '!E502+'MAYO 2016 '!F502+'JUNIO 2016'!D502</f>
        <v>274356.2</v>
      </c>
      <c r="E502" s="10">
        <f>'ABRIL 2016'!F502+'MAYO 2016 '!G502+'JUNIO 2016'!E502</f>
        <v>34851</v>
      </c>
      <c r="F502" s="10">
        <f>'ABRIL 2016'!G502+'MAYO 2016 '!I502+'JUNIO 2016'!F502</f>
        <v>16884</v>
      </c>
      <c r="G502" s="10"/>
      <c r="H502" s="10">
        <f>'ABRIL 2016'!I502+'MAYO 2016 '!J502+'JUNIO 2016'!H502</f>
        <v>2820012</v>
      </c>
      <c r="I502" s="10">
        <f>'ABRIL 2016'!J502+'MAYO 2016 '!K502+'JUNIO 2016'!I502</f>
        <v>552966</v>
      </c>
      <c r="J502" s="10">
        <f t="shared" si="8"/>
        <v>4362189.7</v>
      </c>
    </row>
    <row r="503" spans="1:10" x14ac:dyDescent="0.25">
      <c r="A503" s="10" t="s">
        <v>997</v>
      </c>
      <c r="B503" s="10" t="s">
        <v>998</v>
      </c>
      <c r="C503" s="10">
        <f>'ABRIL 2016'!C503+'ABRIL 2016'!D503+'MAYO 2016 '!C503+'MAYO 2016 '!D503+'JUNIO 2016'!C503</f>
        <v>1021902.5</v>
      </c>
      <c r="D503" s="10">
        <f>'ABRIL 2016'!E503+'MAYO 2016 '!E503+'MAYO 2016 '!F503+'JUNIO 2016'!D503</f>
        <v>336548</v>
      </c>
      <c r="E503" s="10">
        <f>'ABRIL 2016'!F503+'MAYO 2016 '!G503+'JUNIO 2016'!E503</f>
        <v>53806</v>
      </c>
      <c r="F503" s="10">
        <f>'ABRIL 2016'!G503+'MAYO 2016 '!I503+'JUNIO 2016'!F503</f>
        <v>27104</v>
      </c>
      <c r="G503" s="10"/>
      <c r="H503" s="10">
        <f>'ABRIL 2016'!I503+'MAYO 2016 '!J503+'JUNIO 2016'!H503</f>
        <v>3543468</v>
      </c>
      <c r="I503" s="10">
        <f>'ABRIL 2016'!J503+'MAYO 2016 '!K503+'JUNIO 2016'!I503</f>
        <v>894108</v>
      </c>
      <c r="J503" s="10">
        <f t="shared" si="8"/>
        <v>5876936.5</v>
      </c>
    </row>
    <row r="504" spans="1:10" x14ac:dyDescent="0.25">
      <c r="A504" s="10" t="s">
        <v>999</v>
      </c>
      <c r="B504" s="10" t="s">
        <v>1000</v>
      </c>
      <c r="C504" s="10">
        <f>'ABRIL 2016'!C504+'ABRIL 2016'!D504+'MAYO 2016 '!C504+'MAYO 2016 '!D504+'JUNIO 2016'!C504</f>
        <v>489286.2</v>
      </c>
      <c r="D504" s="10">
        <f>'ABRIL 2016'!E504+'MAYO 2016 '!E504+'MAYO 2016 '!F504+'JUNIO 2016'!D504</f>
        <v>206382.7</v>
      </c>
      <c r="E504" s="10">
        <f>'ABRIL 2016'!F504+'MAYO 2016 '!G504+'JUNIO 2016'!E504</f>
        <v>13741</v>
      </c>
      <c r="F504" s="10">
        <f>'ABRIL 2016'!G504+'MAYO 2016 '!I504+'JUNIO 2016'!F504</f>
        <v>16726</v>
      </c>
      <c r="G504" s="10"/>
      <c r="H504" s="10">
        <f>'ABRIL 2016'!I504+'MAYO 2016 '!J504+'JUNIO 2016'!H504</f>
        <v>535437</v>
      </c>
      <c r="I504" s="10">
        <f>'ABRIL 2016'!J504+'MAYO 2016 '!K504+'JUNIO 2016'!I504</f>
        <v>271116</v>
      </c>
      <c r="J504" s="10">
        <f t="shared" si="8"/>
        <v>1532688.9</v>
      </c>
    </row>
    <row r="505" spans="1:10" x14ac:dyDescent="0.25">
      <c r="A505" s="10" t="s">
        <v>1001</v>
      </c>
      <c r="B505" s="10" t="s">
        <v>1002</v>
      </c>
      <c r="C505" s="10">
        <f>'ABRIL 2016'!C505+'ABRIL 2016'!D505+'MAYO 2016 '!C505+'MAYO 2016 '!D505+'JUNIO 2016'!C505</f>
        <v>1077914.5</v>
      </c>
      <c r="D505" s="10">
        <f>'ABRIL 2016'!E505+'MAYO 2016 '!E505+'MAYO 2016 '!F505+'JUNIO 2016'!D505</f>
        <v>278574</v>
      </c>
      <c r="E505" s="10">
        <f>'ABRIL 2016'!F505+'MAYO 2016 '!G505+'JUNIO 2016'!E505</f>
        <v>59783</v>
      </c>
      <c r="F505" s="10">
        <f>'ABRIL 2016'!G505+'MAYO 2016 '!I505+'JUNIO 2016'!F505</f>
        <v>32055</v>
      </c>
      <c r="G505" s="10"/>
      <c r="H505" s="10">
        <f>'ABRIL 2016'!I505+'MAYO 2016 '!J505+'JUNIO 2016'!H505</f>
        <v>4746444</v>
      </c>
      <c r="I505" s="10">
        <f>'ABRIL 2016'!J505+'MAYO 2016 '!K505+'JUNIO 2016'!I505</f>
        <v>1057503</v>
      </c>
      <c r="J505" s="10">
        <f t="shared" si="8"/>
        <v>7252273.5</v>
      </c>
    </row>
    <row r="506" spans="1:10" x14ac:dyDescent="0.25">
      <c r="A506" s="10" t="s">
        <v>1003</v>
      </c>
      <c r="B506" s="10" t="s">
        <v>1004</v>
      </c>
      <c r="C506" s="10">
        <f>'ABRIL 2016'!C506+'ABRIL 2016'!D506+'MAYO 2016 '!C506+'MAYO 2016 '!D506+'JUNIO 2016'!C506</f>
        <v>272664.59999999998</v>
      </c>
      <c r="D506" s="10">
        <f>'ABRIL 2016'!E506+'MAYO 2016 '!E506+'MAYO 2016 '!F506+'JUNIO 2016'!D506</f>
        <v>134645.9</v>
      </c>
      <c r="E506" s="10">
        <f>'ABRIL 2016'!F506+'MAYO 2016 '!G506+'JUNIO 2016'!E506</f>
        <v>7221</v>
      </c>
      <c r="F506" s="10">
        <f>'ABRIL 2016'!G506+'MAYO 2016 '!I506+'JUNIO 2016'!F506</f>
        <v>3903</v>
      </c>
      <c r="G506" s="10"/>
      <c r="H506" s="10">
        <f>'ABRIL 2016'!I506+'MAYO 2016 '!J506+'JUNIO 2016'!H506</f>
        <v>399645</v>
      </c>
      <c r="I506" s="10">
        <f>'ABRIL 2016'!J506+'MAYO 2016 '!K506+'JUNIO 2016'!I506</f>
        <v>126099</v>
      </c>
      <c r="J506" s="10">
        <f t="shared" si="8"/>
        <v>944178.5</v>
      </c>
    </row>
    <row r="507" spans="1:10" x14ac:dyDescent="0.25">
      <c r="A507" s="10" t="s">
        <v>1005</v>
      </c>
      <c r="B507" s="10" t="s">
        <v>1006</v>
      </c>
      <c r="C507" s="10">
        <f>'ABRIL 2016'!C507+'ABRIL 2016'!D507+'MAYO 2016 '!C507+'MAYO 2016 '!D507+'JUNIO 2016'!C507</f>
        <v>788745.1</v>
      </c>
      <c r="D507" s="10">
        <f>'ABRIL 2016'!E507+'MAYO 2016 '!E507+'MAYO 2016 '!F507+'JUNIO 2016'!D507</f>
        <v>186156</v>
      </c>
      <c r="E507" s="10">
        <f>'ABRIL 2016'!F507+'MAYO 2016 '!G507+'JUNIO 2016'!E507</f>
        <v>46113</v>
      </c>
      <c r="F507" s="10">
        <f>'ABRIL 2016'!G507+'MAYO 2016 '!I507+'JUNIO 2016'!F507</f>
        <v>23395</v>
      </c>
      <c r="G507" s="10"/>
      <c r="H507" s="10">
        <f>'ABRIL 2016'!I507+'MAYO 2016 '!J507+'JUNIO 2016'!H507</f>
        <v>5167170</v>
      </c>
      <c r="I507" s="10">
        <f>'ABRIL 2016'!J507+'MAYO 2016 '!K507+'JUNIO 2016'!I507</f>
        <v>739836</v>
      </c>
      <c r="J507" s="10">
        <f t="shared" si="8"/>
        <v>6951415.0999999996</v>
      </c>
    </row>
    <row r="508" spans="1:10" x14ac:dyDescent="0.25">
      <c r="A508" s="10" t="s">
        <v>1007</v>
      </c>
      <c r="B508" s="10" t="s">
        <v>1008</v>
      </c>
      <c r="C508" s="10">
        <f>'ABRIL 2016'!C508+'ABRIL 2016'!D508+'MAYO 2016 '!C508+'MAYO 2016 '!D508+'JUNIO 2016'!C508</f>
        <v>391564.2</v>
      </c>
      <c r="D508" s="10">
        <f>'ABRIL 2016'!E508+'MAYO 2016 '!E508+'MAYO 2016 '!F508+'JUNIO 2016'!D508</f>
        <v>138987.1</v>
      </c>
      <c r="E508" s="10">
        <f>'ABRIL 2016'!F508+'MAYO 2016 '!G508+'JUNIO 2016'!E508</f>
        <v>2767</v>
      </c>
      <c r="F508" s="10">
        <f>'ABRIL 2016'!G508+'MAYO 2016 '!I508+'JUNIO 2016'!F508</f>
        <v>2122</v>
      </c>
      <c r="G508" s="10"/>
      <c r="H508" s="10">
        <f>'ABRIL 2016'!I508+'MAYO 2016 '!J508+'JUNIO 2016'!H508</f>
        <v>83688</v>
      </c>
      <c r="I508" s="10">
        <f>'ABRIL 2016'!J508+'MAYO 2016 '!K508+'JUNIO 2016'!I508</f>
        <v>50172</v>
      </c>
      <c r="J508" s="10">
        <f t="shared" si="8"/>
        <v>669300.30000000005</v>
      </c>
    </row>
    <row r="509" spans="1:10" x14ac:dyDescent="0.25">
      <c r="A509" s="10" t="s">
        <v>1009</v>
      </c>
      <c r="B509" s="10" t="s">
        <v>1010</v>
      </c>
      <c r="C509" s="10">
        <f>'ABRIL 2016'!C509+'ABRIL 2016'!D509+'MAYO 2016 '!C509+'MAYO 2016 '!D509+'JUNIO 2016'!C509</f>
        <v>444580</v>
      </c>
      <c r="D509" s="10">
        <f>'ABRIL 2016'!E509+'MAYO 2016 '!E509+'MAYO 2016 '!F509+'JUNIO 2016'!D509</f>
        <v>194930.5</v>
      </c>
      <c r="E509" s="10">
        <f>'ABRIL 2016'!F509+'MAYO 2016 '!G509+'JUNIO 2016'!E509</f>
        <v>12244</v>
      </c>
      <c r="F509" s="10">
        <f>'ABRIL 2016'!G509+'MAYO 2016 '!I509+'JUNIO 2016'!F509</f>
        <v>7940</v>
      </c>
      <c r="G509" s="10"/>
      <c r="H509" s="10">
        <f>'ABRIL 2016'!I509+'MAYO 2016 '!J509+'JUNIO 2016'!H509</f>
        <v>436596</v>
      </c>
      <c r="I509" s="10">
        <f>'ABRIL 2016'!J509+'MAYO 2016 '!K509+'JUNIO 2016'!I509</f>
        <v>221613</v>
      </c>
      <c r="J509" s="10">
        <f t="shared" si="8"/>
        <v>1317903.5</v>
      </c>
    </row>
    <row r="510" spans="1:10" x14ac:dyDescent="0.25">
      <c r="A510" s="10" t="s">
        <v>1011</v>
      </c>
      <c r="B510" s="10" t="s">
        <v>1012</v>
      </c>
      <c r="C510" s="10">
        <f>'ABRIL 2016'!C510+'ABRIL 2016'!D510+'MAYO 2016 '!C510+'MAYO 2016 '!D510+'JUNIO 2016'!C510</f>
        <v>739532.80000000005</v>
      </c>
      <c r="D510" s="10">
        <f>'ABRIL 2016'!E510+'MAYO 2016 '!E510+'MAYO 2016 '!F510+'JUNIO 2016'!D510</f>
        <v>229946.9</v>
      </c>
      <c r="E510" s="10">
        <f>'ABRIL 2016'!F510+'MAYO 2016 '!G510+'JUNIO 2016'!E510</f>
        <v>51446</v>
      </c>
      <c r="F510" s="10">
        <f>'ABRIL 2016'!G510+'MAYO 2016 '!I510+'JUNIO 2016'!F510</f>
        <v>31635</v>
      </c>
      <c r="G510" s="10"/>
      <c r="H510" s="10">
        <f>'ABRIL 2016'!I510+'MAYO 2016 '!J510+'JUNIO 2016'!H510</f>
        <v>2053461</v>
      </c>
      <c r="I510" s="10">
        <f>'ABRIL 2016'!J510+'MAYO 2016 '!K510+'JUNIO 2016'!I510</f>
        <v>1013367</v>
      </c>
      <c r="J510" s="10">
        <f t="shared" si="8"/>
        <v>4119388.7</v>
      </c>
    </row>
    <row r="511" spans="1:10" x14ac:dyDescent="0.25">
      <c r="A511" s="10" t="s">
        <v>1013</v>
      </c>
      <c r="B511" s="10" t="s">
        <v>1014</v>
      </c>
      <c r="C511" s="10">
        <f>'ABRIL 2016'!C511+'ABRIL 2016'!D511+'MAYO 2016 '!C511+'MAYO 2016 '!D511+'JUNIO 2016'!C511</f>
        <v>256352.7</v>
      </c>
      <c r="D511" s="10">
        <f>'ABRIL 2016'!E511+'MAYO 2016 '!E511+'MAYO 2016 '!F511+'JUNIO 2016'!D511</f>
        <v>124208.6</v>
      </c>
      <c r="E511" s="10">
        <f>'ABRIL 2016'!F511+'MAYO 2016 '!G511+'JUNIO 2016'!E511</f>
        <v>6008</v>
      </c>
      <c r="F511" s="10">
        <f>'ABRIL 2016'!G511+'MAYO 2016 '!I511+'JUNIO 2016'!F511</f>
        <v>3351</v>
      </c>
      <c r="G511" s="10"/>
      <c r="H511" s="10">
        <f>'ABRIL 2016'!I511+'MAYO 2016 '!J511+'JUNIO 2016'!H511</f>
        <v>242058</v>
      </c>
      <c r="I511" s="10">
        <f>'ABRIL 2016'!J511+'MAYO 2016 '!K511+'JUNIO 2016'!I511</f>
        <v>104904</v>
      </c>
      <c r="J511" s="10">
        <f t="shared" si="8"/>
        <v>736882.3</v>
      </c>
    </row>
    <row r="512" spans="1:10" x14ac:dyDescent="0.25">
      <c r="A512" s="10" t="s">
        <v>1015</v>
      </c>
      <c r="B512" s="10" t="s">
        <v>1016</v>
      </c>
      <c r="C512" s="10">
        <f>'ABRIL 2016'!C512+'ABRIL 2016'!D512+'MAYO 2016 '!C512+'MAYO 2016 '!D512+'JUNIO 2016'!C512</f>
        <v>526081.30000000005</v>
      </c>
      <c r="D512" s="10">
        <f>'ABRIL 2016'!E512+'MAYO 2016 '!E512+'MAYO 2016 '!F512+'JUNIO 2016'!D512</f>
        <v>229913.8</v>
      </c>
      <c r="E512" s="10">
        <f>'ABRIL 2016'!F512+'MAYO 2016 '!G512+'JUNIO 2016'!E512</f>
        <v>25979</v>
      </c>
      <c r="F512" s="10">
        <f>'ABRIL 2016'!G512+'MAYO 2016 '!I512+'JUNIO 2016'!F512</f>
        <v>13695</v>
      </c>
      <c r="G512" s="10"/>
      <c r="H512" s="10">
        <f>'ABRIL 2016'!I512+'MAYO 2016 '!J512+'JUNIO 2016'!H512</f>
        <v>1523466</v>
      </c>
      <c r="I512" s="10">
        <f>'ABRIL 2016'!J512+'MAYO 2016 '!K512+'JUNIO 2016'!I512</f>
        <v>432498</v>
      </c>
      <c r="J512" s="10">
        <f t="shared" si="8"/>
        <v>2751633.1</v>
      </c>
    </row>
    <row r="513" spans="1:10" x14ac:dyDescent="0.25">
      <c r="A513" s="10" t="s">
        <v>1017</v>
      </c>
      <c r="B513" s="10" t="s">
        <v>1018</v>
      </c>
      <c r="C513" s="10">
        <f>'ABRIL 2016'!C513+'ABRIL 2016'!D513+'MAYO 2016 '!C513+'MAYO 2016 '!D513+'JUNIO 2016'!C513</f>
        <v>296802.8</v>
      </c>
      <c r="D513" s="10">
        <f>'ABRIL 2016'!E513+'MAYO 2016 '!E513+'MAYO 2016 '!F513+'JUNIO 2016'!D513</f>
        <v>100892.8</v>
      </c>
      <c r="E513" s="10">
        <f>'ABRIL 2016'!F513+'MAYO 2016 '!G513+'JUNIO 2016'!E513</f>
        <v>10516</v>
      </c>
      <c r="F513" s="10">
        <f>'ABRIL 2016'!G513+'MAYO 2016 '!I513+'JUNIO 2016'!F513</f>
        <v>7286</v>
      </c>
      <c r="G513" s="10"/>
      <c r="H513" s="10">
        <f>'ABRIL 2016'!I513+'MAYO 2016 '!J513+'JUNIO 2016'!H513</f>
        <v>401415</v>
      </c>
      <c r="I513" s="10">
        <f>'ABRIL 2016'!J513+'MAYO 2016 '!K513+'JUNIO 2016'!I513</f>
        <v>204042</v>
      </c>
      <c r="J513" s="10">
        <f t="shared" si="8"/>
        <v>1020954.6</v>
      </c>
    </row>
    <row r="514" spans="1:10" x14ac:dyDescent="0.25">
      <c r="A514" s="10" t="s">
        <v>1019</v>
      </c>
      <c r="B514" s="10" t="s">
        <v>1020</v>
      </c>
      <c r="C514" s="10">
        <f>'ABRIL 2016'!C514+'ABRIL 2016'!D514+'MAYO 2016 '!C514+'MAYO 2016 '!D514+'JUNIO 2016'!C514</f>
        <v>1250102</v>
      </c>
      <c r="D514" s="10">
        <f>'ABRIL 2016'!E514+'MAYO 2016 '!E514+'MAYO 2016 '!F514+'JUNIO 2016'!D514</f>
        <v>388998</v>
      </c>
      <c r="E514" s="10">
        <f>'ABRIL 2016'!F514+'MAYO 2016 '!G514+'JUNIO 2016'!E514</f>
        <v>90064</v>
      </c>
      <c r="F514" s="10">
        <f>'ABRIL 2016'!G514+'MAYO 2016 '!I514+'JUNIO 2016'!F514</f>
        <v>42889</v>
      </c>
      <c r="G514" s="10"/>
      <c r="H514" s="10">
        <f>'ABRIL 2016'!I514+'MAYO 2016 '!J514+'JUNIO 2016'!H514</f>
        <v>7318716</v>
      </c>
      <c r="I514" s="10">
        <f>'ABRIL 2016'!J514+'MAYO 2016 '!K514+'JUNIO 2016'!I514</f>
        <v>1414878</v>
      </c>
      <c r="J514" s="10">
        <f t="shared" si="8"/>
        <v>10505647</v>
      </c>
    </row>
    <row r="515" spans="1:10" x14ac:dyDescent="0.25">
      <c r="A515" s="10" t="s">
        <v>1021</v>
      </c>
      <c r="B515" s="10" t="s">
        <v>1022</v>
      </c>
      <c r="C515" s="10">
        <f>'ABRIL 2016'!C515+'ABRIL 2016'!D515+'MAYO 2016 '!C515+'MAYO 2016 '!D515+'JUNIO 2016'!C515</f>
        <v>307409.59999999998</v>
      </c>
      <c r="D515" s="10">
        <f>'ABRIL 2016'!E515+'MAYO 2016 '!E515+'MAYO 2016 '!F515+'JUNIO 2016'!D515</f>
        <v>106344</v>
      </c>
      <c r="E515" s="10">
        <f>'ABRIL 2016'!F515+'MAYO 2016 '!G515+'JUNIO 2016'!E515</f>
        <v>7181</v>
      </c>
      <c r="F515" s="10">
        <f>'ABRIL 2016'!G515+'MAYO 2016 '!I515+'JUNIO 2016'!F515</f>
        <v>3663</v>
      </c>
      <c r="G515" s="10"/>
      <c r="H515" s="10">
        <f>'ABRIL 2016'!I515+'MAYO 2016 '!J515+'JUNIO 2016'!H515</f>
        <v>870960</v>
      </c>
      <c r="I515" s="10">
        <f>'ABRIL 2016'!J515+'MAYO 2016 '!K515+'JUNIO 2016'!I515</f>
        <v>117648</v>
      </c>
      <c r="J515" s="10">
        <f t="shared" si="8"/>
        <v>1413205.6</v>
      </c>
    </row>
    <row r="516" spans="1:10" x14ac:dyDescent="0.25">
      <c r="A516" s="10" t="s">
        <v>1023</v>
      </c>
      <c r="B516" s="10" t="s">
        <v>1024</v>
      </c>
      <c r="C516" s="10">
        <f>'ABRIL 2016'!C516+'ABRIL 2016'!D516+'MAYO 2016 '!C516+'MAYO 2016 '!D516+'JUNIO 2016'!C516</f>
        <v>561271.1</v>
      </c>
      <c r="D516" s="10">
        <f>'ABRIL 2016'!E516+'MAYO 2016 '!E516+'MAYO 2016 '!F516+'JUNIO 2016'!D516</f>
        <v>268910.59999999998</v>
      </c>
      <c r="E516" s="10">
        <f>'ABRIL 2016'!F516+'MAYO 2016 '!G516+'JUNIO 2016'!E516</f>
        <v>30613</v>
      </c>
      <c r="F516" s="10">
        <f>'ABRIL 2016'!G516+'MAYO 2016 '!I516+'JUNIO 2016'!F516</f>
        <v>14777</v>
      </c>
      <c r="G516" s="10"/>
      <c r="H516" s="10">
        <f>'ABRIL 2016'!I516+'MAYO 2016 '!J516+'JUNIO 2016'!H516</f>
        <v>3667599</v>
      </c>
      <c r="I516" s="10">
        <f>'ABRIL 2016'!J516+'MAYO 2016 '!K516+'JUNIO 2016'!I516</f>
        <v>484281</v>
      </c>
      <c r="J516" s="10">
        <f t="shared" si="8"/>
        <v>5027451.7</v>
      </c>
    </row>
    <row r="517" spans="1:10" x14ac:dyDescent="0.25">
      <c r="A517" s="10" t="s">
        <v>1025</v>
      </c>
      <c r="B517" s="10" t="s">
        <v>1026</v>
      </c>
      <c r="C517" s="10">
        <f>'ABRIL 2016'!C517+'ABRIL 2016'!D517+'MAYO 2016 '!C517+'MAYO 2016 '!D517+'JUNIO 2016'!C517</f>
        <v>309547</v>
      </c>
      <c r="D517" s="10">
        <f>'ABRIL 2016'!E517+'MAYO 2016 '!E517+'MAYO 2016 '!F517+'JUNIO 2016'!D517</f>
        <v>133800</v>
      </c>
      <c r="E517" s="10">
        <f>'ABRIL 2016'!F517+'MAYO 2016 '!G517+'JUNIO 2016'!E517</f>
        <v>7297</v>
      </c>
      <c r="F517" s="10">
        <f>'ABRIL 2016'!G517+'MAYO 2016 '!I517+'JUNIO 2016'!F517</f>
        <v>3740</v>
      </c>
      <c r="G517" s="10"/>
      <c r="H517" s="10">
        <f>'ABRIL 2016'!I517+'MAYO 2016 '!J517+'JUNIO 2016'!H517</f>
        <v>549168</v>
      </c>
      <c r="I517" s="10">
        <f>'ABRIL 2016'!J517+'MAYO 2016 '!K517+'JUNIO 2016'!I517</f>
        <v>122478</v>
      </c>
      <c r="J517" s="10">
        <f t="shared" si="8"/>
        <v>1126030</v>
      </c>
    </row>
    <row r="518" spans="1:10" x14ac:dyDescent="0.25">
      <c r="A518" s="10" t="s">
        <v>1027</v>
      </c>
      <c r="B518" s="10" t="s">
        <v>1028</v>
      </c>
      <c r="C518" s="10">
        <f>'ABRIL 2016'!C518+'ABRIL 2016'!D518+'MAYO 2016 '!C518+'MAYO 2016 '!D518+'JUNIO 2016'!C518</f>
        <v>1059939.1000000001</v>
      </c>
      <c r="D518" s="10">
        <f>'ABRIL 2016'!E518+'MAYO 2016 '!E518+'MAYO 2016 '!F518+'JUNIO 2016'!D518</f>
        <v>241560</v>
      </c>
      <c r="E518" s="10">
        <f>'ABRIL 2016'!F518+'MAYO 2016 '!G518+'JUNIO 2016'!E518</f>
        <v>60851</v>
      </c>
      <c r="F518" s="10">
        <f>'ABRIL 2016'!G518+'MAYO 2016 '!I518+'JUNIO 2016'!F518</f>
        <v>34134</v>
      </c>
      <c r="G518" s="10"/>
      <c r="H518" s="10">
        <f>'ABRIL 2016'!I518+'MAYO 2016 '!J518+'JUNIO 2016'!H518</f>
        <v>3037722</v>
      </c>
      <c r="I518" s="10">
        <f>'ABRIL 2016'!J518+'MAYO 2016 '!K518+'JUNIO 2016'!I518</f>
        <v>1126053</v>
      </c>
      <c r="J518" s="10">
        <f t="shared" si="8"/>
        <v>5560259.0999999996</v>
      </c>
    </row>
    <row r="519" spans="1:10" x14ac:dyDescent="0.25">
      <c r="A519" s="10" t="s">
        <v>1029</v>
      </c>
      <c r="B519" s="10" t="s">
        <v>1030</v>
      </c>
      <c r="C519" s="10">
        <f>'ABRIL 2016'!C519+'ABRIL 2016'!D519+'MAYO 2016 '!C519+'MAYO 2016 '!D519+'JUNIO 2016'!C519</f>
        <v>351428.2</v>
      </c>
      <c r="D519" s="10">
        <f>'ABRIL 2016'!E519+'MAYO 2016 '!E519+'MAYO 2016 '!F519+'JUNIO 2016'!D519</f>
        <v>174613.9</v>
      </c>
      <c r="E519" s="10">
        <f>'ABRIL 2016'!F519+'MAYO 2016 '!G519+'JUNIO 2016'!E519</f>
        <v>8549</v>
      </c>
      <c r="F519" s="10">
        <f>'ABRIL 2016'!G519+'MAYO 2016 '!I519+'JUNIO 2016'!F519</f>
        <v>4082</v>
      </c>
      <c r="G519" s="10"/>
      <c r="H519" s="10">
        <f>'ABRIL 2016'!I519+'MAYO 2016 '!J519+'JUNIO 2016'!H519</f>
        <v>1291200</v>
      </c>
      <c r="I519" s="10">
        <f>'ABRIL 2016'!J519+'MAYO 2016 '!K519+'JUNIO 2016'!I519</f>
        <v>133746</v>
      </c>
      <c r="J519" s="10">
        <f t="shared" ref="J519:J575" si="9">SUM(C519:I519)</f>
        <v>1963619.1</v>
      </c>
    </row>
    <row r="520" spans="1:10" x14ac:dyDescent="0.25">
      <c r="A520" s="10" t="s">
        <v>1031</v>
      </c>
      <c r="B520" s="10" t="s">
        <v>1032</v>
      </c>
      <c r="C520" s="10">
        <f>'ABRIL 2016'!C520+'ABRIL 2016'!D520+'MAYO 2016 '!C520+'MAYO 2016 '!D520+'JUNIO 2016'!C520</f>
        <v>9428345.4000000004</v>
      </c>
      <c r="D520" s="10">
        <f>'ABRIL 2016'!E520+'MAYO 2016 '!E520+'MAYO 2016 '!F520+'JUNIO 2016'!D520</f>
        <v>3687317.8</v>
      </c>
      <c r="E520" s="10">
        <f>'ABRIL 2016'!F520+'MAYO 2016 '!G520+'JUNIO 2016'!E520</f>
        <v>428689</v>
      </c>
      <c r="F520" s="10">
        <f>'ABRIL 2016'!G520+'MAYO 2016 '!I520+'JUNIO 2016'!F520</f>
        <v>356066</v>
      </c>
      <c r="G520" s="10"/>
      <c r="H520" s="10">
        <f>'ABRIL 2016'!I520+'MAYO 2016 '!J520+'JUNIO 2016'!H520</f>
        <v>15675312</v>
      </c>
      <c r="I520" s="10">
        <f>'ABRIL 2016'!J520+'MAYO 2016 '!K520+'JUNIO 2016'!I520</f>
        <v>8300130</v>
      </c>
      <c r="J520" s="10">
        <f t="shared" si="9"/>
        <v>37875860.200000003</v>
      </c>
    </row>
    <row r="521" spans="1:10" x14ac:dyDescent="0.25">
      <c r="A521" s="10" t="s">
        <v>1033</v>
      </c>
      <c r="B521" s="10" t="s">
        <v>1034</v>
      </c>
      <c r="C521" s="10">
        <f>'ABRIL 2016'!C521+'ABRIL 2016'!D521+'MAYO 2016 '!C521+'MAYO 2016 '!D521+'JUNIO 2016'!C521</f>
        <v>740499.3</v>
      </c>
      <c r="D521" s="10">
        <f>'ABRIL 2016'!E521+'MAYO 2016 '!E521+'MAYO 2016 '!F521+'JUNIO 2016'!D521</f>
        <v>207856.8</v>
      </c>
      <c r="E521" s="10">
        <f>'ABRIL 2016'!F521+'MAYO 2016 '!G521+'JUNIO 2016'!E521</f>
        <v>36096</v>
      </c>
      <c r="F521" s="10">
        <f>'ABRIL 2016'!G521+'MAYO 2016 '!I521+'JUNIO 2016'!F521</f>
        <v>19314</v>
      </c>
      <c r="G521" s="10"/>
      <c r="H521" s="10">
        <f>'ABRIL 2016'!I521+'MAYO 2016 '!J521+'JUNIO 2016'!H521</f>
        <v>2262144</v>
      </c>
      <c r="I521" s="10">
        <f>'ABRIL 2016'!J521+'MAYO 2016 '!K521+'JUNIO 2016'!I521</f>
        <v>613197</v>
      </c>
      <c r="J521" s="10">
        <f t="shared" si="9"/>
        <v>3879107.1</v>
      </c>
    </row>
    <row r="522" spans="1:10" x14ac:dyDescent="0.25">
      <c r="A522" s="10" t="s">
        <v>1035</v>
      </c>
      <c r="B522" s="10" t="s">
        <v>1036</v>
      </c>
      <c r="C522" s="10">
        <f>'ABRIL 2016'!C522+'ABRIL 2016'!D522+'MAYO 2016 '!C522+'MAYO 2016 '!D522+'JUNIO 2016'!C522</f>
        <v>695517.4</v>
      </c>
      <c r="D522" s="10">
        <f>'ABRIL 2016'!E522+'MAYO 2016 '!E522+'MAYO 2016 '!F522+'JUNIO 2016'!D522</f>
        <v>177879</v>
      </c>
      <c r="E522" s="10">
        <f>'ABRIL 2016'!F522+'MAYO 2016 '!G522+'JUNIO 2016'!E522</f>
        <v>43814</v>
      </c>
      <c r="F522" s="10">
        <f>'ABRIL 2016'!G522+'MAYO 2016 '!I522+'JUNIO 2016'!F522</f>
        <v>21270</v>
      </c>
      <c r="G522" s="10"/>
      <c r="H522" s="10">
        <f>'ABRIL 2016'!I522+'MAYO 2016 '!J522+'JUNIO 2016'!H522</f>
        <v>4682451</v>
      </c>
      <c r="I522" s="10">
        <f>'ABRIL 2016'!J522+'MAYO 2016 '!K522+'JUNIO 2016'!I522</f>
        <v>696774</v>
      </c>
      <c r="J522" s="10">
        <f t="shared" si="9"/>
        <v>6317705.4000000004</v>
      </c>
    </row>
    <row r="523" spans="1:10" x14ac:dyDescent="0.25">
      <c r="A523" s="10" t="s">
        <v>1037</v>
      </c>
      <c r="B523" s="10" t="s">
        <v>1038</v>
      </c>
      <c r="C523" s="10">
        <f>'ABRIL 2016'!C523+'ABRIL 2016'!D523+'MAYO 2016 '!C523+'MAYO 2016 '!D523+'JUNIO 2016'!C523</f>
        <v>177716.1</v>
      </c>
      <c r="D523" s="10">
        <f>'ABRIL 2016'!E523+'MAYO 2016 '!E523+'MAYO 2016 '!F523+'JUNIO 2016'!D523</f>
        <v>103999.6</v>
      </c>
      <c r="E523" s="10">
        <f>'ABRIL 2016'!F523+'MAYO 2016 '!G523+'JUNIO 2016'!E523</f>
        <v>1070</v>
      </c>
      <c r="F523" s="10">
        <f>'ABRIL 2016'!G523+'MAYO 2016 '!I523+'JUNIO 2016'!F523</f>
        <v>799</v>
      </c>
      <c r="G523" s="10"/>
      <c r="H523" s="10">
        <f>'ABRIL 2016'!I523+'MAYO 2016 '!J523+'JUNIO 2016'!H523</f>
        <v>67041</v>
      </c>
      <c r="I523" s="10">
        <f>'ABRIL 2016'!J523+'MAYO 2016 '!K523+'JUNIO 2016'!I523</f>
        <v>20523</v>
      </c>
      <c r="J523" s="10">
        <f t="shared" si="9"/>
        <v>371148.7</v>
      </c>
    </row>
    <row r="524" spans="1:10" x14ac:dyDescent="0.25">
      <c r="A524" s="10" t="s">
        <v>1039</v>
      </c>
      <c r="B524" s="10" t="s">
        <v>1040</v>
      </c>
      <c r="C524" s="10">
        <f>'ABRIL 2016'!C524+'ABRIL 2016'!D524+'MAYO 2016 '!C524+'MAYO 2016 '!D524+'JUNIO 2016'!C524</f>
        <v>484248.3</v>
      </c>
      <c r="D524" s="10">
        <f>'ABRIL 2016'!E524+'MAYO 2016 '!E524+'MAYO 2016 '!F524+'JUNIO 2016'!D524</f>
        <v>240310.1</v>
      </c>
      <c r="E524" s="10">
        <f>'ABRIL 2016'!F524+'MAYO 2016 '!G524+'JUNIO 2016'!E524</f>
        <v>20120</v>
      </c>
      <c r="F524" s="10">
        <f>'ABRIL 2016'!G524+'MAYO 2016 '!I524+'JUNIO 2016'!F524</f>
        <v>13208</v>
      </c>
      <c r="G524" s="10"/>
      <c r="H524" s="10">
        <f>'ABRIL 2016'!I524+'MAYO 2016 '!J524+'JUNIO 2016'!H524</f>
        <v>779091</v>
      </c>
      <c r="I524" s="10">
        <f>'ABRIL 2016'!J524+'MAYO 2016 '!K524+'JUNIO 2016'!I524</f>
        <v>374277</v>
      </c>
      <c r="J524" s="10">
        <f t="shared" si="9"/>
        <v>1911254.4</v>
      </c>
    </row>
    <row r="525" spans="1:10" x14ac:dyDescent="0.25">
      <c r="A525" s="10" t="s">
        <v>1041</v>
      </c>
      <c r="B525" s="10" t="s">
        <v>1042</v>
      </c>
      <c r="C525" s="10">
        <f>'ABRIL 2016'!C525+'ABRIL 2016'!D525+'MAYO 2016 '!C525+'MAYO 2016 '!D525+'JUNIO 2016'!C525</f>
        <v>1144527.8999999999</v>
      </c>
      <c r="D525" s="10">
        <f>'ABRIL 2016'!E525+'MAYO 2016 '!E525+'MAYO 2016 '!F525+'JUNIO 2016'!D525</f>
        <v>582443</v>
      </c>
      <c r="E525" s="10">
        <f>'ABRIL 2016'!F525+'MAYO 2016 '!G525+'JUNIO 2016'!E525</f>
        <v>53622</v>
      </c>
      <c r="F525" s="10">
        <f>'ABRIL 2016'!G525+'MAYO 2016 '!I525+'JUNIO 2016'!F525</f>
        <v>32104</v>
      </c>
      <c r="G525" s="10"/>
      <c r="H525" s="10">
        <f>'ABRIL 2016'!I525+'MAYO 2016 '!J525+'JUNIO 2016'!H525</f>
        <v>2802432</v>
      </c>
      <c r="I525" s="10">
        <f>'ABRIL 2016'!J525+'MAYO 2016 '!K525+'JUNIO 2016'!I525</f>
        <v>959574</v>
      </c>
      <c r="J525" s="10">
        <f t="shared" si="9"/>
        <v>5574702.9000000004</v>
      </c>
    </row>
    <row r="526" spans="1:10" x14ac:dyDescent="0.25">
      <c r="A526" s="10" t="s">
        <v>1043</v>
      </c>
      <c r="B526" s="10" t="s">
        <v>1044</v>
      </c>
      <c r="C526" s="10">
        <f>'ABRIL 2016'!C526+'ABRIL 2016'!D526+'MAYO 2016 '!C526+'MAYO 2016 '!D526+'JUNIO 2016'!C526</f>
        <v>237211.4</v>
      </c>
      <c r="D526" s="10">
        <f>'ABRIL 2016'!E526+'MAYO 2016 '!E526+'MAYO 2016 '!F526+'JUNIO 2016'!D526</f>
        <v>114063.8</v>
      </c>
      <c r="E526" s="10">
        <f>'ABRIL 2016'!F526+'MAYO 2016 '!G526+'JUNIO 2016'!E526</f>
        <v>2199</v>
      </c>
      <c r="F526" s="10">
        <f>'ABRIL 2016'!G526+'MAYO 2016 '!I526+'JUNIO 2016'!F526</f>
        <v>1418</v>
      </c>
      <c r="G526" s="10"/>
      <c r="H526" s="10">
        <f>'ABRIL 2016'!I526+'MAYO 2016 '!J526+'JUNIO 2016'!H526</f>
        <v>193584</v>
      </c>
      <c r="I526" s="10">
        <f>'ABRIL 2016'!J526+'MAYO 2016 '!K526+'JUNIO 2016'!I526</f>
        <v>37023</v>
      </c>
      <c r="J526" s="10">
        <f t="shared" si="9"/>
        <v>585499.19999999995</v>
      </c>
    </row>
    <row r="527" spans="1:10" x14ac:dyDescent="0.25">
      <c r="A527" s="10" t="s">
        <v>1045</v>
      </c>
      <c r="B527" s="10" t="s">
        <v>1046</v>
      </c>
      <c r="C527" s="10">
        <f>'ABRIL 2016'!C527+'ABRIL 2016'!D527+'MAYO 2016 '!C527+'MAYO 2016 '!D527+'JUNIO 2016'!C527</f>
        <v>301289.90000000002</v>
      </c>
      <c r="D527" s="10">
        <f>'ABRIL 2016'!E527+'MAYO 2016 '!E527+'MAYO 2016 '!F527+'JUNIO 2016'!D527</f>
        <v>123234</v>
      </c>
      <c r="E527" s="10">
        <f>'ABRIL 2016'!F527+'MAYO 2016 '!G527+'JUNIO 2016'!E527</f>
        <v>9848</v>
      </c>
      <c r="F527" s="10">
        <f>'ABRIL 2016'!G527+'MAYO 2016 '!I527+'JUNIO 2016'!F527</f>
        <v>4932</v>
      </c>
      <c r="G527" s="10"/>
      <c r="H527" s="10">
        <f>'ABRIL 2016'!I527+'MAYO 2016 '!J527+'JUNIO 2016'!H527</f>
        <v>638493</v>
      </c>
      <c r="I527" s="10">
        <f>'ABRIL 2016'!J527+'MAYO 2016 '!K527+'JUNIO 2016'!I527</f>
        <v>162723</v>
      </c>
      <c r="J527" s="10">
        <f t="shared" si="9"/>
        <v>1240519.8999999999</v>
      </c>
    </row>
    <row r="528" spans="1:10" x14ac:dyDescent="0.25">
      <c r="A528" s="10" t="s">
        <v>1047</v>
      </c>
      <c r="B528" s="10" t="s">
        <v>1048</v>
      </c>
      <c r="C528" s="10">
        <f>'ABRIL 2016'!C528+'ABRIL 2016'!D528+'MAYO 2016 '!C528+'MAYO 2016 '!D528+'JUNIO 2016'!C528</f>
        <v>515713.2</v>
      </c>
      <c r="D528" s="10">
        <f>'ABRIL 2016'!E528+'MAYO 2016 '!E528+'MAYO 2016 '!F528+'JUNIO 2016'!D528</f>
        <v>180552</v>
      </c>
      <c r="E528" s="10">
        <f>'ABRIL 2016'!F528+'MAYO 2016 '!G528+'JUNIO 2016'!E528</f>
        <v>11574</v>
      </c>
      <c r="F528" s="10">
        <f>'ABRIL 2016'!G528+'MAYO 2016 '!I528+'JUNIO 2016'!F528</f>
        <v>6543</v>
      </c>
      <c r="G528" s="10"/>
      <c r="H528" s="10">
        <f>'ABRIL 2016'!I528+'MAYO 2016 '!J528+'JUNIO 2016'!H528</f>
        <v>701808</v>
      </c>
      <c r="I528" s="10">
        <f>'ABRIL 2016'!J528+'MAYO 2016 '!K528+'JUNIO 2016'!I528</f>
        <v>215847</v>
      </c>
      <c r="J528" s="10">
        <f t="shared" si="9"/>
        <v>1632037.2</v>
      </c>
    </row>
    <row r="529" spans="1:10" x14ac:dyDescent="0.25">
      <c r="A529" s="10" t="s">
        <v>1049</v>
      </c>
      <c r="B529" s="10" t="s">
        <v>1050</v>
      </c>
      <c r="C529" s="10">
        <f>'ABRIL 2016'!C529+'ABRIL 2016'!D529+'MAYO 2016 '!C529+'MAYO 2016 '!D529+'JUNIO 2016'!C529</f>
        <v>220723.5</v>
      </c>
      <c r="D529" s="10">
        <f>'ABRIL 2016'!E529+'MAYO 2016 '!E529+'MAYO 2016 '!F529+'JUNIO 2016'!D529</f>
        <v>100093</v>
      </c>
      <c r="E529" s="10">
        <f>'ABRIL 2016'!F529+'MAYO 2016 '!G529+'JUNIO 2016'!E529</f>
        <v>2725</v>
      </c>
      <c r="F529" s="10">
        <f>'ABRIL 2016'!G529+'MAYO 2016 '!I529+'JUNIO 2016'!F529</f>
        <v>1631</v>
      </c>
      <c r="G529" s="10"/>
      <c r="H529" s="10">
        <f>'ABRIL 2016'!I529+'MAYO 2016 '!J529+'JUNIO 2016'!H529</f>
        <v>149922</v>
      </c>
      <c r="I529" s="10">
        <f>'ABRIL 2016'!J529+'MAYO 2016 '!K529+'JUNIO 2016'!I529</f>
        <v>49500</v>
      </c>
      <c r="J529" s="10">
        <f t="shared" si="9"/>
        <v>524594.5</v>
      </c>
    </row>
    <row r="530" spans="1:10" x14ac:dyDescent="0.25">
      <c r="A530" s="10" t="s">
        <v>1051</v>
      </c>
      <c r="B530" s="10" t="s">
        <v>1052</v>
      </c>
      <c r="C530" s="10">
        <f>'ABRIL 2016'!C530+'ABRIL 2016'!D530+'MAYO 2016 '!C530+'MAYO 2016 '!D530+'JUNIO 2016'!C530</f>
        <v>2008703.9</v>
      </c>
      <c r="D530" s="10">
        <f>'ABRIL 2016'!E530+'MAYO 2016 '!E530+'MAYO 2016 '!F530+'JUNIO 2016'!D530</f>
        <v>600403.80000000005</v>
      </c>
      <c r="E530" s="10">
        <f>'ABRIL 2016'!F530+'MAYO 2016 '!G530+'JUNIO 2016'!E530</f>
        <v>80182</v>
      </c>
      <c r="F530" s="10">
        <f>'ABRIL 2016'!G530+'MAYO 2016 '!I530+'JUNIO 2016'!F530</f>
        <v>57333</v>
      </c>
      <c r="G530" s="10"/>
      <c r="H530" s="10">
        <f>'ABRIL 2016'!I530+'MAYO 2016 '!J530+'JUNIO 2016'!H530</f>
        <v>3199479</v>
      </c>
      <c r="I530" s="10">
        <f>'ABRIL 2016'!J530+'MAYO 2016 '!K530+'JUNIO 2016'!I530</f>
        <v>1504893</v>
      </c>
      <c r="J530" s="10">
        <f t="shared" si="9"/>
        <v>7450994.7000000002</v>
      </c>
    </row>
    <row r="531" spans="1:10" x14ac:dyDescent="0.25">
      <c r="A531" s="10" t="s">
        <v>1053</v>
      </c>
      <c r="B531" s="10" t="s">
        <v>1054</v>
      </c>
      <c r="C531" s="10">
        <f>'ABRIL 2016'!C531+'ABRIL 2016'!D531+'MAYO 2016 '!C531+'MAYO 2016 '!D531+'JUNIO 2016'!C531</f>
        <v>1804253.5</v>
      </c>
      <c r="D531" s="10">
        <f>'ABRIL 2016'!E531+'MAYO 2016 '!E531+'MAYO 2016 '!F531+'JUNIO 2016'!D531</f>
        <v>504171.5</v>
      </c>
      <c r="E531" s="10">
        <f>'ABRIL 2016'!F531+'MAYO 2016 '!G531+'JUNIO 2016'!E531</f>
        <v>125580</v>
      </c>
      <c r="F531" s="10">
        <f>'ABRIL 2016'!G531+'MAYO 2016 '!I531+'JUNIO 2016'!F531</f>
        <v>70468</v>
      </c>
      <c r="G531" s="10"/>
      <c r="H531" s="10">
        <f>'ABRIL 2016'!I531+'MAYO 2016 '!J531+'JUNIO 2016'!H531</f>
        <v>8804163</v>
      </c>
      <c r="I531" s="10">
        <f>'ABRIL 2016'!J531+'MAYO 2016 '!K531+'JUNIO 2016'!I531</f>
        <v>2144520</v>
      </c>
      <c r="J531" s="10">
        <f t="shared" si="9"/>
        <v>13453156</v>
      </c>
    </row>
    <row r="532" spans="1:10" x14ac:dyDescent="0.25">
      <c r="A532" s="10" t="s">
        <v>1055</v>
      </c>
      <c r="B532" s="10" t="s">
        <v>1056</v>
      </c>
      <c r="C532" s="10">
        <f>'ABRIL 2016'!C532+'ABRIL 2016'!D532+'MAYO 2016 '!C532+'MAYO 2016 '!D532+'JUNIO 2016'!C532</f>
        <v>540424.19999999995</v>
      </c>
      <c r="D532" s="10">
        <f>'ABRIL 2016'!E532+'MAYO 2016 '!E532+'MAYO 2016 '!F532+'JUNIO 2016'!D532</f>
        <v>283516.2</v>
      </c>
      <c r="E532" s="10">
        <f>'ABRIL 2016'!F532+'MAYO 2016 '!G532+'JUNIO 2016'!E532</f>
        <v>21866</v>
      </c>
      <c r="F532" s="10">
        <f>'ABRIL 2016'!G532+'MAYO 2016 '!I532+'JUNIO 2016'!F532</f>
        <v>11879</v>
      </c>
      <c r="G532" s="10"/>
      <c r="H532" s="10">
        <f>'ABRIL 2016'!I532+'MAYO 2016 '!J532+'JUNIO 2016'!H532</f>
        <v>1699200</v>
      </c>
      <c r="I532" s="10">
        <f>'ABRIL 2016'!J532+'MAYO 2016 '!K532+'JUNIO 2016'!I532</f>
        <v>379509</v>
      </c>
      <c r="J532" s="10">
        <f t="shared" si="9"/>
        <v>2936394.4</v>
      </c>
    </row>
    <row r="533" spans="1:10" x14ac:dyDescent="0.25">
      <c r="A533" s="10" t="s">
        <v>1057</v>
      </c>
      <c r="B533" s="10" t="s">
        <v>1058</v>
      </c>
      <c r="C533" s="10">
        <f>'ABRIL 2016'!C533+'ABRIL 2016'!D533+'MAYO 2016 '!C533+'MAYO 2016 '!D533+'JUNIO 2016'!C533</f>
        <v>339940.3</v>
      </c>
      <c r="D533" s="10">
        <f>'ABRIL 2016'!E533+'MAYO 2016 '!E533+'MAYO 2016 '!F533+'JUNIO 2016'!D533</f>
        <v>338903.6</v>
      </c>
      <c r="E533" s="10">
        <f>'ABRIL 2016'!F533+'MAYO 2016 '!G533+'JUNIO 2016'!E533</f>
        <v>9530</v>
      </c>
      <c r="F533" s="10">
        <f>'ABRIL 2016'!G533+'MAYO 2016 '!I533+'JUNIO 2016'!F533</f>
        <v>6366</v>
      </c>
      <c r="G533" s="10"/>
      <c r="H533" s="10">
        <f>'ABRIL 2016'!I533+'MAYO 2016 '!J533+'JUNIO 2016'!H533</f>
        <v>551289</v>
      </c>
      <c r="I533" s="10">
        <f>'ABRIL 2016'!J533+'MAYO 2016 '!K533+'JUNIO 2016'!I533</f>
        <v>162723</v>
      </c>
      <c r="J533" s="10">
        <f t="shared" si="9"/>
        <v>1408751.9</v>
      </c>
    </row>
    <row r="534" spans="1:10" x14ac:dyDescent="0.25">
      <c r="A534" s="10" t="s">
        <v>1059</v>
      </c>
      <c r="B534" s="10" t="s">
        <v>1060</v>
      </c>
      <c r="C534" s="10">
        <f>'ABRIL 2016'!C534+'ABRIL 2016'!D534+'MAYO 2016 '!C534+'MAYO 2016 '!D534+'JUNIO 2016'!C534</f>
        <v>369418.1</v>
      </c>
      <c r="D534" s="10">
        <f>'ABRIL 2016'!E534+'MAYO 2016 '!E534+'MAYO 2016 '!F534+'JUNIO 2016'!D534</f>
        <v>148328.6</v>
      </c>
      <c r="E534" s="10">
        <f>'ABRIL 2016'!F534+'MAYO 2016 '!G534+'JUNIO 2016'!E534</f>
        <v>11413</v>
      </c>
      <c r="F534" s="10">
        <f>'ABRIL 2016'!G534+'MAYO 2016 '!I534+'JUNIO 2016'!F534</f>
        <v>5506</v>
      </c>
      <c r="G534" s="10"/>
      <c r="H534" s="10">
        <f>'ABRIL 2016'!I534+'MAYO 2016 '!J534+'JUNIO 2016'!H534</f>
        <v>878283</v>
      </c>
      <c r="I534" s="10">
        <f>'ABRIL 2016'!J534+'MAYO 2016 '!K534+'JUNIO 2016'!I534</f>
        <v>178686</v>
      </c>
      <c r="J534" s="10">
        <f t="shared" si="9"/>
        <v>1591634.7</v>
      </c>
    </row>
    <row r="535" spans="1:10" x14ac:dyDescent="0.25">
      <c r="A535" s="10" t="s">
        <v>1061</v>
      </c>
      <c r="B535" s="10" t="s">
        <v>1062</v>
      </c>
      <c r="C535" s="10">
        <f>'ABRIL 2016'!C535+'ABRIL 2016'!D535+'MAYO 2016 '!C535+'MAYO 2016 '!D535+'JUNIO 2016'!C535</f>
        <v>639014.40000000002</v>
      </c>
      <c r="D535" s="10">
        <f>'ABRIL 2016'!E535+'MAYO 2016 '!E535+'MAYO 2016 '!F535+'JUNIO 2016'!D535</f>
        <v>282280.59999999998</v>
      </c>
      <c r="E535" s="10">
        <f>'ABRIL 2016'!F535+'MAYO 2016 '!G535+'JUNIO 2016'!E535</f>
        <v>26333</v>
      </c>
      <c r="F535" s="10">
        <f>'ABRIL 2016'!G535+'MAYO 2016 '!I535+'JUNIO 2016'!F535</f>
        <v>15532</v>
      </c>
      <c r="G535" s="10"/>
      <c r="H535" s="10">
        <f>'ABRIL 2016'!I535+'MAYO 2016 '!J535+'JUNIO 2016'!H535</f>
        <v>1989846</v>
      </c>
      <c r="I535" s="10">
        <f>'ABRIL 2016'!J535+'MAYO 2016 '!K535+'JUNIO 2016'!I535</f>
        <v>454095</v>
      </c>
      <c r="J535" s="10">
        <f t="shared" si="9"/>
        <v>3407101</v>
      </c>
    </row>
    <row r="536" spans="1:10" x14ac:dyDescent="0.25">
      <c r="A536" s="10" t="s">
        <v>1063</v>
      </c>
      <c r="B536" s="10" t="s">
        <v>1064</v>
      </c>
      <c r="C536" s="10">
        <f>'ABRIL 2016'!C536+'ABRIL 2016'!D536+'MAYO 2016 '!C536+'MAYO 2016 '!D536+'JUNIO 2016'!C536</f>
        <v>419566.3</v>
      </c>
      <c r="D536" s="10">
        <f>'ABRIL 2016'!E536+'MAYO 2016 '!E536+'MAYO 2016 '!F536+'JUNIO 2016'!D536</f>
        <v>145368</v>
      </c>
      <c r="E536" s="10">
        <f>'ABRIL 2016'!F536+'MAYO 2016 '!G536+'JUNIO 2016'!E536</f>
        <v>16256</v>
      </c>
      <c r="F536" s="10">
        <f>'ABRIL 2016'!G536+'MAYO 2016 '!I536+'JUNIO 2016'!F536</f>
        <v>9597</v>
      </c>
      <c r="G536" s="10"/>
      <c r="H536" s="10">
        <f>'ABRIL 2016'!I536+'MAYO 2016 '!J536+'JUNIO 2016'!H536</f>
        <v>643194</v>
      </c>
      <c r="I536" s="10">
        <f>'ABRIL 2016'!J536+'MAYO 2016 '!K536+'JUNIO 2016'!I536</f>
        <v>312972</v>
      </c>
      <c r="J536" s="10">
        <f t="shared" si="9"/>
        <v>1546953.3</v>
      </c>
    </row>
    <row r="537" spans="1:10" x14ac:dyDescent="0.25">
      <c r="A537" s="10" t="s">
        <v>1065</v>
      </c>
      <c r="B537" s="10" t="s">
        <v>1066</v>
      </c>
      <c r="C537" s="10">
        <f>'ABRIL 2016'!C537+'ABRIL 2016'!D537+'MAYO 2016 '!C537+'MAYO 2016 '!D537+'JUNIO 2016'!C537</f>
        <v>607454.30000000005</v>
      </c>
      <c r="D537" s="10">
        <f>'ABRIL 2016'!E537+'MAYO 2016 '!E537+'MAYO 2016 '!F537+'JUNIO 2016'!D537</f>
        <v>352871.6</v>
      </c>
      <c r="E537" s="10">
        <f>'ABRIL 2016'!F537+'MAYO 2016 '!G537+'JUNIO 2016'!E537</f>
        <v>32067</v>
      </c>
      <c r="F537" s="10">
        <f>'ABRIL 2016'!G537+'MAYO 2016 '!I537+'JUNIO 2016'!F537</f>
        <v>17218</v>
      </c>
      <c r="G537" s="10"/>
      <c r="H537" s="10">
        <f>'ABRIL 2016'!I537+'MAYO 2016 '!J537+'JUNIO 2016'!H537</f>
        <v>2853873</v>
      </c>
      <c r="I537" s="10">
        <f>'ABRIL 2016'!J537+'MAYO 2016 '!K537+'JUNIO 2016'!I537</f>
        <v>546795</v>
      </c>
      <c r="J537" s="10">
        <f t="shared" si="9"/>
        <v>4410278.9000000004</v>
      </c>
    </row>
    <row r="538" spans="1:10" x14ac:dyDescent="0.25">
      <c r="A538" s="10" t="s">
        <v>1067</v>
      </c>
      <c r="B538" s="10" t="s">
        <v>1068</v>
      </c>
      <c r="C538" s="10">
        <f>'ABRIL 2016'!C538+'ABRIL 2016'!D538+'MAYO 2016 '!C538+'MAYO 2016 '!D538+'JUNIO 2016'!C538</f>
        <v>494277.5</v>
      </c>
      <c r="D538" s="10">
        <f>'ABRIL 2016'!E538+'MAYO 2016 '!E538+'MAYO 2016 '!F538+'JUNIO 2016'!D538</f>
        <v>229064.4</v>
      </c>
      <c r="E538" s="10">
        <f>'ABRIL 2016'!F538+'MAYO 2016 '!G538+'JUNIO 2016'!E538</f>
        <v>16297</v>
      </c>
      <c r="F538" s="10">
        <f>'ABRIL 2016'!G538+'MAYO 2016 '!I538+'JUNIO 2016'!F538</f>
        <v>9949</v>
      </c>
      <c r="G538" s="10"/>
      <c r="H538" s="10">
        <f>'ABRIL 2016'!I538+'MAYO 2016 '!J538+'JUNIO 2016'!H538</f>
        <v>869310</v>
      </c>
      <c r="I538" s="10">
        <f>'ABRIL 2016'!J538+'MAYO 2016 '!K538+'JUNIO 2016'!I538</f>
        <v>293922</v>
      </c>
      <c r="J538" s="10">
        <f t="shared" si="9"/>
        <v>1912819.9</v>
      </c>
    </row>
    <row r="539" spans="1:10" x14ac:dyDescent="0.25">
      <c r="A539" s="10" t="s">
        <v>1069</v>
      </c>
      <c r="B539" s="10" t="s">
        <v>1070</v>
      </c>
      <c r="C539" s="10">
        <f>'ABRIL 2016'!C539+'ABRIL 2016'!D539+'MAYO 2016 '!C539+'MAYO 2016 '!D539+'JUNIO 2016'!C539</f>
        <v>618905.1</v>
      </c>
      <c r="D539" s="10">
        <f>'ABRIL 2016'!E539+'MAYO 2016 '!E539+'MAYO 2016 '!F539+'JUNIO 2016'!D539</f>
        <v>214356</v>
      </c>
      <c r="E539" s="10">
        <f>'ABRIL 2016'!F539+'MAYO 2016 '!G539+'JUNIO 2016'!E539</f>
        <v>32230</v>
      </c>
      <c r="F539" s="10">
        <f>'ABRIL 2016'!G539+'MAYO 2016 '!I539+'JUNIO 2016'!F539</f>
        <v>17152</v>
      </c>
      <c r="G539" s="10"/>
      <c r="H539" s="10">
        <f>'ABRIL 2016'!I539+'MAYO 2016 '!J539+'JUNIO 2016'!H539</f>
        <v>2556873</v>
      </c>
      <c r="I539" s="10">
        <f>'ABRIL 2016'!J539+'MAYO 2016 '!K539+'JUNIO 2016'!I539</f>
        <v>531768</v>
      </c>
      <c r="J539" s="10">
        <f t="shared" si="9"/>
        <v>3971284.1</v>
      </c>
    </row>
    <row r="540" spans="1:10" x14ac:dyDescent="0.25">
      <c r="A540" s="10" t="s">
        <v>1071</v>
      </c>
      <c r="B540" s="10" t="s">
        <v>1072</v>
      </c>
      <c r="C540" s="10">
        <f>'ABRIL 2016'!C540+'ABRIL 2016'!D540+'MAYO 2016 '!C540+'MAYO 2016 '!D540+'JUNIO 2016'!C540</f>
        <v>611473.6</v>
      </c>
      <c r="D540" s="10">
        <f>'ABRIL 2016'!E540+'MAYO 2016 '!E540+'MAYO 2016 '!F540+'JUNIO 2016'!D540</f>
        <v>165726</v>
      </c>
      <c r="E540" s="10">
        <f>'ABRIL 2016'!F540+'MAYO 2016 '!G540+'JUNIO 2016'!E540</f>
        <v>23619</v>
      </c>
      <c r="F540" s="10">
        <f>'ABRIL 2016'!G540+'MAYO 2016 '!I540+'JUNIO 2016'!F540</f>
        <v>12419</v>
      </c>
      <c r="G540" s="10"/>
      <c r="H540" s="10">
        <f>'ABRIL 2016'!I540+'MAYO 2016 '!J540+'JUNIO 2016'!H540</f>
        <v>2142666</v>
      </c>
      <c r="I540" s="10">
        <f>'ABRIL 2016'!J540+'MAYO 2016 '!K540+'JUNIO 2016'!I540</f>
        <v>399228</v>
      </c>
      <c r="J540" s="10">
        <f t="shared" si="9"/>
        <v>3355131.6</v>
      </c>
    </row>
    <row r="541" spans="1:10" x14ac:dyDescent="0.25">
      <c r="A541" s="10" t="s">
        <v>1073</v>
      </c>
      <c r="B541" s="10" t="s">
        <v>1074</v>
      </c>
      <c r="C541" s="10">
        <f>'ABRIL 2016'!C541+'ABRIL 2016'!D541+'MAYO 2016 '!C541+'MAYO 2016 '!D541+'JUNIO 2016'!C541</f>
        <v>235530.1</v>
      </c>
      <c r="D541" s="10">
        <f>'ABRIL 2016'!E541+'MAYO 2016 '!E541+'MAYO 2016 '!F541+'JUNIO 2016'!D541</f>
        <v>115266</v>
      </c>
      <c r="E541" s="10">
        <f>'ABRIL 2016'!F541+'MAYO 2016 '!G541+'JUNIO 2016'!E541</f>
        <v>3610</v>
      </c>
      <c r="F541" s="10">
        <f>'ABRIL 2016'!G541+'MAYO 2016 '!I541+'JUNIO 2016'!F541</f>
        <v>2325</v>
      </c>
      <c r="G541" s="10"/>
      <c r="H541" s="10">
        <f>'ABRIL 2016'!I541+'MAYO 2016 '!J541+'JUNIO 2016'!H541</f>
        <v>203328</v>
      </c>
      <c r="I541" s="10">
        <f>'ABRIL 2016'!J541+'MAYO 2016 '!K541+'JUNIO 2016'!I541</f>
        <v>66135</v>
      </c>
      <c r="J541" s="10">
        <f t="shared" si="9"/>
        <v>626194.1</v>
      </c>
    </row>
    <row r="542" spans="1:10" x14ac:dyDescent="0.25">
      <c r="A542" s="10" t="s">
        <v>1075</v>
      </c>
      <c r="B542" s="10" t="s">
        <v>1076</v>
      </c>
      <c r="C542" s="10">
        <f>'ABRIL 2016'!C542+'ABRIL 2016'!D542+'MAYO 2016 '!C542+'MAYO 2016 '!D542+'JUNIO 2016'!C542</f>
        <v>1315787.1000000001</v>
      </c>
      <c r="D542" s="10">
        <f>'ABRIL 2016'!E542+'MAYO 2016 '!E542+'MAYO 2016 '!F542+'JUNIO 2016'!D542</f>
        <v>514609.6</v>
      </c>
      <c r="E542" s="10">
        <f>'ABRIL 2016'!F542+'MAYO 2016 '!G542+'JUNIO 2016'!E542</f>
        <v>51449</v>
      </c>
      <c r="F542" s="10">
        <f>'ABRIL 2016'!G542+'MAYO 2016 '!I542+'JUNIO 2016'!F542</f>
        <v>29849</v>
      </c>
      <c r="G542" s="10"/>
      <c r="H542" s="10">
        <f>'ABRIL 2016'!I542+'MAYO 2016 '!J542+'JUNIO 2016'!H542</f>
        <v>3407118</v>
      </c>
      <c r="I542" s="10">
        <f>'ABRIL 2016'!J542+'MAYO 2016 '!K542+'JUNIO 2016'!I542</f>
        <v>905109</v>
      </c>
      <c r="J542" s="10">
        <f t="shared" si="9"/>
        <v>6223921.7000000002</v>
      </c>
    </row>
    <row r="543" spans="1:10" x14ac:dyDescent="0.25">
      <c r="A543" s="10" t="s">
        <v>1077</v>
      </c>
      <c r="B543" s="10" t="s">
        <v>1078</v>
      </c>
      <c r="C543" s="10">
        <f>'ABRIL 2016'!C543+'ABRIL 2016'!D543+'MAYO 2016 '!C543+'MAYO 2016 '!D543+'JUNIO 2016'!C543</f>
        <v>290102.5</v>
      </c>
      <c r="D543" s="10">
        <f>'ABRIL 2016'!E543+'MAYO 2016 '!E543+'MAYO 2016 '!F543+'JUNIO 2016'!D543</f>
        <v>156814.5</v>
      </c>
      <c r="E543" s="10">
        <f>'ABRIL 2016'!F543+'MAYO 2016 '!G543+'JUNIO 2016'!E543</f>
        <v>5424</v>
      </c>
      <c r="F543" s="10">
        <f>'ABRIL 2016'!G543+'MAYO 2016 '!I543+'JUNIO 2016'!F543</f>
        <v>2963</v>
      </c>
      <c r="G543" s="10"/>
      <c r="H543" s="10">
        <f>'ABRIL 2016'!I543+'MAYO 2016 '!J543+'JUNIO 2016'!H543</f>
        <v>222654</v>
      </c>
      <c r="I543" s="10">
        <f>'ABRIL 2016'!J543+'MAYO 2016 '!K543+'JUNIO 2016'!I543</f>
        <v>94575</v>
      </c>
      <c r="J543" s="10">
        <f t="shared" si="9"/>
        <v>772533</v>
      </c>
    </row>
    <row r="544" spans="1:10" x14ac:dyDescent="0.25">
      <c r="A544" s="10" t="s">
        <v>1079</v>
      </c>
      <c r="B544" s="10" t="s">
        <v>1080</v>
      </c>
      <c r="C544" s="10">
        <f>'ABRIL 2016'!C544+'ABRIL 2016'!D544+'MAYO 2016 '!C544+'MAYO 2016 '!D544+'JUNIO 2016'!C544</f>
        <v>625824.5</v>
      </c>
      <c r="D544" s="10">
        <f>'ABRIL 2016'!E544+'MAYO 2016 '!E544+'MAYO 2016 '!F544+'JUNIO 2016'!D544</f>
        <v>410271.2</v>
      </c>
      <c r="E544" s="10">
        <f>'ABRIL 2016'!F544+'MAYO 2016 '!G544+'JUNIO 2016'!E544</f>
        <v>33000</v>
      </c>
      <c r="F544" s="10">
        <f>'ABRIL 2016'!G544+'MAYO 2016 '!I544+'JUNIO 2016'!F544</f>
        <v>23861</v>
      </c>
      <c r="G544" s="10"/>
      <c r="H544" s="10">
        <f>'ABRIL 2016'!I544+'MAYO 2016 '!J544+'JUNIO 2016'!H544</f>
        <v>1049664</v>
      </c>
      <c r="I544" s="10">
        <f>'ABRIL 2016'!J544+'MAYO 2016 '!K544+'JUNIO 2016'!I544</f>
        <v>674103</v>
      </c>
      <c r="J544" s="10">
        <f t="shared" si="9"/>
        <v>2816723.7</v>
      </c>
    </row>
    <row r="545" spans="1:10" x14ac:dyDescent="0.25">
      <c r="A545" s="10" t="s">
        <v>1081</v>
      </c>
      <c r="B545" s="10" t="s">
        <v>1082</v>
      </c>
      <c r="C545" s="10">
        <f>'ABRIL 2016'!C545+'ABRIL 2016'!D545+'MAYO 2016 '!C545+'MAYO 2016 '!D545+'JUNIO 2016'!C545</f>
        <v>1210860.6000000001</v>
      </c>
      <c r="D545" s="10">
        <f>'ABRIL 2016'!E545+'MAYO 2016 '!E545+'MAYO 2016 '!F545+'JUNIO 2016'!D545</f>
        <v>552684.80000000005</v>
      </c>
      <c r="E545" s="10">
        <f>'ABRIL 2016'!F545+'MAYO 2016 '!G545+'JUNIO 2016'!E545</f>
        <v>47214</v>
      </c>
      <c r="F545" s="10">
        <f>'ABRIL 2016'!G545+'MAYO 2016 '!I545+'JUNIO 2016'!F545</f>
        <v>40328</v>
      </c>
      <c r="G545" s="10"/>
      <c r="H545" s="10">
        <f>'ABRIL 2016'!I545+'MAYO 2016 '!J545+'JUNIO 2016'!H545</f>
        <v>1671258</v>
      </c>
      <c r="I545" s="10">
        <f>'ABRIL 2016'!J545+'MAYO 2016 '!K545+'JUNIO 2016'!I545</f>
        <v>946965</v>
      </c>
      <c r="J545" s="10">
        <f t="shared" si="9"/>
        <v>4469310.4000000004</v>
      </c>
    </row>
    <row r="546" spans="1:10" x14ac:dyDescent="0.25">
      <c r="A546" s="10" t="s">
        <v>1083</v>
      </c>
      <c r="B546" s="10" t="s">
        <v>1084</v>
      </c>
      <c r="C546" s="10">
        <f>'ABRIL 2016'!C546+'ABRIL 2016'!D546+'MAYO 2016 '!C546+'MAYO 2016 '!D546+'JUNIO 2016'!C546</f>
        <v>370903.3</v>
      </c>
      <c r="D546" s="10">
        <f>'ABRIL 2016'!E546+'MAYO 2016 '!E546+'MAYO 2016 '!F546+'JUNIO 2016'!D546</f>
        <v>178452.6</v>
      </c>
      <c r="E546" s="10">
        <f>'ABRIL 2016'!F546+'MAYO 2016 '!G546+'JUNIO 2016'!E546</f>
        <v>12719</v>
      </c>
      <c r="F546" s="10">
        <f>'ABRIL 2016'!G546+'MAYO 2016 '!I546+'JUNIO 2016'!F546</f>
        <v>6941</v>
      </c>
      <c r="G546" s="10"/>
      <c r="H546" s="10">
        <f>'ABRIL 2016'!I546+'MAYO 2016 '!J546+'JUNIO 2016'!H546</f>
        <v>851247</v>
      </c>
      <c r="I546" s="10">
        <f>'ABRIL 2016'!J546+'MAYO 2016 '!K546+'JUNIO 2016'!I546</f>
        <v>228993</v>
      </c>
      <c r="J546" s="10">
        <f t="shared" si="9"/>
        <v>1649255.9</v>
      </c>
    </row>
    <row r="547" spans="1:10" x14ac:dyDescent="0.25">
      <c r="A547" s="10" t="s">
        <v>1085</v>
      </c>
      <c r="B547" s="10" t="s">
        <v>1086</v>
      </c>
      <c r="C547" s="10">
        <f>'ABRIL 2016'!C547+'ABRIL 2016'!D547+'MAYO 2016 '!C547+'MAYO 2016 '!D547+'JUNIO 2016'!C547</f>
        <v>314290.3</v>
      </c>
      <c r="D547" s="10">
        <f>'ABRIL 2016'!E547+'MAYO 2016 '!E547+'MAYO 2016 '!F547+'JUNIO 2016'!D547</f>
        <v>169509.5</v>
      </c>
      <c r="E547" s="10">
        <f>'ABRIL 2016'!F547+'MAYO 2016 '!G547+'JUNIO 2016'!E547</f>
        <v>5680</v>
      </c>
      <c r="F547" s="10">
        <f>'ABRIL 2016'!G547+'MAYO 2016 '!I547+'JUNIO 2016'!F547</f>
        <v>3577</v>
      </c>
      <c r="G547" s="10"/>
      <c r="H547" s="10">
        <f>'ABRIL 2016'!I547+'MAYO 2016 '!J547+'JUNIO 2016'!H547</f>
        <v>273768</v>
      </c>
      <c r="I547" s="10">
        <f>'ABRIL 2016'!J547+'MAYO 2016 '!K547+'JUNIO 2016'!I547</f>
        <v>100074</v>
      </c>
      <c r="J547" s="10">
        <f t="shared" si="9"/>
        <v>866898.8</v>
      </c>
    </row>
    <row r="548" spans="1:10" x14ac:dyDescent="0.25">
      <c r="A548" s="10" t="s">
        <v>1087</v>
      </c>
      <c r="B548" s="10" t="s">
        <v>1088</v>
      </c>
      <c r="C548" s="10">
        <f>'ABRIL 2016'!C548+'ABRIL 2016'!D548+'MAYO 2016 '!C548+'MAYO 2016 '!D548+'JUNIO 2016'!C548</f>
        <v>749338.7</v>
      </c>
      <c r="D548" s="10">
        <f>'ABRIL 2016'!E548+'MAYO 2016 '!E548+'MAYO 2016 '!F548+'JUNIO 2016'!D548</f>
        <v>190199.2</v>
      </c>
      <c r="E548" s="10">
        <f>'ABRIL 2016'!F548+'MAYO 2016 '!G548+'JUNIO 2016'!E548</f>
        <v>44389</v>
      </c>
      <c r="F548" s="10">
        <f>'ABRIL 2016'!G548+'MAYO 2016 '!I548+'JUNIO 2016'!F548</f>
        <v>23038</v>
      </c>
      <c r="G548" s="10"/>
      <c r="H548" s="10">
        <f>'ABRIL 2016'!I548+'MAYO 2016 '!J548+'JUNIO 2016'!H548</f>
        <v>4049034</v>
      </c>
      <c r="I548" s="10">
        <f>'ABRIL 2016'!J548+'MAYO 2016 '!K548+'JUNIO 2016'!I548</f>
        <v>746007</v>
      </c>
      <c r="J548" s="10">
        <f t="shared" si="9"/>
        <v>5802005.9000000004</v>
      </c>
    </row>
    <row r="549" spans="1:10" x14ac:dyDescent="0.25">
      <c r="A549" s="10" t="s">
        <v>1089</v>
      </c>
      <c r="B549" s="10" t="s">
        <v>1090</v>
      </c>
      <c r="C549" s="10">
        <f>'ABRIL 2016'!C549+'ABRIL 2016'!D549+'MAYO 2016 '!C549+'MAYO 2016 '!D549+'JUNIO 2016'!C549</f>
        <v>332864.2</v>
      </c>
      <c r="D549" s="10">
        <f>'ABRIL 2016'!E549+'MAYO 2016 '!E549+'MAYO 2016 '!F549+'JUNIO 2016'!D549</f>
        <v>149115.6</v>
      </c>
      <c r="E549" s="10">
        <f>'ABRIL 2016'!F549+'MAYO 2016 '!G549+'JUNIO 2016'!E549</f>
        <v>8021</v>
      </c>
      <c r="F549" s="10">
        <f>'ABRIL 2016'!G549+'MAYO 2016 '!I549+'JUNIO 2016'!F549</f>
        <v>5481</v>
      </c>
      <c r="G549" s="10"/>
      <c r="H549" s="10">
        <f>'ABRIL 2016'!I549+'MAYO 2016 '!J549+'JUNIO 2016'!H549</f>
        <v>509379</v>
      </c>
      <c r="I549" s="10">
        <f>'ABRIL 2016'!J549+'MAYO 2016 '!K549+'JUNIO 2016'!I549</f>
        <v>148368</v>
      </c>
      <c r="J549" s="10">
        <f t="shared" si="9"/>
        <v>1153228.8</v>
      </c>
    </row>
    <row r="550" spans="1:10" x14ac:dyDescent="0.25">
      <c r="A550" s="10" t="s">
        <v>1091</v>
      </c>
      <c r="B550" s="10" t="s">
        <v>1092</v>
      </c>
      <c r="C550" s="10">
        <f>'ABRIL 2016'!C550+'ABRIL 2016'!D550+'MAYO 2016 '!C550+'MAYO 2016 '!D550+'JUNIO 2016'!C550</f>
        <v>2175744.7999999998</v>
      </c>
      <c r="D550" s="10">
        <f>'ABRIL 2016'!E550+'MAYO 2016 '!E550+'MAYO 2016 '!F550+'JUNIO 2016'!D550</f>
        <v>1107983.2</v>
      </c>
      <c r="E550" s="10">
        <f>'ABRIL 2016'!F550+'MAYO 2016 '!G550+'JUNIO 2016'!E550</f>
        <v>60268</v>
      </c>
      <c r="F550" s="10">
        <f>'ABRIL 2016'!G550+'MAYO 2016 '!I550+'JUNIO 2016'!F550</f>
        <v>42364</v>
      </c>
      <c r="G550" s="10"/>
      <c r="H550" s="10">
        <f>'ABRIL 2016'!I550+'MAYO 2016 '!J550+'JUNIO 2016'!H550</f>
        <v>2019669</v>
      </c>
      <c r="I550" s="10">
        <f>'ABRIL 2016'!J550+'MAYO 2016 '!K550+'JUNIO 2016'!I550</f>
        <v>1202787</v>
      </c>
      <c r="J550" s="10">
        <f t="shared" si="9"/>
        <v>6608816</v>
      </c>
    </row>
    <row r="551" spans="1:10" x14ac:dyDescent="0.25">
      <c r="A551" s="10" t="s">
        <v>1093</v>
      </c>
      <c r="B551" s="10" t="s">
        <v>1094</v>
      </c>
      <c r="C551" s="10">
        <f>'ABRIL 2016'!C551+'ABRIL 2016'!D551+'MAYO 2016 '!C551+'MAYO 2016 '!D551+'JUNIO 2016'!C551</f>
        <v>795475.1</v>
      </c>
      <c r="D551" s="10">
        <f>'ABRIL 2016'!E551+'MAYO 2016 '!E551+'MAYO 2016 '!F551+'JUNIO 2016'!D551</f>
        <v>337468.5</v>
      </c>
      <c r="E551" s="10">
        <f>'ABRIL 2016'!F551+'MAYO 2016 '!G551+'JUNIO 2016'!E551</f>
        <v>42343</v>
      </c>
      <c r="F551" s="10">
        <f>'ABRIL 2016'!G551+'MAYO 2016 '!I551+'JUNIO 2016'!F551</f>
        <v>23880</v>
      </c>
      <c r="G551" s="10"/>
      <c r="H551" s="10">
        <f>'ABRIL 2016'!I551+'MAYO 2016 '!J551+'JUNIO 2016'!H551</f>
        <v>2370864</v>
      </c>
      <c r="I551" s="10">
        <f>'ABRIL 2016'!J551+'MAYO 2016 '!K551+'JUNIO 2016'!I551</f>
        <v>756336</v>
      </c>
      <c r="J551" s="10">
        <f t="shared" si="9"/>
        <v>4326366.5999999996</v>
      </c>
    </row>
    <row r="552" spans="1:10" x14ac:dyDescent="0.25">
      <c r="A552" s="10" t="s">
        <v>1095</v>
      </c>
      <c r="B552" s="10" t="s">
        <v>1096</v>
      </c>
      <c r="C552" s="10">
        <f>'ABRIL 2016'!C552+'ABRIL 2016'!D552+'MAYO 2016 '!C552+'MAYO 2016 '!D552+'JUNIO 2016'!C552</f>
        <v>337612.2</v>
      </c>
      <c r="D552" s="10">
        <f>'ABRIL 2016'!E552+'MAYO 2016 '!E552+'MAYO 2016 '!F552+'JUNIO 2016'!D552</f>
        <v>159604.4</v>
      </c>
      <c r="E552" s="10">
        <f>'ABRIL 2016'!F552+'MAYO 2016 '!G552+'JUNIO 2016'!E552</f>
        <v>6945</v>
      </c>
      <c r="F552" s="10">
        <f>'ABRIL 2016'!G552+'MAYO 2016 '!I552+'JUNIO 2016'!F552</f>
        <v>4398</v>
      </c>
      <c r="G552" s="10"/>
      <c r="H552" s="10">
        <f>'ABRIL 2016'!I552+'MAYO 2016 '!J552+'JUNIO 2016'!H552</f>
        <v>407985</v>
      </c>
      <c r="I552" s="10">
        <f>'ABRIL 2016'!J552+'MAYO 2016 '!K552+'JUNIO 2016'!I552</f>
        <v>127575</v>
      </c>
      <c r="J552" s="10">
        <f t="shared" si="9"/>
        <v>1044119.6</v>
      </c>
    </row>
    <row r="553" spans="1:10" x14ac:dyDescent="0.25">
      <c r="A553" s="10" t="s">
        <v>1097</v>
      </c>
      <c r="B553" s="10" t="s">
        <v>1098</v>
      </c>
      <c r="C553" s="10">
        <f>'ABRIL 2016'!C553+'ABRIL 2016'!D553+'MAYO 2016 '!C553+'MAYO 2016 '!D553+'JUNIO 2016'!C553</f>
        <v>594026.5</v>
      </c>
      <c r="D553" s="10">
        <f>'ABRIL 2016'!E553+'MAYO 2016 '!E553+'MAYO 2016 '!F553+'JUNIO 2016'!D553</f>
        <v>264900.59999999998</v>
      </c>
      <c r="E553" s="10">
        <f>'ABRIL 2016'!F553+'MAYO 2016 '!G553+'JUNIO 2016'!E553</f>
        <v>13434</v>
      </c>
      <c r="F553" s="10">
        <f>'ABRIL 2016'!G553+'MAYO 2016 '!I553+'JUNIO 2016'!F553</f>
        <v>11652</v>
      </c>
      <c r="G553" s="10"/>
      <c r="H553" s="10">
        <f>'ABRIL 2016'!I553+'MAYO 2016 '!J553+'JUNIO 2016'!H553</f>
        <v>975318</v>
      </c>
      <c r="I553" s="10">
        <f>'ABRIL 2016'!J553+'MAYO 2016 '!K553+'JUNIO 2016'!I553</f>
        <v>232614</v>
      </c>
      <c r="J553" s="10">
        <f t="shared" si="9"/>
        <v>2091945.1</v>
      </c>
    </row>
    <row r="554" spans="1:10" x14ac:dyDescent="0.25">
      <c r="A554" s="10" t="s">
        <v>1099</v>
      </c>
      <c r="B554" s="10" t="s">
        <v>1100</v>
      </c>
      <c r="C554" s="10">
        <f>'ABRIL 2016'!C554+'ABRIL 2016'!D554+'MAYO 2016 '!C554+'MAYO 2016 '!D554+'JUNIO 2016'!C554</f>
        <v>1917118</v>
      </c>
      <c r="D554" s="10">
        <f>'ABRIL 2016'!E554+'MAYO 2016 '!E554+'MAYO 2016 '!F554+'JUNIO 2016'!D554</f>
        <v>838247.3</v>
      </c>
      <c r="E554" s="10">
        <f>'ABRIL 2016'!F554+'MAYO 2016 '!G554+'JUNIO 2016'!E554</f>
        <v>88539</v>
      </c>
      <c r="F554" s="10">
        <f>'ABRIL 2016'!G554+'MAYO 2016 '!I554+'JUNIO 2016'!F554</f>
        <v>51470</v>
      </c>
      <c r="G554" s="10"/>
      <c r="H554" s="10">
        <f>'ABRIL 2016'!I554+'MAYO 2016 '!J554+'JUNIO 2016'!H554</f>
        <v>5904780</v>
      </c>
      <c r="I554" s="10">
        <f>'ABRIL 2016'!J554+'MAYO 2016 '!K554+'JUNIO 2016'!I554</f>
        <v>1518444</v>
      </c>
      <c r="J554" s="10">
        <f t="shared" si="9"/>
        <v>10318598.300000001</v>
      </c>
    </row>
    <row r="555" spans="1:10" x14ac:dyDescent="0.25">
      <c r="A555" s="10" t="s">
        <v>1101</v>
      </c>
      <c r="B555" s="10" t="s">
        <v>1102</v>
      </c>
      <c r="C555" s="10">
        <f>'ABRIL 2016'!C555+'ABRIL 2016'!D555+'MAYO 2016 '!C555+'MAYO 2016 '!D555+'JUNIO 2016'!C555</f>
        <v>995342.5</v>
      </c>
      <c r="D555" s="10">
        <f>'ABRIL 2016'!E555+'MAYO 2016 '!E555+'MAYO 2016 '!F555+'JUNIO 2016'!D555</f>
        <v>248405</v>
      </c>
      <c r="E555" s="10">
        <f>'ABRIL 2016'!F555+'MAYO 2016 '!G555+'JUNIO 2016'!E555</f>
        <v>35816</v>
      </c>
      <c r="F555" s="10">
        <f>'ABRIL 2016'!G555+'MAYO 2016 '!I555+'JUNIO 2016'!F555</f>
        <v>20641</v>
      </c>
      <c r="G555" s="10"/>
      <c r="H555" s="10">
        <f>'ABRIL 2016'!I555+'MAYO 2016 '!J555+'JUNIO 2016'!H555</f>
        <v>1607793</v>
      </c>
      <c r="I555" s="10">
        <f>'ABRIL 2016'!J555+'MAYO 2016 '!K555+'JUNIO 2016'!I555</f>
        <v>680943</v>
      </c>
      <c r="J555" s="10">
        <f t="shared" si="9"/>
        <v>3588940.5</v>
      </c>
    </row>
    <row r="556" spans="1:10" x14ac:dyDescent="0.25">
      <c r="A556" s="10" t="s">
        <v>1103</v>
      </c>
      <c r="B556" s="10" t="s">
        <v>1104</v>
      </c>
      <c r="C556" s="10">
        <f>'ABRIL 2016'!C556+'ABRIL 2016'!D556+'MAYO 2016 '!C556+'MAYO 2016 '!D556+'JUNIO 2016'!C556</f>
        <v>4128467.7</v>
      </c>
      <c r="D556" s="10">
        <f>'ABRIL 2016'!E556+'MAYO 2016 '!E556+'MAYO 2016 '!F556+'JUNIO 2016'!D556</f>
        <v>1769041.3</v>
      </c>
      <c r="E556" s="10">
        <f>'ABRIL 2016'!F556+'MAYO 2016 '!G556+'JUNIO 2016'!E556</f>
        <v>132574</v>
      </c>
      <c r="F556" s="10">
        <f>'ABRIL 2016'!G556+'MAYO 2016 '!I556+'JUNIO 2016'!F556</f>
        <v>157146</v>
      </c>
      <c r="G556" s="10"/>
      <c r="H556" s="10">
        <f>'ABRIL 2016'!I556+'MAYO 2016 '!J556+'JUNIO 2016'!H556</f>
        <v>5248692</v>
      </c>
      <c r="I556" s="10">
        <f>'ABRIL 2016'!J556+'MAYO 2016 '!K556+'JUNIO 2016'!I556</f>
        <v>2632692</v>
      </c>
      <c r="J556" s="10">
        <f t="shared" si="9"/>
        <v>14068613</v>
      </c>
    </row>
    <row r="557" spans="1:10" x14ac:dyDescent="0.25">
      <c r="A557" s="10" t="s">
        <v>1105</v>
      </c>
      <c r="B557" s="10" t="s">
        <v>1106</v>
      </c>
      <c r="C557" s="10">
        <f>'ABRIL 2016'!C557+'ABRIL 2016'!D557+'MAYO 2016 '!C557+'MAYO 2016 '!D557+'JUNIO 2016'!C557</f>
        <v>205861.6</v>
      </c>
      <c r="D557" s="10">
        <f>'ABRIL 2016'!E557+'MAYO 2016 '!E557+'MAYO 2016 '!F557+'JUNIO 2016'!D557</f>
        <v>163056.1</v>
      </c>
      <c r="E557" s="10">
        <f>'ABRIL 2016'!F557+'MAYO 2016 '!G557+'JUNIO 2016'!E557</f>
        <v>3711</v>
      </c>
      <c r="F557" s="10">
        <f>'ABRIL 2016'!G557+'MAYO 2016 '!I557+'JUNIO 2016'!F557</f>
        <v>2681</v>
      </c>
      <c r="G557" s="10"/>
      <c r="H557" s="10">
        <f>'ABRIL 2016'!I557+'MAYO 2016 '!J557+'JUNIO 2016'!H557</f>
        <v>174072</v>
      </c>
      <c r="I557" s="10">
        <f>'ABRIL 2016'!J557+'MAYO 2016 '!K557+'JUNIO 2016'!I557</f>
        <v>68415</v>
      </c>
      <c r="J557" s="10">
        <f t="shared" si="9"/>
        <v>617796.69999999995</v>
      </c>
    </row>
    <row r="558" spans="1:10" x14ac:dyDescent="0.25">
      <c r="A558" s="10" t="s">
        <v>1107</v>
      </c>
      <c r="B558" s="10" t="s">
        <v>1108</v>
      </c>
      <c r="C558" s="10">
        <f>'ABRIL 2016'!C558+'ABRIL 2016'!D558+'MAYO 2016 '!C558+'MAYO 2016 '!D558+'JUNIO 2016'!C558</f>
        <v>1996038.6</v>
      </c>
      <c r="D558" s="10">
        <f>'ABRIL 2016'!E558+'MAYO 2016 '!E558+'MAYO 2016 '!F558+'JUNIO 2016'!D558</f>
        <v>705989.4</v>
      </c>
      <c r="E558" s="10">
        <f>'ABRIL 2016'!F558+'MAYO 2016 '!G558+'JUNIO 2016'!E558</f>
        <v>63753</v>
      </c>
      <c r="F558" s="10">
        <f>'ABRIL 2016'!G558+'MAYO 2016 '!I558+'JUNIO 2016'!F558</f>
        <v>52144</v>
      </c>
      <c r="G558" s="10"/>
      <c r="H558" s="10">
        <f>'ABRIL 2016'!I558+'MAYO 2016 '!J558+'JUNIO 2016'!H558</f>
        <v>1878894</v>
      </c>
      <c r="I558" s="10">
        <f>'ABRIL 2016'!J558+'MAYO 2016 '!K558+'JUNIO 2016'!I558</f>
        <v>1263291</v>
      </c>
      <c r="J558" s="10">
        <f t="shared" si="9"/>
        <v>5960110</v>
      </c>
    </row>
    <row r="559" spans="1:10" x14ac:dyDescent="0.25">
      <c r="A559" s="10" t="s">
        <v>1109</v>
      </c>
      <c r="B559" s="10" t="s">
        <v>1110</v>
      </c>
      <c r="C559" s="10">
        <f>'ABRIL 2016'!C559+'ABRIL 2016'!D559+'MAYO 2016 '!C559+'MAYO 2016 '!D559+'JUNIO 2016'!C559</f>
        <v>928353.7</v>
      </c>
      <c r="D559" s="10">
        <f>'ABRIL 2016'!E559+'MAYO 2016 '!E559+'MAYO 2016 '!F559+'JUNIO 2016'!D559</f>
        <v>349806</v>
      </c>
      <c r="E559" s="10">
        <f>'ABRIL 2016'!F559+'MAYO 2016 '!G559+'JUNIO 2016'!E559</f>
        <v>43648</v>
      </c>
      <c r="F559" s="10">
        <f>'ABRIL 2016'!G559+'MAYO 2016 '!I559+'JUNIO 2016'!F559</f>
        <v>22764</v>
      </c>
      <c r="G559" s="10"/>
      <c r="H559" s="10">
        <f>'ABRIL 2016'!I559+'MAYO 2016 '!J559+'JUNIO 2016'!H559</f>
        <v>3298188</v>
      </c>
      <c r="I559" s="10">
        <f>'ABRIL 2016'!J559+'MAYO 2016 '!K559+'JUNIO 2016'!I559</f>
        <v>750972</v>
      </c>
      <c r="J559" s="10">
        <f t="shared" si="9"/>
        <v>5393731.7000000002</v>
      </c>
    </row>
    <row r="560" spans="1:10" x14ac:dyDescent="0.25">
      <c r="A560" s="10" t="s">
        <v>1111</v>
      </c>
      <c r="B560" s="10" t="s">
        <v>1112</v>
      </c>
      <c r="C560" s="10">
        <f>'ABRIL 2016'!C560+'ABRIL 2016'!D560+'MAYO 2016 '!C560+'MAYO 2016 '!D560+'JUNIO 2016'!C560</f>
        <v>470771.7</v>
      </c>
      <c r="D560" s="10">
        <f>'ABRIL 2016'!E560+'MAYO 2016 '!E560+'MAYO 2016 '!F560+'JUNIO 2016'!D560</f>
        <v>237454.6</v>
      </c>
      <c r="E560" s="10">
        <f>'ABRIL 2016'!F560+'MAYO 2016 '!G560+'JUNIO 2016'!E560</f>
        <v>20057</v>
      </c>
      <c r="F560" s="10">
        <f>'ABRIL 2016'!G560+'MAYO 2016 '!I560+'JUNIO 2016'!F560</f>
        <v>11535</v>
      </c>
      <c r="G560" s="10"/>
      <c r="H560" s="10">
        <f>'ABRIL 2016'!I560+'MAYO 2016 '!J560+'JUNIO 2016'!H560</f>
        <v>1105227</v>
      </c>
      <c r="I560" s="10">
        <f>'ABRIL 2016'!J560+'MAYO 2016 '!K560+'JUNIO 2016'!I560</f>
        <v>355899</v>
      </c>
      <c r="J560" s="10">
        <f t="shared" si="9"/>
        <v>2200944.2999999998</v>
      </c>
    </row>
    <row r="561" spans="1:10" x14ac:dyDescent="0.25">
      <c r="A561" s="10" t="s">
        <v>1113</v>
      </c>
      <c r="B561" s="10" t="s">
        <v>1114</v>
      </c>
      <c r="C561" s="10">
        <f>'ABRIL 2016'!C561+'ABRIL 2016'!D561+'MAYO 2016 '!C561+'MAYO 2016 '!D561+'JUNIO 2016'!C561</f>
        <v>208163.3</v>
      </c>
      <c r="D561" s="10">
        <f>'ABRIL 2016'!E561+'MAYO 2016 '!E561+'MAYO 2016 '!F561+'JUNIO 2016'!D561</f>
        <v>119857.7</v>
      </c>
      <c r="E561" s="10">
        <f>'ABRIL 2016'!F561+'MAYO 2016 '!G561+'JUNIO 2016'!E561</f>
        <v>1810</v>
      </c>
      <c r="F561" s="10">
        <f>'ABRIL 2016'!G561+'MAYO 2016 '!I561+'JUNIO 2016'!F561</f>
        <v>1575</v>
      </c>
      <c r="G561" s="10"/>
      <c r="H561" s="10">
        <f>'ABRIL 2016'!I561+'MAYO 2016 '!J561+'JUNIO 2016'!H561</f>
        <v>111408</v>
      </c>
      <c r="I561" s="10">
        <f>'ABRIL 2016'!J561+'MAYO 2016 '!K561+'JUNIO 2016'!I561</f>
        <v>33402</v>
      </c>
      <c r="J561" s="10">
        <f t="shared" si="9"/>
        <v>476216</v>
      </c>
    </row>
    <row r="562" spans="1:10" x14ac:dyDescent="0.25">
      <c r="A562" s="10" t="s">
        <v>1115</v>
      </c>
      <c r="B562" s="10" t="s">
        <v>1116</v>
      </c>
      <c r="C562" s="10">
        <f>'ABRIL 2016'!C562+'ABRIL 2016'!D562+'MAYO 2016 '!C562+'MAYO 2016 '!D562+'JUNIO 2016'!C562</f>
        <v>2577287.6</v>
      </c>
      <c r="D562" s="10">
        <f>'ABRIL 2016'!E562+'MAYO 2016 '!E562+'MAYO 2016 '!F562+'JUNIO 2016'!D562</f>
        <v>1200483.8999999999</v>
      </c>
      <c r="E562" s="10">
        <f>'ABRIL 2016'!F562+'MAYO 2016 '!G562+'JUNIO 2016'!E562</f>
        <v>91869</v>
      </c>
      <c r="F562" s="10">
        <f>'ABRIL 2016'!G562+'MAYO 2016 '!I562+'JUNIO 2016'!F562</f>
        <v>90511</v>
      </c>
      <c r="G562" s="10"/>
      <c r="H562" s="10">
        <f>'ABRIL 2016'!I562+'MAYO 2016 '!J562+'JUNIO 2016'!H562</f>
        <v>2561829</v>
      </c>
      <c r="I562" s="10">
        <f>'ABRIL 2016'!J562+'MAYO 2016 '!K562+'JUNIO 2016'!I562</f>
        <v>1874076</v>
      </c>
      <c r="J562" s="10">
        <f t="shared" si="9"/>
        <v>8396056.5</v>
      </c>
    </row>
    <row r="563" spans="1:10" x14ac:dyDescent="0.25">
      <c r="A563" s="10" t="s">
        <v>1117</v>
      </c>
      <c r="B563" s="10" t="s">
        <v>1118</v>
      </c>
      <c r="C563" s="10">
        <f>'ABRIL 2016'!C563+'ABRIL 2016'!D563+'MAYO 2016 '!C563+'MAYO 2016 '!D563+'JUNIO 2016'!C563</f>
        <v>289959.8</v>
      </c>
      <c r="D563" s="10">
        <f>'ABRIL 2016'!E563+'MAYO 2016 '!E563+'MAYO 2016 '!F563+'JUNIO 2016'!D563</f>
        <v>96000</v>
      </c>
      <c r="E563" s="10">
        <f>'ABRIL 2016'!F563+'MAYO 2016 '!G563+'JUNIO 2016'!E563</f>
        <v>11129</v>
      </c>
      <c r="F563" s="10">
        <f>'ABRIL 2016'!G563+'MAYO 2016 '!I563+'JUNIO 2016'!F563</f>
        <v>6280</v>
      </c>
      <c r="G563" s="10"/>
      <c r="H563" s="10">
        <f>'ABRIL 2016'!I563+'MAYO 2016 '!J563+'JUNIO 2016'!H563</f>
        <v>497949</v>
      </c>
      <c r="I563" s="10">
        <f>'ABRIL 2016'!J563+'MAYO 2016 '!K563+'JUNIO 2016'!I563</f>
        <v>206991</v>
      </c>
      <c r="J563" s="10">
        <f t="shared" si="9"/>
        <v>1108308.8</v>
      </c>
    </row>
    <row r="564" spans="1:10" x14ac:dyDescent="0.25">
      <c r="A564" s="10" t="s">
        <v>1119</v>
      </c>
      <c r="B564" s="10" t="s">
        <v>1120</v>
      </c>
      <c r="C564" s="10">
        <f>'ABRIL 2016'!C564+'ABRIL 2016'!D564+'MAYO 2016 '!C564+'MAYO 2016 '!D564+'JUNIO 2016'!C564</f>
        <v>2553845.9</v>
      </c>
      <c r="D564" s="10">
        <f>'ABRIL 2016'!E564+'MAYO 2016 '!E564+'MAYO 2016 '!F564+'JUNIO 2016'!D564</f>
        <v>511698</v>
      </c>
      <c r="E564" s="10">
        <f>'ABRIL 2016'!F564+'MAYO 2016 '!G564+'JUNIO 2016'!E564</f>
        <v>167685</v>
      </c>
      <c r="F564" s="10">
        <f>'ABRIL 2016'!G564+'MAYO 2016 '!I564+'JUNIO 2016'!F564</f>
        <v>91275</v>
      </c>
      <c r="G564" s="10"/>
      <c r="H564" s="10">
        <f>'ABRIL 2016'!I564+'MAYO 2016 '!J564+'JUNIO 2016'!H564</f>
        <v>10355136</v>
      </c>
      <c r="I564" s="10">
        <f>'ABRIL 2016'!J564+'MAYO 2016 '!K564+'JUNIO 2016'!I564</f>
        <v>3011130</v>
      </c>
      <c r="J564" s="10">
        <f t="shared" si="9"/>
        <v>16690769.9</v>
      </c>
    </row>
    <row r="565" spans="1:10" x14ac:dyDescent="0.25">
      <c r="A565" s="10" t="s">
        <v>1121</v>
      </c>
      <c r="B565" s="10" t="s">
        <v>1122</v>
      </c>
      <c r="C565" s="10">
        <f>'ABRIL 2016'!C565+'ABRIL 2016'!D565+'MAYO 2016 '!C565+'MAYO 2016 '!D565+'JUNIO 2016'!C565</f>
        <v>995328.8</v>
      </c>
      <c r="D565" s="10">
        <f>'ABRIL 2016'!E565+'MAYO 2016 '!E565+'MAYO 2016 '!F565+'JUNIO 2016'!D565</f>
        <v>445884.3</v>
      </c>
      <c r="E565" s="10">
        <f>'ABRIL 2016'!F565+'MAYO 2016 '!G565+'JUNIO 2016'!E565</f>
        <v>47043</v>
      </c>
      <c r="F565" s="10">
        <f>'ABRIL 2016'!G565+'MAYO 2016 '!I565+'JUNIO 2016'!F565</f>
        <v>28050</v>
      </c>
      <c r="G565" s="10"/>
      <c r="H565" s="10">
        <f>'ABRIL 2016'!I565+'MAYO 2016 '!J565+'JUNIO 2016'!H565</f>
        <v>3238524</v>
      </c>
      <c r="I565" s="10">
        <f>'ABRIL 2016'!J565+'MAYO 2016 '!K565+'JUNIO 2016'!I565</f>
        <v>828240</v>
      </c>
      <c r="J565" s="10">
        <f t="shared" si="9"/>
        <v>5583070.0999999996</v>
      </c>
    </row>
    <row r="566" spans="1:10" x14ac:dyDescent="0.25">
      <c r="A566" s="10" t="s">
        <v>1123</v>
      </c>
      <c r="B566" s="10" t="s">
        <v>1124</v>
      </c>
      <c r="C566" s="10">
        <f>'ABRIL 2016'!C566+'ABRIL 2016'!D566+'MAYO 2016 '!C566+'MAYO 2016 '!D566+'JUNIO 2016'!C566</f>
        <v>1006077.5</v>
      </c>
      <c r="D566" s="10">
        <f>'ABRIL 2016'!E566+'MAYO 2016 '!E566+'MAYO 2016 '!F566+'JUNIO 2016'!D566</f>
        <v>529321</v>
      </c>
      <c r="E566" s="10">
        <f>'ABRIL 2016'!F566+'MAYO 2016 '!G566+'JUNIO 2016'!E566</f>
        <v>20404</v>
      </c>
      <c r="F566" s="10">
        <f>'ABRIL 2016'!G566+'MAYO 2016 '!I566+'JUNIO 2016'!F566</f>
        <v>11591</v>
      </c>
      <c r="G566" s="10"/>
      <c r="H566" s="10">
        <f>'ABRIL 2016'!I566+'MAYO 2016 '!J566+'JUNIO 2016'!H566</f>
        <v>1910397</v>
      </c>
      <c r="I566" s="10">
        <f>'ABRIL 2016'!J566+'MAYO 2016 '!K566+'JUNIO 2016'!I566</f>
        <v>359922</v>
      </c>
      <c r="J566" s="10">
        <f t="shared" si="9"/>
        <v>3837712.5</v>
      </c>
    </row>
    <row r="567" spans="1:10" x14ac:dyDescent="0.25">
      <c r="A567" s="10" t="s">
        <v>1125</v>
      </c>
      <c r="B567" s="10" t="s">
        <v>1126</v>
      </c>
      <c r="C567" s="10">
        <f>'ABRIL 2016'!C567+'ABRIL 2016'!D567+'MAYO 2016 '!C567+'MAYO 2016 '!D567+'JUNIO 2016'!C567</f>
        <v>344248.9</v>
      </c>
      <c r="D567" s="10">
        <f>'ABRIL 2016'!E567+'MAYO 2016 '!E567+'MAYO 2016 '!F567+'JUNIO 2016'!D567</f>
        <v>170188.3</v>
      </c>
      <c r="E567" s="10">
        <f>'ABRIL 2016'!F567+'MAYO 2016 '!G567+'JUNIO 2016'!E567</f>
        <v>10364</v>
      </c>
      <c r="F567" s="10">
        <f>'ABRIL 2016'!G567+'MAYO 2016 '!I567+'JUNIO 2016'!F567</f>
        <v>6517</v>
      </c>
      <c r="G567" s="10"/>
      <c r="H567" s="10">
        <f>'ABRIL 2016'!I567+'MAYO 2016 '!J567+'JUNIO 2016'!H567</f>
        <v>556614</v>
      </c>
      <c r="I567" s="10">
        <f>'ABRIL 2016'!J567+'MAYO 2016 '!K567+'JUNIO 2016'!I567</f>
        <v>195588</v>
      </c>
      <c r="J567" s="10">
        <f t="shared" si="9"/>
        <v>1283520.2</v>
      </c>
    </row>
    <row r="568" spans="1:10" x14ac:dyDescent="0.25">
      <c r="A568" s="10" t="s">
        <v>1127</v>
      </c>
      <c r="B568" s="10" t="s">
        <v>1128</v>
      </c>
      <c r="C568" s="10">
        <f>'ABRIL 2016'!C568+'ABRIL 2016'!D568+'MAYO 2016 '!C568+'MAYO 2016 '!D568+'JUNIO 2016'!C568</f>
        <v>338780.4</v>
      </c>
      <c r="D568" s="10">
        <f>'ABRIL 2016'!E568+'MAYO 2016 '!E568+'MAYO 2016 '!F568+'JUNIO 2016'!D568</f>
        <v>135732</v>
      </c>
      <c r="E568" s="10">
        <f>'ABRIL 2016'!F568+'MAYO 2016 '!G568+'JUNIO 2016'!E568</f>
        <v>11058</v>
      </c>
      <c r="F568" s="10">
        <f>'ABRIL 2016'!G568+'MAYO 2016 '!I568+'JUNIO 2016'!F568</f>
        <v>5319</v>
      </c>
      <c r="G568" s="10"/>
      <c r="H568" s="10">
        <f>'ABRIL 2016'!I568+'MAYO 2016 '!J568+'JUNIO 2016'!H568</f>
        <v>841683</v>
      </c>
      <c r="I568" s="10">
        <f>'ABRIL 2016'!J568+'MAYO 2016 '!K568+'JUNIO 2016'!I568</f>
        <v>175467</v>
      </c>
      <c r="J568" s="10">
        <f t="shared" si="9"/>
        <v>1508039.4</v>
      </c>
    </row>
    <row r="569" spans="1:10" x14ac:dyDescent="0.25">
      <c r="A569" s="10" t="s">
        <v>1129</v>
      </c>
      <c r="B569" s="10" t="s">
        <v>1130</v>
      </c>
      <c r="C569" s="10">
        <f>'ABRIL 2016'!C569+'ABRIL 2016'!D569+'MAYO 2016 '!C569+'MAYO 2016 '!D569+'JUNIO 2016'!C569</f>
        <v>449987.4</v>
      </c>
      <c r="D569" s="10">
        <f>'ABRIL 2016'!E569+'MAYO 2016 '!E569+'MAYO 2016 '!F569+'JUNIO 2016'!D569</f>
        <v>180319.8</v>
      </c>
      <c r="E569" s="10">
        <f>'ABRIL 2016'!F569+'MAYO 2016 '!G569+'JUNIO 2016'!E569</f>
        <v>10338</v>
      </c>
      <c r="F569" s="10">
        <f>'ABRIL 2016'!G569+'MAYO 2016 '!I569+'JUNIO 2016'!F569</f>
        <v>5536</v>
      </c>
      <c r="G569" s="10"/>
      <c r="H569" s="10">
        <f>'ABRIL 2016'!I569+'MAYO 2016 '!J569+'JUNIO 2016'!H569</f>
        <v>813918</v>
      </c>
      <c r="I569" s="10">
        <f>'ABRIL 2016'!J569+'MAYO 2016 '!K569+'JUNIO 2016'!I569</f>
        <v>173319</v>
      </c>
      <c r="J569" s="10">
        <f t="shared" si="9"/>
        <v>1633418.2</v>
      </c>
    </row>
    <row r="570" spans="1:10" x14ac:dyDescent="0.25">
      <c r="A570" s="10" t="s">
        <v>1131</v>
      </c>
      <c r="B570" s="10" t="s">
        <v>1132</v>
      </c>
      <c r="C570" s="10">
        <f>'ABRIL 2016'!C570+'ABRIL 2016'!D570+'MAYO 2016 '!C570+'MAYO 2016 '!D570+'JUNIO 2016'!C570</f>
        <v>5343435.5</v>
      </c>
      <c r="D570" s="10">
        <f>'ABRIL 2016'!E570+'MAYO 2016 '!E570+'MAYO 2016 '!F570+'JUNIO 2016'!D570</f>
        <v>2164282.2999999998</v>
      </c>
      <c r="E570" s="10">
        <f>'ABRIL 2016'!F570+'MAYO 2016 '!G570+'JUNIO 2016'!E570</f>
        <v>241012</v>
      </c>
      <c r="F570" s="10">
        <f>'ABRIL 2016'!G570+'MAYO 2016 '!I570+'JUNIO 2016'!F570</f>
        <v>193984</v>
      </c>
      <c r="G570" s="10"/>
      <c r="H570" s="10">
        <f>'ABRIL 2016'!I570+'MAYO 2016 '!J570+'JUNIO 2016'!H570</f>
        <v>14397975</v>
      </c>
      <c r="I570" s="10">
        <f>'ABRIL 2016'!J570+'MAYO 2016 '!K570+'JUNIO 2016'!I570</f>
        <v>4574649</v>
      </c>
      <c r="J570" s="10">
        <f t="shared" si="9"/>
        <v>26915337.800000001</v>
      </c>
    </row>
    <row r="571" spans="1:10" x14ac:dyDescent="0.25">
      <c r="A571" s="10" t="s">
        <v>1133</v>
      </c>
      <c r="B571" s="10" t="s">
        <v>1134</v>
      </c>
      <c r="C571" s="10">
        <f>'ABRIL 2016'!C571+'ABRIL 2016'!D571+'MAYO 2016 '!C571+'MAYO 2016 '!D571+'JUNIO 2016'!C571</f>
        <v>566650.80000000005</v>
      </c>
      <c r="D571" s="10">
        <f>'ABRIL 2016'!E571+'MAYO 2016 '!E571+'MAYO 2016 '!F571+'JUNIO 2016'!D571</f>
        <v>225741.7</v>
      </c>
      <c r="E571" s="10">
        <f>'ABRIL 2016'!F571+'MAYO 2016 '!G571+'JUNIO 2016'!E571</f>
        <v>25097</v>
      </c>
      <c r="F571" s="10">
        <f>'ABRIL 2016'!G571+'MAYO 2016 '!I571+'JUNIO 2016'!F571</f>
        <v>12965</v>
      </c>
      <c r="G571" s="10"/>
      <c r="H571" s="10">
        <f>'ABRIL 2016'!I571+'MAYO 2016 '!J571+'JUNIO 2016'!H571</f>
        <v>2023590</v>
      </c>
      <c r="I571" s="10">
        <f>'ABRIL 2016'!J571+'MAYO 2016 '!K571+'JUNIO 2016'!I571</f>
        <v>407010</v>
      </c>
      <c r="J571" s="10">
        <f t="shared" si="9"/>
        <v>3261054.5</v>
      </c>
    </row>
    <row r="572" spans="1:10" x14ac:dyDescent="0.25">
      <c r="A572" s="10" t="s">
        <v>1135</v>
      </c>
      <c r="B572" s="10" t="s">
        <v>1136</v>
      </c>
      <c r="C572" s="10">
        <f>'ABRIL 2016'!C572+'ABRIL 2016'!D572+'MAYO 2016 '!C572+'MAYO 2016 '!D572+'JUNIO 2016'!C572</f>
        <v>563643.30000000005</v>
      </c>
      <c r="D572" s="10">
        <f>'ABRIL 2016'!E572+'MAYO 2016 '!E572+'MAYO 2016 '!F572+'JUNIO 2016'!D572</f>
        <v>184413.7</v>
      </c>
      <c r="E572" s="10">
        <f>'ABRIL 2016'!F572+'MAYO 2016 '!G572+'JUNIO 2016'!E572</f>
        <v>25776</v>
      </c>
      <c r="F572" s="10">
        <f>'ABRIL 2016'!G572+'MAYO 2016 '!I572+'JUNIO 2016'!F572</f>
        <v>14811</v>
      </c>
      <c r="G572" s="10"/>
      <c r="H572" s="10">
        <f>'ABRIL 2016'!I572+'MAYO 2016 '!J572+'JUNIO 2016'!H572</f>
        <v>1906839</v>
      </c>
      <c r="I572" s="10">
        <f>'ABRIL 2016'!J572+'MAYO 2016 '!K572+'JUNIO 2016'!I572</f>
        <v>420291</v>
      </c>
      <c r="J572" s="10">
        <f t="shared" si="9"/>
        <v>3115774</v>
      </c>
    </row>
    <row r="573" spans="1:10" x14ac:dyDescent="0.25">
      <c r="A573" s="10" t="s">
        <v>1137</v>
      </c>
      <c r="B573" s="10" t="s">
        <v>1138</v>
      </c>
      <c r="C573" s="10">
        <f>'ABRIL 2016'!C573+'ABRIL 2016'!D573+'MAYO 2016 '!C573+'MAYO 2016 '!D573+'JUNIO 2016'!C573</f>
        <v>325169</v>
      </c>
      <c r="D573" s="10">
        <f>'ABRIL 2016'!E573+'MAYO 2016 '!E573+'MAYO 2016 '!F573+'JUNIO 2016'!D573</f>
        <v>182981.5</v>
      </c>
      <c r="E573" s="10">
        <f>'ABRIL 2016'!F573+'MAYO 2016 '!G573+'JUNIO 2016'!E573</f>
        <v>11779</v>
      </c>
      <c r="F573" s="10">
        <f>'ABRIL 2016'!G573+'MAYO 2016 '!I573+'JUNIO 2016'!F573</f>
        <v>7225</v>
      </c>
      <c r="G573" s="10"/>
      <c r="H573" s="10">
        <f>'ABRIL 2016'!I573+'MAYO 2016 '!J573+'JUNIO 2016'!H573</f>
        <v>952059</v>
      </c>
      <c r="I573" s="10">
        <f>'ABRIL 2016'!J573+'MAYO 2016 '!K573+'JUNIO 2016'!I573</f>
        <v>203103</v>
      </c>
      <c r="J573" s="10">
        <f t="shared" si="9"/>
        <v>1682316.5</v>
      </c>
    </row>
    <row r="574" spans="1:10" x14ac:dyDescent="0.25">
      <c r="A574" s="10" t="s">
        <v>1139</v>
      </c>
      <c r="B574" s="10" t="s">
        <v>1140</v>
      </c>
      <c r="C574" s="10">
        <f>'ABRIL 2016'!C574+'ABRIL 2016'!D574+'MAYO 2016 '!C574+'MAYO 2016 '!D574+'JUNIO 2016'!C574</f>
        <v>406276.1</v>
      </c>
      <c r="D574" s="10">
        <f>'ABRIL 2016'!E574+'MAYO 2016 '!E574+'MAYO 2016 '!F574+'JUNIO 2016'!D574</f>
        <v>179262.7</v>
      </c>
      <c r="E574" s="10">
        <f>'ABRIL 2016'!F574+'MAYO 2016 '!G574+'JUNIO 2016'!E574</f>
        <v>13136</v>
      </c>
      <c r="F574" s="10">
        <f>'ABRIL 2016'!G574+'MAYO 2016 '!I574+'JUNIO 2016'!F574</f>
        <v>7514</v>
      </c>
      <c r="G574" s="10"/>
      <c r="H574" s="10">
        <f>'ABRIL 2016'!I574+'MAYO 2016 '!J574+'JUNIO 2016'!H574</f>
        <v>1142364</v>
      </c>
      <c r="I574" s="10">
        <f>'ABRIL 2016'!J574+'MAYO 2016 '!K574+'JUNIO 2016'!I574</f>
        <v>228993</v>
      </c>
      <c r="J574" s="10">
        <f t="shared" si="9"/>
        <v>1977545.8</v>
      </c>
    </row>
    <row r="575" spans="1:10" x14ac:dyDescent="0.25">
      <c r="A575" s="10" t="s">
        <v>1141</v>
      </c>
      <c r="B575" s="10" t="s">
        <v>1142</v>
      </c>
      <c r="C575" s="10">
        <f>'ABRIL 2016'!C575+'ABRIL 2016'!D575+'MAYO 2016 '!C575+'MAYO 2016 '!D575+'JUNIO 2016'!C575</f>
        <v>2877894.3</v>
      </c>
      <c r="D575" s="10">
        <f>'ABRIL 2016'!E575+'MAYO 2016 '!E575+'MAYO 2016 '!F575+'JUNIO 2016'!D575</f>
        <v>1110320.7</v>
      </c>
      <c r="E575" s="10">
        <f>'ABRIL 2016'!F575+'MAYO 2016 '!G575+'JUNIO 2016'!E575</f>
        <v>137722</v>
      </c>
      <c r="F575" s="10">
        <f>'ABRIL 2016'!G575+'MAYO 2016 '!I575+'JUNIO 2016'!F575</f>
        <v>98249</v>
      </c>
      <c r="G575" s="10"/>
      <c r="H575" s="10">
        <f>'ABRIL 2016'!I575+'MAYO 2016 '!J575+'JUNIO 2016'!H575</f>
        <v>6190929</v>
      </c>
      <c r="I575" s="10">
        <f>'ABRIL 2016'!J575+'MAYO 2016 '!K575+'JUNIO 2016'!I575</f>
        <v>2577693</v>
      </c>
      <c r="J575" s="10">
        <f t="shared" si="9"/>
        <v>12992808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FONDOS</vt:lpstr>
      <vt:lpstr>ENERO2016</vt:lpstr>
      <vt:lpstr>FEBRERO2016</vt:lpstr>
      <vt:lpstr>MARZO2016</vt:lpstr>
      <vt:lpstr>1ER TRIMESTRE2016</vt:lpstr>
      <vt:lpstr>ABRIL 2016</vt:lpstr>
      <vt:lpstr>MAYO 2016 </vt:lpstr>
      <vt:lpstr>JUNIO 2016</vt:lpstr>
      <vt:lpstr>2o TRIMESTRE2016</vt:lpstr>
      <vt:lpstr>JULIO 2016</vt:lpstr>
      <vt:lpstr>AGOSTO 2016</vt:lpstr>
      <vt:lpstr>SEPTIEMBRE 2016</vt:lpstr>
      <vt:lpstr>3ER TRIMESTRE2016</vt:lpstr>
      <vt:lpstr>TODO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López Fabián</dc:creator>
  <cp:lastModifiedBy>K-1000</cp:lastModifiedBy>
  <dcterms:created xsi:type="dcterms:W3CDTF">2015-04-10T16:33:18Z</dcterms:created>
  <dcterms:modified xsi:type="dcterms:W3CDTF">2016-10-05T17:25:58Z</dcterms:modified>
</cp:coreProperties>
</file>