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6723\Downloads\"/>
    </mc:Choice>
  </mc:AlternateContent>
  <bookViews>
    <workbookView xWindow="0" yWindow="0" windowWidth="23040" windowHeight="9192"/>
  </bookViews>
  <sheets>
    <sheet name="Adjudicación Directa" sheetId="1" r:id="rId1"/>
    <sheet name="Tabla_001" sheetId="2" r:id="rId2"/>
    <sheet name="Tabla_002" sheetId="3" r:id="rId3"/>
  </sheets>
  <calcPr calcId="162913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4" i="2"/>
  <c r="A5" i="2" s="1"/>
  <c r="A6" i="2" s="1"/>
  <c r="A7" i="2" s="1"/>
  <c r="A8" i="2" s="1"/>
  <c r="A11" i="2" s="1"/>
  <c r="A14" i="2" s="1"/>
  <c r="A17" i="2" s="1"/>
  <c r="A20" i="2" s="1"/>
  <c r="A23" i="2" s="1"/>
  <c r="A30" i="2" s="1"/>
  <c r="A33" i="2" s="1"/>
  <c r="A36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</calcChain>
</file>

<file path=xl/sharedStrings.xml><?xml version="1.0" encoding="utf-8"?>
<sst xmlns="http://schemas.openxmlformats.org/spreadsheetml/2006/main" count="344" uniqueCount="165">
  <si>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</si>
  <si>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</si>
  <si>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</si>
  <si>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</si>
  <si>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</si>
  <si>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</si>
  <si>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</si>
  <si>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</si>
  <si>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PRIMER TRIMESTRE 2020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</si>
  <si>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</si>
  <si>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</si>
  <si>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</si>
  <si>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</si>
  <si>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</si>
  <si>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</si>
  <si>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</si>
  <si>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</si>
  <si>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</si>
  <si>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</si>
  <si>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</si>
  <si>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</si>
  <si>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</si>
  <si>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</si>
  <si>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</si>
  <si>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</si>
  <si>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</si>
  <si>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</si>
  <si>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</si>
  <si>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31/03/2020</t>
    </r>
  </si>
  <si>
    <t>N/A</t>
  </si>
  <si>
    <t>INTERNET</t>
  </si>
  <si>
    <t>COMBUSTIBLE</t>
  </si>
  <si>
    <t>ARRENDAMIENTO DE FOTOCOPIADO</t>
  </si>
  <si>
    <t>17 CURSOS Y DIPLOMADOS</t>
  </si>
  <si>
    <t>SERVICIO DE ALIMENTACIÓN PARA LA JORNADA DE FORMACIÓN DOCENTE 2020-1</t>
  </si>
  <si>
    <t>VIGILANCIA</t>
  </si>
  <si>
    <t>ADQUISICIÓN DE 143,679 COMPROBANTES FISCALES DIGITALES POR INTERNET (CFDI) Y PRESTACIÓN DE SERVICIO DE SEGUIMIENTO EN EL TIMBRADO DE NÓMINA VÍA WEB</t>
  </si>
  <si>
    <t>30 LICENCIAS MICROSOFT OFFICE PROPLUS 2019 SNGL OLP NL ACDMC, 79P-05717</t>
  </si>
  <si>
    <t>28 KITS DE ROBOTICA</t>
  </si>
  <si>
    <t>SERVICIO</t>
  </si>
  <si>
    <t>BIENES</t>
  </si>
  <si>
    <t>ARRENDAMIENTO</t>
  </si>
  <si>
    <t>OFIEQUIPOS Y SUMINISTROS DE ANTEQUERA, S.A. DE C.V., BITEC BIENES Y TECNOSERVICIOS, S.A. DE C.V. E IRAFELCO, S.A. DE C.V.</t>
  </si>
  <si>
    <t>TECNOLOGÍAS 3.0, S.A DE C.V., REI RECURSOS EMPRESARIALES DE IMPACTO, S.A. DE C.V. Y BLUIT SOFTWARE FACTORY, S. DE R.L. DE C.V.</t>
  </si>
  <si>
    <t>ALFREDO FERNANDO WOOLRICH RAMÍREZ</t>
  </si>
  <si>
    <t>INMOBILIARIA &amp; CONSTRUCCIONES STIPA, S.A. DE C.V</t>
  </si>
  <si>
    <t>SERGIO ROSAS BETANZOS</t>
  </si>
  <si>
    <t xml:space="preserve">SERVICIOS GASEROS DEL GOLFO, S.A DE C.V, </t>
  </si>
  <si>
    <t>JESÚS EMMANUEL MARTÍNEZ JIMÉNEZ</t>
  </si>
  <si>
    <t>OFIEQUIPOS Y SUMINISTROS DE ANTEQUERA, S.A. DE C.V.</t>
  </si>
  <si>
    <t>TOKA INTERNACIONAL, S.A.P.I DE C.V.</t>
  </si>
  <si>
    <t>ASESORES ESPECIALIZADOS EN SOLUCIONES ADMINISTRATIVAS AESA, S.A. DE C.V</t>
  </si>
  <si>
    <t>EVENTOS Y BANQUETERíA CENTENARIO, S.A DE C.V.</t>
  </si>
  <si>
    <t>TECNOLOGÍAS 3.0, S.A DE C.V</t>
  </si>
  <si>
    <t>GASOLINERA DIF</t>
  </si>
  <si>
    <t>MARCELO FELIPE TEIXEIRA BRAGA CORREA</t>
  </si>
  <si>
    <t>MAYORISTAS EN COMPUTO DE ANTEQUERA, S.A. DE C.V</t>
  </si>
  <si>
    <t>ALBERTO ROSAS HERNANDEZ</t>
  </si>
  <si>
    <t>MINIMO $120,000 MÁXIMO $300,000</t>
  </si>
  <si>
    <t>CECYTEO/01/2020</t>
  </si>
  <si>
    <t>CECYTEO/02/2020</t>
  </si>
  <si>
    <t>CECYTEO/04/2020</t>
  </si>
  <si>
    <t>CECYTEO/05/2020</t>
  </si>
  <si>
    <t>CECYTEO/06/2020</t>
  </si>
  <si>
    <t>CECYTEO/07/2020</t>
  </si>
  <si>
    <t>CECYTEO/08/2020</t>
  </si>
  <si>
    <t>CECYTEO/09/2020</t>
  </si>
  <si>
    <t>CECYTEO/10/2020</t>
  </si>
  <si>
    <t>CECYTEO/11/2020</t>
  </si>
  <si>
    <t>CECYTEO/12/2020</t>
  </si>
  <si>
    <t>CECYTEO/17/2020</t>
  </si>
  <si>
    <t>CECYTEO/19/2020</t>
  </si>
  <si>
    <t>CECYTEO/20/2020</t>
  </si>
  <si>
    <t>CECYTEO/22/2020</t>
  </si>
  <si>
    <t>CECYTEO/23/2020</t>
  </si>
  <si>
    <t>1 DE ENERO AL 31 DE DICIEMBRE 2020</t>
  </si>
  <si>
    <t>ENERO A MARZO 2020</t>
  </si>
  <si>
    <t>ENERO A DICIEMBRE 2020</t>
  </si>
  <si>
    <t>27 AL 31 DE ENERO 2020</t>
  </si>
  <si>
    <t>FEBRERO A DICIEMBRE 2020</t>
  </si>
  <si>
    <t>06 AL 15 DE MARZO 2020</t>
  </si>
  <si>
    <t>$489,984.00, $552,972.00 Y $600,369.60</t>
  </si>
  <si>
    <t>MEJOR UBICACIÓN</t>
  </si>
  <si>
    <t>PRECIO</t>
  </si>
  <si>
    <t>05 DE MARZO 2020</t>
  </si>
  <si>
    <t>$51,886.80, $52,410.91 Y $53,491.55</t>
  </si>
  <si>
    <t>20 DE FEBRERO 2020</t>
  </si>
  <si>
    <t>$623,407.03, $688,848.60 Y $1,378,080.00</t>
  </si>
  <si>
    <t>$650,000.00, $667,380.00 Y $928,000.00</t>
  </si>
  <si>
    <t>$51,488.92, $72,627.00 Y $83,362.96</t>
  </si>
  <si>
    <t>14 DE FEBRERO 2020</t>
  </si>
  <si>
    <t>15 AL 24 DE FEBRERO 2020</t>
  </si>
  <si>
    <t>29 DE ENERO 2020</t>
  </si>
  <si>
    <t>10 DE ENERO 2020</t>
  </si>
  <si>
    <t>EVENTOS Y BANQUETERíA CENTENARIO, S.A DE C.V., SERVIBANQUETES Y EVENTOS SALAZAR, S.A. DE C.V. Y EVENTOS GASTRONÓMICOS CASTAÑÓN, S.A. DE C.V.</t>
  </si>
  <si>
    <t>$389,396.22, $403,796.00 Y $492,768.00</t>
  </si>
  <si>
    <t>22 DE ENERO 2020</t>
  </si>
  <si>
    <t>ASESORES ESPECIALIZADOS EN SOLUCIONES ADMINISTRATIVAS AESA, S.A. DE C.V., ANTIPLANO CAE CAPITAL, S.A DE C.V. Y MACAPS SERVICIOS, S.A. DE C.V.</t>
  </si>
  <si>
    <t>$744,689.98, $773,900.08 Y $803,499.95</t>
  </si>
  <si>
    <t>01 DE ENERO 2020</t>
  </si>
  <si>
    <t>03 DE ENERO 2020</t>
  </si>
  <si>
    <t>03 DE FEBRERO 2020</t>
  </si>
  <si>
    <t>$160,000.93, $191,667.79 Y $186,201.09</t>
  </si>
  <si>
    <t>BITEC BIENES Y TECNOSERVICIOS, S.A. DE C.V.</t>
  </si>
  <si>
    <t>IRAFELCO, S.A. DE C.V.</t>
  </si>
  <si>
    <t xml:space="preserve"> VALE TOTAL, S.A. DE C.V</t>
  </si>
  <si>
    <t xml:space="preserve">EFECTIVALE, S. DE R.L. DE C.V. </t>
  </si>
  <si>
    <t>ASESORES ESPECIALIZADOS EN SOLUCIONES ADMINISTRATIVAS AESA, S.A. DE C.V.</t>
  </si>
  <si>
    <t xml:space="preserve">ANTIPLANO CAE CAPITAL, S.A DE C.V. </t>
  </si>
  <si>
    <t xml:space="preserve"> MACAPS SERVICIOS, S.A. DE C.V.</t>
  </si>
  <si>
    <t xml:space="preserve">SERVIBANQUETES Y EVENTOS SALAZAR, S.A. DE C.V. </t>
  </si>
  <si>
    <t>EVENTOS GASTRONÓMICOS CASTAÑÓN, S.A. DE C.V.</t>
  </si>
  <si>
    <t>GRUPO PROFESIONAL DE SEGURIDAD PRIVADA INTEGRADA, S.A. DE C.V.</t>
  </si>
  <si>
    <t xml:space="preserve"> VERASERRET ALBERTO  </t>
  </si>
  <si>
    <t>INTELIGENCIA, ESTRATEGIA Y PLANEACIÓN DE SEGURIDAD PRIVADA, S.A. DE C.V.</t>
  </si>
  <si>
    <t>TECNOLOGÍAS 3.0, S.A DE C.V.</t>
  </si>
  <si>
    <t xml:space="preserve">REI RECURSOS EMPRESARIALES DE IMPACTO, S.A. DE C.V. </t>
  </si>
  <si>
    <t>BLUIT SOFTWARE FACTORY, S. DE R.L. DE C.V.</t>
  </si>
  <si>
    <t xml:space="preserve">GREGORIO HERNANDEZ HERNANDEZ </t>
  </si>
  <si>
    <t>DAVID MENDEZ</t>
  </si>
  <si>
    <t xml:space="preserve">IRAFELCO SERVICIO, S.A. DE C.V. </t>
  </si>
  <si>
    <t>ORGANIZACIÓN FUNCIONAL DEL SURESTE, S.C. DE R.L.</t>
  </si>
  <si>
    <t xml:space="preserve">JOSÉ LUIS MORALES JUÁREZ </t>
  </si>
  <si>
    <t xml:space="preserve"> LIBRADO Y CÍA, ALT A DIRECCIÓN, S.C.</t>
  </si>
  <si>
    <t>ANTEQUERA, S.A DE C.V</t>
  </si>
  <si>
    <t>COMERCIALIZADORA CHITOOBE, SA. DE C.V.</t>
  </si>
  <si>
    <t>$97,890.58, $460,661.56 Y $287,913.47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</si>
  <si>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 y Servicios</t>
    </r>
  </si>
  <si>
    <t>No.</t>
  </si>
  <si>
    <t>OFIEQUIPOS Y SUMINISTROS DE ANTEQUERA S.A DE C.V.</t>
  </si>
  <si>
    <t>COLEGIO DE ESTUDIOS CIENTÍFICOS Y TECNOLÓGICOS DEL ESTADO DE OAXACA</t>
  </si>
  <si>
    <t>507-001-200-04-000-001-411311-AEAAA0320</t>
  </si>
  <si>
    <t>ARRENDAMIENTO DE OFICINAS ADMINISTRATIVAS</t>
  </si>
  <si>
    <t>507-001-200-04-000-002-411311-AEAAA0320</t>
  </si>
  <si>
    <t xml:space="preserve">507-001-200-04-000-001-411307-AEAAA0320 INTERNET, REDES Y PROCESAMIENTO DE INFORMACIÓN
507-001-200-04-000-002-411307-AEAAA0320 INTERNET, REDES Y PROCESAMIENTO DE INFORMACIÓN
</t>
  </si>
  <si>
    <t xml:space="preserve">507-001-200-04-000-001-411241-AEAAA0320 COMBUSTIBLES, LUBRICANTES Y ADITIVOS
507-001-200-04-000-001-411241-BECBA0120 COMBUSTIBLES, LUBRICANTES Y ADITIVOS
</t>
  </si>
  <si>
    <t xml:space="preserve">507-001-200-04-000-001-411312-AEAAA0320 ARRENDAMIENTO DE FOTOCOPIADO POR UN MONTO DE $122,496.00 
507-001-200-04-000-001-411312-BECBA0120 ARRENDAMIENTO DE FOTOCOPIADO POR UN MONTO DE $367,488.00
</t>
  </si>
  <si>
    <t>DISPERSIÓN DE VALES DESPENSA</t>
  </si>
  <si>
    <t>TOKA INTERNACIONAL, S.A.P.I. DE C.V., EFECTIVALE, S. DE R.L. DE C.V. Y VALE TOTAL, S.A. DE C.V.</t>
  </si>
  <si>
    <t>507-001-200-04-000-001-411332-BECBA0120 COMISIONES Y SITUACIONES BANCARIAS</t>
  </si>
  <si>
    <t>507-001-132-03-000-001-411324-AEAAA0320 CAPACITACIÓN Y DESARROLLO DE PERSONAL</t>
  </si>
  <si>
    <t xml:space="preserve">507-001-132-03-000-001-411382 AEAAA0320 REUNIONES, CONGRESOS Y CONVENCIONES
507-001-132-03-000-001-411382 BECBA0120 REUNIONES, CONGRESOS Y CONVENCIONES
</t>
  </si>
  <si>
    <t>GRUPO PROFESIONAL DE SEGURIDAD PRIVADA INTEGRADA, S.A. DE C.V., VERA SERRET ALBERTO  E INTELIGENCIA, ESTRATEGÍA Y PLANEACIÓN DE SEGURIDAD PRIVADA, S.A. DE C.V.</t>
  </si>
  <si>
    <t>GRUPO PROFESIONAL DE SEGURIDAD PRIVADA, S.A. DE C.V.</t>
  </si>
  <si>
    <t>507-001-200-04-000-001-411328-AEAAA0320 SERVICIO DE VIGILANCIA</t>
  </si>
  <si>
    <t>507-001-200-04-000-001-411321-AEAAA0320 SERVICIOS LEGALES DE CONTABILIDAD, AUDITORÍA Y RELACIONADOS</t>
  </si>
  <si>
    <t xml:space="preserve">507-001-200-04-000-001-411241-AEAAA0320 COMBUSTIBLES, LUBRICANTES Y ADITIVOS
507-001-200-04-000-001-411241-BECBA0120 COMBUSTIBLES, LUBRICANTES Y ADITIVOS
</t>
  </si>
  <si>
    <t>MINIMO $200,000.00 MÁXIMO $500,000.00</t>
  </si>
  <si>
    <t>ARTÍCULOS DEPORTIVOS</t>
  </si>
  <si>
    <r>
      <t xml:space="preserve">MARCELO FELIPE TEIXEIRA BRAGA CORREA, GREGORIO HERNÁNDEZ HERNÁNNDEZ Y DAVID </t>
    </r>
    <r>
      <rPr>
        <sz val="8"/>
        <color rgb="FFFF0000"/>
        <rFont val="Arial"/>
        <family val="2"/>
      </rPr>
      <t>MÉNDEZ</t>
    </r>
  </si>
  <si>
    <t>507-001-132-04-000-001-411247-AEAAA0320 ARTÍCULOS DEPORTIVOS</t>
  </si>
  <si>
    <t>MAYORISTAS EN COMPUTO DE ANTEQUERA, S.A. DE C.V, IRAFELCO SERVICIO, S.A. DE C.V. Y OFIEQUIPOS Y SUMINISTROS DE ANTEQUERA, S.A. DE C.V.</t>
  </si>
  <si>
    <t>MAYORISTAS EN COMPUTO DE ANTEQUERA, S.A. DE C.V.</t>
  </si>
  <si>
    <t>507-001-132-04-000-004-411318-BECBA0120 ARRENDAMIENTOS DE ACTIVOS INTANGIBLES</t>
  </si>
  <si>
    <t>21 DE FEBRERO AL 06 DE MARZO 2020</t>
  </si>
  <si>
    <t>AUDITORÍA EXTERNA</t>
  </si>
  <si>
    <t>ORGANIZACIÓN FUNCIONAL DEL SURESTE, S.C. DE R.L., JOSÉ LUIS MORALES JUÁREZ Y LIBRADO Y CÍA, ALTA DIRECCIÓN, S.C.</t>
  </si>
  <si>
    <t>507-001-200-04-000-001-411321-BECBA0120 SERVICIOS LEGALES DE CONTABILIDAD, AUDITORÍA  Y RELACIONADOS</t>
  </si>
  <si>
    <t>30 DE OCTUBRE 2020</t>
  </si>
  <si>
    <t>ALBERTO ROSAS HERNÁNDEZ, ANTEQUERA, S.A DE C.V. Y COMERCIALIZADORA CHITOOBE, S.A. DE C.V.</t>
  </si>
  <si>
    <t>$195,62.82, $206,491.60 Y $212,013.20</t>
  </si>
  <si>
    <t>ALBERTO ROSAS HERNÁNDEZ</t>
  </si>
  <si>
    <t>507-001-132-04-000-003-411209-AEAAA0320 MATERIALES Y SUMINISTROS PARA PLANTELES EDUCATIVOS</t>
  </si>
  <si>
    <t>GASOLINERA DIF OAXACA</t>
  </si>
  <si>
    <t>MINIMO $120,000.00 MÁXIMO $300,000.00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</si>
</sst>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/m/yyyy"/>
  </numFmts>
  <fonts count="12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44" fontId="2" fillId="0" borderId="0" xfId="0" applyNumberFormat="1" applyFont="1"/>
    <xf numFmtId="44" fontId="4" fillId="2" borderId="2" xfId="0" applyNumberFormat="1" applyFont="1" applyFill="1" applyBorder="1" applyAlignment="1">
      <alignment horizontal="center" vertical="center" wrapText="1"/>
    </xf>
    <xf numFmtId="44" fontId="7" fillId="0" borderId="6" xfId="1" applyNumberFormat="1" applyFont="1" applyBorder="1" applyAlignment="1">
      <alignment vertical="center" wrapText="1"/>
    </xf>
    <xf numFmtId="44" fontId="0" fillId="0" borderId="0" xfId="0" applyNumberFormat="1" applyFont="1" applyAlignment="1"/>
    <xf numFmtId="0" fontId="9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44" fontId="7" fillId="0" borderId="6" xfId="1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justify" vertical="top" wrapText="1"/>
    </xf>
    <xf numFmtId="164" fontId="6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44" fontId="7" fillId="0" borderId="6" xfId="1" applyNumberFormat="1" applyFont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vertical="top" wrapText="1"/>
    </xf>
    <xf numFmtId="44" fontId="7" fillId="0" borderId="6" xfId="1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44" fontId="7" fillId="0" borderId="0" xfId="0" applyNumberFormat="1" applyFont="1" applyAlignment="1">
      <alignment vertical="top" wrapText="1"/>
    </xf>
    <xf numFmtId="17" fontId="7" fillId="0" borderId="6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9" fillId="2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95250</xdr:rowOff>
    </xdr:from>
    <xdr:ext cx="2247900" cy="6762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17</xdr:col>
      <xdr:colOff>639536</xdr:colOff>
      <xdr:row>0</xdr:row>
      <xdr:rowOff>0</xdr:rowOff>
    </xdr:from>
    <xdr:to>
      <xdr:col>20</xdr:col>
      <xdr:colOff>13020</xdr:colOff>
      <xdr:row>3</xdr:row>
      <xdr:rowOff>63500</xdr:rowOff>
    </xdr:to>
    <xdr:pic>
      <xdr:nvPicPr>
        <xdr:cNvPr id="3" name="4 Imagen" descr="https://lh3.googleusercontent.com/-EbJYmQtXmPI/XcHgR7tPJMI/AAAAAAAAJVo/oNvE8-TjzoAaQ1OOeNa9nxAb-qfYJ-o0wCK8BGAsYHg/s0/hoja%2Bmembretada%2Bnuevo%2Blogo%2Bgob%2Bfedera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4" r="35966" b="91715"/>
        <a:stretch/>
      </xdr:blipFill>
      <xdr:spPr bwMode="auto">
        <a:xfrm>
          <a:off x="20437929" y="0"/>
          <a:ext cx="2693627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9"/>
  <sheetViews>
    <sheetView tabSelected="1" zoomScale="70" zoomScaleNormal="70" workbookViewId="0">
      <selection activeCell="A7" sqref="A7"/>
    </sheetView>
  </sheetViews>
  <sheetFormatPr baseColWidth="10" defaultColWidth="14.44140625" defaultRowHeight="15" customHeight="1" x14ac:dyDescent="0.3"/>
  <cols>
    <col min="1" max="1" width="7.88671875" style="10" customWidth="1"/>
    <col min="2" max="2" width="17.5546875" customWidth="1"/>
    <col min="3" max="3" width="17.44140625" customWidth="1"/>
    <col min="4" max="4" width="18" customWidth="1"/>
    <col min="5" max="5" width="15.33203125" customWidth="1"/>
    <col min="6" max="6" width="22.44140625" customWidth="1"/>
    <col min="7" max="7" width="22.88671875" customWidth="1"/>
    <col min="8" max="8" width="14.44140625" customWidth="1"/>
    <col min="9" max="9" width="13.88671875" customWidth="1"/>
    <col min="10" max="11" width="20.109375" customWidth="1"/>
    <col min="12" max="12" width="12.5546875" customWidth="1"/>
    <col min="13" max="14" width="22.33203125" customWidth="1"/>
    <col min="15" max="15" width="14.6640625" style="20" customWidth="1"/>
    <col min="16" max="16" width="16.33203125" customWidth="1"/>
    <col min="17" max="17" width="18.5546875" customWidth="1"/>
    <col min="18" max="18" width="18.6640625" customWidth="1"/>
    <col min="19" max="19" width="13.5546875" customWidth="1"/>
    <col min="20" max="20" width="17.33203125" customWidth="1"/>
  </cols>
  <sheetData>
    <row r="1" spans="1:20" ht="14.4" x14ac:dyDescent="0.3"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7"/>
      <c r="P1" s="1"/>
      <c r="Q1" s="1"/>
      <c r="R1" s="1"/>
      <c r="S1" s="1"/>
      <c r="T1" s="1"/>
    </row>
    <row r="2" spans="1:20" ht="14.4" x14ac:dyDescent="0.3">
      <c r="B2" s="47" t="s">
        <v>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4.4" x14ac:dyDescent="0.3">
      <c r="B3" s="47" t="s">
        <v>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4.4" x14ac:dyDescent="0.3">
      <c r="B4" s="47" t="s">
        <v>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14.4" x14ac:dyDescent="0.3">
      <c r="B5" s="47" t="s">
        <v>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4.4" x14ac:dyDescent="0.3">
      <c r="B6" s="1"/>
      <c r="C6" s="1"/>
      <c r="D6" s="1"/>
      <c r="E6" s="3"/>
      <c r="F6" s="1"/>
      <c r="G6" s="1"/>
      <c r="H6" s="1"/>
      <c r="I6" s="1"/>
      <c r="J6" s="1"/>
      <c r="K6" s="1"/>
      <c r="L6" s="1"/>
      <c r="M6" s="1"/>
      <c r="N6" s="1"/>
      <c r="O6" s="17"/>
      <c r="P6" s="1"/>
      <c r="Q6" s="1"/>
      <c r="R6" s="1"/>
      <c r="S6" s="1"/>
      <c r="T6" s="1"/>
    </row>
    <row r="7" spans="1:20" ht="92.4" x14ac:dyDescent="0.3">
      <c r="A7" s="4" t="s">
        <v>128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  <c r="L7" s="4" t="s">
        <v>19</v>
      </c>
      <c r="M7" s="4" t="s">
        <v>20</v>
      </c>
      <c r="N7" s="4" t="s">
        <v>21</v>
      </c>
      <c r="O7" s="18" t="s">
        <v>22</v>
      </c>
      <c r="P7" s="4" t="s">
        <v>23</v>
      </c>
      <c r="Q7" s="4" t="s">
        <v>24</v>
      </c>
      <c r="R7" s="4" t="s">
        <v>25</v>
      </c>
      <c r="S7" s="4" t="s">
        <v>26</v>
      </c>
      <c r="T7" s="4" t="s">
        <v>27</v>
      </c>
    </row>
    <row r="8" spans="1:20" s="35" customFormat="1" ht="40.799999999999997" x14ac:dyDescent="0.3">
      <c r="A8" s="25">
        <v>1</v>
      </c>
      <c r="B8" s="26" t="s">
        <v>7</v>
      </c>
      <c r="C8" s="27" t="s">
        <v>41</v>
      </c>
      <c r="D8" s="28" t="s">
        <v>59</v>
      </c>
      <c r="E8" s="29" t="s">
        <v>29</v>
      </c>
      <c r="F8" s="26" t="s">
        <v>130</v>
      </c>
      <c r="G8" s="30" t="s">
        <v>132</v>
      </c>
      <c r="H8" s="26" t="s">
        <v>29</v>
      </c>
      <c r="I8" s="26" t="s">
        <v>29</v>
      </c>
      <c r="J8" s="27" t="s">
        <v>29</v>
      </c>
      <c r="K8" s="26" t="s">
        <v>29</v>
      </c>
      <c r="L8" s="26" t="s">
        <v>29</v>
      </c>
      <c r="M8" s="31" t="s">
        <v>44</v>
      </c>
      <c r="N8" s="26" t="s">
        <v>82</v>
      </c>
      <c r="O8" s="32">
        <v>1148951.6399999999</v>
      </c>
      <c r="P8" s="33" t="s">
        <v>131</v>
      </c>
      <c r="Q8" s="34">
        <v>311</v>
      </c>
      <c r="R8" s="28" t="s">
        <v>59</v>
      </c>
      <c r="S8" s="29" t="s">
        <v>99</v>
      </c>
      <c r="T8" s="31" t="s">
        <v>75</v>
      </c>
    </row>
    <row r="9" spans="1:20" s="35" customFormat="1" ht="40.799999999999997" x14ac:dyDescent="0.3">
      <c r="A9" s="36">
        <f>+A8+1</f>
        <v>2</v>
      </c>
      <c r="B9" s="37" t="s">
        <v>7</v>
      </c>
      <c r="C9" s="27" t="s">
        <v>41</v>
      </c>
      <c r="D9" s="28" t="s">
        <v>60</v>
      </c>
      <c r="E9" s="29" t="s">
        <v>29</v>
      </c>
      <c r="F9" s="26" t="s">
        <v>130</v>
      </c>
      <c r="G9" s="30" t="s">
        <v>132</v>
      </c>
      <c r="H9" s="26" t="s">
        <v>29</v>
      </c>
      <c r="I9" s="26" t="s">
        <v>29</v>
      </c>
      <c r="J9" s="27" t="s">
        <v>29</v>
      </c>
      <c r="K9" s="26" t="s">
        <v>29</v>
      </c>
      <c r="L9" s="26" t="s">
        <v>29</v>
      </c>
      <c r="M9" s="31" t="s">
        <v>45</v>
      </c>
      <c r="N9" s="26" t="s">
        <v>82</v>
      </c>
      <c r="O9" s="32">
        <v>1559040</v>
      </c>
      <c r="P9" s="33" t="s">
        <v>133</v>
      </c>
      <c r="Q9" s="34">
        <v>311</v>
      </c>
      <c r="R9" s="28" t="s">
        <v>60</v>
      </c>
      <c r="S9" s="29" t="s">
        <v>99</v>
      </c>
      <c r="T9" s="31" t="s">
        <v>75</v>
      </c>
    </row>
    <row r="10" spans="1:20" s="35" customFormat="1" ht="112.2" x14ac:dyDescent="0.3">
      <c r="A10" s="36">
        <f t="shared" ref="A10:A23" si="0">+A9+1</f>
        <v>3</v>
      </c>
      <c r="B10" s="37" t="s">
        <v>7</v>
      </c>
      <c r="C10" s="27" t="s">
        <v>39</v>
      </c>
      <c r="D10" s="28" t="s">
        <v>61</v>
      </c>
      <c r="E10" s="29" t="s">
        <v>29</v>
      </c>
      <c r="F10" s="26" t="s">
        <v>130</v>
      </c>
      <c r="G10" s="30" t="s">
        <v>30</v>
      </c>
      <c r="H10" s="26" t="s">
        <v>29</v>
      </c>
      <c r="I10" s="26" t="s">
        <v>29</v>
      </c>
      <c r="J10" s="27" t="s">
        <v>29</v>
      </c>
      <c r="K10" s="26" t="s">
        <v>29</v>
      </c>
      <c r="L10" s="26" t="s">
        <v>29</v>
      </c>
      <c r="M10" s="31" t="s">
        <v>46</v>
      </c>
      <c r="N10" s="26" t="s">
        <v>83</v>
      </c>
      <c r="O10" s="32">
        <v>63976.32</v>
      </c>
      <c r="P10" s="33" t="s">
        <v>134</v>
      </c>
      <c r="Q10" s="34">
        <v>307</v>
      </c>
      <c r="R10" s="28" t="s">
        <v>61</v>
      </c>
      <c r="S10" s="29" t="s">
        <v>100</v>
      </c>
      <c r="T10" s="31" t="s">
        <v>76</v>
      </c>
    </row>
    <row r="11" spans="1:20" s="35" customFormat="1" ht="122.4" x14ac:dyDescent="0.3">
      <c r="A11" s="36">
        <f t="shared" si="0"/>
        <v>4</v>
      </c>
      <c r="B11" s="37" t="s">
        <v>7</v>
      </c>
      <c r="C11" s="27" t="s">
        <v>39</v>
      </c>
      <c r="D11" s="28" t="s">
        <v>62</v>
      </c>
      <c r="E11" s="29" t="s">
        <v>29</v>
      </c>
      <c r="F11" s="26" t="s">
        <v>130</v>
      </c>
      <c r="G11" s="30" t="s">
        <v>31</v>
      </c>
      <c r="H11" s="26" t="s">
        <v>29</v>
      </c>
      <c r="I11" s="26" t="s">
        <v>29</v>
      </c>
      <c r="J11" s="27" t="s">
        <v>29</v>
      </c>
      <c r="K11" s="26" t="s">
        <v>29</v>
      </c>
      <c r="L11" s="26" t="s">
        <v>29</v>
      </c>
      <c r="M11" s="31" t="s">
        <v>47</v>
      </c>
      <c r="N11" s="26" t="s">
        <v>83</v>
      </c>
      <c r="O11" s="32" t="s">
        <v>58</v>
      </c>
      <c r="P11" s="33" t="s">
        <v>135</v>
      </c>
      <c r="Q11" s="34">
        <v>320</v>
      </c>
      <c r="R11" s="28" t="s">
        <v>62</v>
      </c>
      <c r="S11" s="29" t="s">
        <v>100</v>
      </c>
      <c r="T11" s="31" t="s">
        <v>77</v>
      </c>
    </row>
    <row r="12" spans="1:20" s="35" customFormat="1" ht="112.2" x14ac:dyDescent="0.3">
      <c r="A12" s="36">
        <f t="shared" si="0"/>
        <v>5</v>
      </c>
      <c r="B12" s="37" t="s">
        <v>7</v>
      </c>
      <c r="C12" s="27" t="s">
        <v>39</v>
      </c>
      <c r="D12" s="28" t="s">
        <v>63</v>
      </c>
      <c r="E12" s="29" t="s">
        <v>29</v>
      </c>
      <c r="F12" s="26" t="s">
        <v>130</v>
      </c>
      <c r="G12" s="30" t="s">
        <v>30</v>
      </c>
      <c r="H12" s="26" t="s">
        <v>29</v>
      </c>
      <c r="I12" s="26" t="s">
        <v>29</v>
      </c>
      <c r="J12" s="27" t="s">
        <v>29</v>
      </c>
      <c r="K12" s="26" t="s">
        <v>29</v>
      </c>
      <c r="L12" s="26" t="s">
        <v>29</v>
      </c>
      <c r="M12" s="31" t="s">
        <v>48</v>
      </c>
      <c r="N12" s="26" t="s">
        <v>83</v>
      </c>
      <c r="O12" s="32">
        <v>461680</v>
      </c>
      <c r="P12" s="38" t="s">
        <v>134</v>
      </c>
      <c r="Q12" s="34">
        <v>320</v>
      </c>
      <c r="R12" s="28" t="s">
        <v>63</v>
      </c>
      <c r="S12" s="29" t="s">
        <v>100</v>
      </c>
      <c r="T12" s="31" t="s">
        <v>76</v>
      </c>
    </row>
    <row r="13" spans="1:20" s="35" customFormat="1" ht="132.6" x14ac:dyDescent="0.3">
      <c r="A13" s="36">
        <f t="shared" si="0"/>
        <v>6</v>
      </c>
      <c r="B13" s="37" t="s">
        <v>7</v>
      </c>
      <c r="C13" s="27" t="s">
        <v>41</v>
      </c>
      <c r="D13" s="28" t="s">
        <v>64</v>
      </c>
      <c r="E13" s="29" t="s">
        <v>29</v>
      </c>
      <c r="F13" s="26" t="s">
        <v>130</v>
      </c>
      <c r="G13" s="30" t="s">
        <v>32</v>
      </c>
      <c r="H13" s="26" t="s">
        <v>29</v>
      </c>
      <c r="I13" s="26" t="s">
        <v>29</v>
      </c>
      <c r="J13" s="31" t="s">
        <v>42</v>
      </c>
      <c r="K13" s="26" t="s">
        <v>81</v>
      </c>
      <c r="L13" s="26" t="s">
        <v>29</v>
      </c>
      <c r="M13" s="31" t="s">
        <v>49</v>
      </c>
      <c r="N13" s="26" t="s">
        <v>83</v>
      </c>
      <c r="O13" s="32">
        <v>489984</v>
      </c>
      <c r="P13" s="33" t="s">
        <v>136</v>
      </c>
      <c r="Q13" s="34">
        <v>312</v>
      </c>
      <c r="R13" s="28" t="s">
        <v>64</v>
      </c>
      <c r="S13" s="29" t="s">
        <v>93</v>
      </c>
      <c r="T13" s="31" t="s">
        <v>77</v>
      </c>
    </row>
    <row r="14" spans="1:20" s="35" customFormat="1" ht="61.2" x14ac:dyDescent="0.3">
      <c r="A14" s="36">
        <f t="shared" si="0"/>
        <v>7</v>
      </c>
      <c r="B14" s="37" t="s">
        <v>7</v>
      </c>
      <c r="C14" s="27" t="s">
        <v>39</v>
      </c>
      <c r="D14" s="28" t="s">
        <v>65</v>
      </c>
      <c r="E14" s="29" t="s">
        <v>29</v>
      </c>
      <c r="F14" s="26" t="s">
        <v>130</v>
      </c>
      <c r="G14" s="30" t="s">
        <v>137</v>
      </c>
      <c r="H14" s="26" t="s">
        <v>29</v>
      </c>
      <c r="I14" s="26" t="s">
        <v>29</v>
      </c>
      <c r="J14" s="31" t="s">
        <v>138</v>
      </c>
      <c r="K14" s="26" t="s">
        <v>126</v>
      </c>
      <c r="L14" s="26" t="s">
        <v>29</v>
      </c>
      <c r="M14" s="31" t="s">
        <v>50</v>
      </c>
      <c r="N14" s="26" t="s">
        <v>83</v>
      </c>
      <c r="O14" s="32">
        <v>97890.58</v>
      </c>
      <c r="P14" s="39" t="s">
        <v>139</v>
      </c>
      <c r="Q14" s="34">
        <v>332</v>
      </c>
      <c r="R14" s="28" t="s">
        <v>65</v>
      </c>
      <c r="S14" s="29" t="s">
        <v>93</v>
      </c>
      <c r="T14" s="31" t="s">
        <v>77</v>
      </c>
    </row>
    <row r="15" spans="1:20" s="35" customFormat="1" ht="81.599999999999994" x14ac:dyDescent="0.3">
      <c r="A15" s="36">
        <f t="shared" si="0"/>
        <v>8</v>
      </c>
      <c r="B15" s="37" t="s">
        <v>7</v>
      </c>
      <c r="C15" s="27" t="s">
        <v>39</v>
      </c>
      <c r="D15" s="28" t="s">
        <v>66</v>
      </c>
      <c r="E15" s="29" t="s">
        <v>29</v>
      </c>
      <c r="F15" s="26" t="s">
        <v>130</v>
      </c>
      <c r="G15" s="30" t="s">
        <v>33</v>
      </c>
      <c r="H15" s="26" t="s">
        <v>29</v>
      </c>
      <c r="I15" s="26" t="s">
        <v>29</v>
      </c>
      <c r="J15" s="31" t="s">
        <v>97</v>
      </c>
      <c r="K15" s="26" t="s">
        <v>98</v>
      </c>
      <c r="L15" s="26" t="s">
        <v>29</v>
      </c>
      <c r="M15" s="31" t="s">
        <v>51</v>
      </c>
      <c r="N15" s="26" t="s">
        <v>83</v>
      </c>
      <c r="O15" s="32">
        <v>744689.98</v>
      </c>
      <c r="P15" s="33" t="s">
        <v>140</v>
      </c>
      <c r="Q15" s="34">
        <v>324</v>
      </c>
      <c r="R15" s="28" t="s">
        <v>66</v>
      </c>
      <c r="S15" s="29" t="s">
        <v>96</v>
      </c>
      <c r="T15" s="31" t="s">
        <v>78</v>
      </c>
    </row>
    <row r="16" spans="1:20" s="35" customFormat="1" ht="112.2" x14ac:dyDescent="0.3">
      <c r="A16" s="36">
        <f t="shared" si="0"/>
        <v>9</v>
      </c>
      <c r="B16" s="37" t="s">
        <v>7</v>
      </c>
      <c r="C16" s="27" t="s">
        <v>39</v>
      </c>
      <c r="D16" s="28" t="s">
        <v>67</v>
      </c>
      <c r="E16" s="29" t="s">
        <v>29</v>
      </c>
      <c r="F16" s="26" t="s">
        <v>130</v>
      </c>
      <c r="G16" s="30" t="s">
        <v>34</v>
      </c>
      <c r="H16" s="26" t="s">
        <v>29</v>
      </c>
      <c r="I16" s="26" t="s">
        <v>29</v>
      </c>
      <c r="J16" s="31" t="s">
        <v>94</v>
      </c>
      <c r="K16" s="26" t="s">
        <v>95</v>
      </c>
      <c r="L16" s="26" t="s">
        <v>29</v>
      </c>
      <c r="M16" s="31" t="s">
        <v>52</v>
      </c>
      <c r="N16" s="26" t="s">
        <v>83</v>
      </c>
      <c r="O16" s="32">
        <v>389396.22</v>
      </c>
      <c r="P16" s="33" t="s">
        <v>141</v>
      </c>
      <c r="Q16" s="34">
        <v>382</v>
      </c>
      <c r="R16" s="28" t="s">
        <v>67</v>
      </c>
      <c r="S16" s="29" t="s">
        <v>96</v>
      </c>
      <c r="T16" s="31" t="s">
        <v>78</v>
      </c>
    </row>
    <row r="17" spans="1:20" s="35" customFormat="1" ht="91.8" x14ac:dyDescent="0.3">
      <c r="A17" s="36">
        <f t="shared" si="0"/>
        <v>10</v>
      </c>
      <c r="B17" s="37" t="s">
        <v>7</v>
      </c>
      <c r="C17" s="27" t="s">
        <v>39</v>
      </c>
      <c r="D17" s="28" t="s">
        <v>68</v>
      </c>
      <c r="E17" s="29" t="s">
        <v>29</v>
      </c>
      <c r="F17" s="26" t="s">
        <v>130</v>
      </c>
      <c r="G17" s="30" t="s">
        <v>35</v>
      </c>
      <c r="H17" s="26" t="s">
        <v>29</v>
      </c>
      <c r="I17" s="26" t="s">
        <v>29</v>
      </c>
      <c r="J17" s="31" t="s">
        <v>142</v>
      </c>
      <c r="K17" s="26" t="s">
        <v>87</v>
      </c>
      <c r="L17" s="26" t="s">
        <v>29</v>
      </c>
      <c r="M17" s="31" t="s">
        <v>143</v>
      </c>
      <c r="N17" s="26" t="s">
        <v>83</v>
      </c>
      <c r="O17" s="32">
        <v>623407.03</v>
      </c>
      <c r="P17" s="33" t="s">
        <v>144</v>
      </c>
      <c r="Q17" s="34">
        <v>328</v>
      </c>
      <c r="R17" s="28" t="s">
        <v>68</v>
      </c>
      <c r="S17" s="29" t="s">
        <v>96</v>
      </c>
      <c r="T17" s="31" t="s">
        <v>79</v>
      </c>
    </row>
    <row r="18" spans="1:20" s="35" customFormat="1" ht="71.400000000000006" x14ac:dyDescent="0.3">
      <c r="A18" s="36">
        <f t="shared" si="0"/>
        <v>11</v>
      </c>
      <c r="B18" s="37" t="s">
        <v>7</v>
      </c>
      <c r="C18" s="27" t="s">
        <v>39</v>
      </c>
      <c r="D18" s="28" t="s">
        <v>69</v>
      </c>
      <c r="E18" s="29" t="s">
        <v>29</v>
      </c>
      <c r="F18" s="26" t="s">
        <v>130</v>
      </c>
      <c r="G18" s="30" t="s">
        <v>36</v>
      </c>
      <c r="H18" s="26" t="s">
        <v>29</v>
      </c>
      <c r="I18" s="26" t="s">
        <v>29</v>
      </c>
      <c r="J18" s="31" t="s">
        <v>43</v>
      </c>
      <c r="K18" s="26" t="s">
        <v>102</v>
      </c>
      <c r="L18" s="26" t="s">
        <v>29</v>
      </c>
      <c r="M18" s="31" t="s">
        <v>53</v>
      </c>
      <c r="N18" s="26" t="s">
        <v>83</v>
      </c>
      <c r="O18" s="32">
        <v>160000.93</v>
      </c>
      <c r="P18" s="39" t="s">
        <v>145</v>
      </c>
      <c r="Q18" s="34">
        <v>321</v>
      </c>
      <c r="R18" s="28" t="s">
        <v>69</v>
      </c>
      <c r="S18" s="29" t="s">
        <v>92</v>
      </c>
      <c r="T18" s="31" t="s">
        <v>77</v>
      </c>
    </row>
    <row r="19" spans="1:20" s="35" customFormat="1" ht="112.2" x14ac:dyDescent="0.3">
      <c r="A19" s="36">
        <f t="shared" si="0"/>
        <v>12</v>
      </c>
      <c r="B19" s="37" t="s">
        <v>7</v>
      </c>
      <c r="C19" s="27" t="s">
        <v>39</v>
      </c>
      <c r="D19" s="28" t="s">
        <v>70</v>
      </c>
      <c r="E19" s="29" t="s">
        <v>29</v>
      </c>
      <c r="F19" s="26" t="s">
        <v>130</v>
      </c>
      <c r="G19" s="30" t="s">
        <v>31</v>
      </c>
      <c r="H19" s="26" t="s">
        <v>29</v>
      </c>
      <c r="I19" s="26" t="s">
        <v>29</v>
      </c>
      <c r="J19" s="40" t="s">
        <v>29</v>
      </c>
      <c r="K19" s="41" t="s">
        <v>29</v>
      </c>
      <c r="L19" s="26" t="s">
        <v>29</v>
      </c>
      <c r="M19" s="31" t="s">
        <v>163</v>
      </c>
      <c r="N19" s="26" t="s">
        <v>83</v>
      </c>
      <c r="O19" s="32" t="s">
        <v>147</v>
      </c>
      <c r="P19" s="33" t="s">
        <v>146</v>
      </c>
      <c r="Q19" s="34">
        <v>241</v>
      </c>
      <c r="R19" s="28" t="s">
        <v>70</v>
      </c>
      <c r="S19" s="29" t="s">
        <v>101</v>
      </c>
      <c r="T19" s="31" t="s">
        <v>79</v>
      </c>
    </row>
    <row r="20" spans="1:20" s="35" customFormat="1" ht="51" x14ac:dyDescent="0.3">
      <c r="A20" s="36">
        <f t="shared" si="0"/>
        <v>13</v>
      </c>
      <c r="B20" s="37" t="s">
        <v>7</v>
      </c>
      <c r="C20" s="27" t="s">
        <v>40</v>
      </c>
      <c r="D20" s="28" t="s">
        <v>71</v>
      </c>
      <c r="E20" s="29" t="s">
        <v>29</v>
      </c>
      <c r="F20" s="26" t="s">
        <v>130</v>
      </c>
      <c r="G20" s="30" t="s">
        <v>148</v>
      </c>
      <c r="H20" s="26" t="s">
        <v>29</v>
      </c>
      <c r="I20" s="26" t="s">
        <v>29</v>
      </c>
      <c r="J20" s="31" t="s">
        <v>149</v>
      </c>
      <c r="K20" s="26" t="s">
        <v>89</v>
      </c>
      <c r="L20" s="26" t="s">
        <v>29</v>
      </c>
      <c r="M20" s="31" t="s">
        <v>55</v>
      </c>
      <c r="N20" s="26" t="s">
        <v>83</v>
      </c>
      <c r="O20" s="42">
        <v>51488.92</v>
      </c>
      <c r="P20" s="33" t="s">
        <v>150</v>
      </c>
      <c r="Q20" s="34">
        <v>247</v>
      </c>
      <c r="R20" s="28" t="s">
        <v>71</v>
      </c>
      <c r="S20" s="29" t="s">
        <v>90</v>
      </c>
      <c r="T20" s="31" t="s">
        <v>91</v>
      </c>
    </row>
    <row r="21" spans="1:20" s="35" customFormat="1" ht="71.400000000000006" x14ac:dyDescent="0.3">
      <c r="A21" s="36">
        <f t="shared" si="0"/>
        <v>14</v>
      </c>
      <c r="B21" s="37" t="s">
        <v>7</v>
      </c>
      <c r="C21" s="27" t="s">
        <v>39</v>
      </c>
      <c r="D21" s="28" t="s">
        <v>72</v>
      </c>
      <c r="E21" s="29" t="s">
        <v>29</v>
      </c>
      <c r="F21" s="26" t="s">
        <v>130</v>
      </c>
      <c r="G21" s="30" t="s">
        <v>37</v>
      </c>
      <c r="H21" s="26" t="s">
        <v>29</v>
      </c>
      <c r="I21" s="26" t="s">
        <v>29</v>
      </c>
      <c r="J21" s="31" t="s">
        <v>151</v>
      </c>
      <c r="K21" s="26" t="s">
        <v>85</v>
      </c>
      <c r="L21" s="26" t="s">
        <v>29</v>
      </c>
      <c r="M21" s="31" t="s">
        <v>152</v>
      </c>
      <c r="N21" s="26" t="s">
        <v>83</v>
      </c>
      <c r="O21" s="32">
        <v>51886.8</v>
      </c>
      <c r="P21" s="33" t="s">
        <v>153</v>
      </c>
      <c r="Q21" s="34">
        <v>318</v>
      </c>
      <c r="R21" s="28" t="s">
        <v>72</v>
      </c>
      <c r="S21" s="29" t="s">
        <v>86</v>
      </c>
      <c r="T21" s="43" t="s">
        <v>154</v>
      </c>
    </row>
    <row r="22" spans="1:20" s="35" customFormat="1" ht="61.2" x14ac:dyDescent="0.3">
      <c r="A22" s="36">
        <f t="shared" si="0"/>
        <v>15</v>
      </c>
      <c r="B22" s="37" t="s">
        <v>7</v>
      </c>
      <c r="C22" s="27" t="s">
        <v>39</v>
      </c>
      <c r="D22" s="28" t="s">
        <v>73</v>
      </c>
      <c r="E22" s="29" t="s">
        <v>29</v>
      </c>
      <c r="F22" s="26" t="s">
        <v>130</v>
      </c>
      <c r="G22" s="30" t="s">
        <v>155</v>
      </c>
      <c r="H22" s="26" t="s">
        <v>29</v>
      </c>
      <c r="I22" s="26" t="s">
        <v>29</v>
      </c>
      <c r="J22" s="31" t="s">
        <v>156</v>
      </c>
      <c r="K22" s="26" t="s">
        <v>88</v>
      </c>
      <c r="L22" s="26" t="s">
        <v>29</v>
      </c>
      <c r="M22" s="31" t="s">
        <v>121</v>
      </c>
      <c r="N22" s="26" t="s">
        <v>83</v>
      </c>
      <c r="O22" s="32">
        <v>650000</v>
      </c>
      <c r="P22" s="33" t="s">
        <v>157</v>
      </c>
      <c r="Q22" s="34">
        <v>321</v>
      </c>
      <c r="R22" s="28" t="s">
        <v>73</v>
      </c>
      <c r="S22" s="29" t="s">
        <v>84</v>
      </c>
      <c r="T22" s="31" t="s">
        <v>158</v>
      </c>
    </row>
    <row r="23" spans="1:20" s="35" customFormat="1" ht="61.2" x14ac:dyDescent="0.3">
      <c r="A23" s="36">
        <f t="shared" si="0"/>
        <v>16</v>
      </c>
      <c r="B23" s="37" t="s">
        <v>7</v>
      </c>
      <c r="C23" s="27" t="s">
        <v>40</v>
      </c>
      <c r="D23" s="28" t="s">
        <v>74</v>
      </c>
      <c r="E23" s="29" t="s">
        <v>29</v>
      </c>
      <c r="F23" s="26" t="s">
        <v>130</v>
      </c>
      <c r="G23" s="30" t="s">
        <v>38</v>
      </c>
      <c r="H23" s="26" t="s">
        <v>29</v>
      </c>
      <c r="I23" s="26" t="s">
        <v>29</v>
      </c>
      <c r="J23" s="31" t="s">
        <v>159</v>
      </c>
      <c r="K23" s="44" t="s">
        <v>160</v>
      </c>
      <c r="L23" s="26" t="s">
        <v>29</v>
      </c>
      <c r="M23" s="31" t="s">
        <v>161</v>
      </c>
      <c r="N23" s="44" t="s">
        <v>83</v>
      </c>
      <c r="O23" s="32">
        <v>195622.82</v>
      </c>
      <c r="P23" s="33" t="s">
        <v>162</v>
      </c>
      <c r="Q23" s="45">
        <v>209</v>
      </c>
      <c r="R23" s="28" t="s">
        <v>74</v>
      </c>
      <c r="S23" s="46" t="s">
        <v>84</v>
      </c>
      <c r="T23" s="31" t="s">
        <v>80</v>
      </c>
    </row>
    <row r="24" spans="1:20" ht="14.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7"/>
      <c r="P24" s="1"/>
      <c r="Q24" s="1"/>
      <c r="R24" s="1"/>
      <c r="S24" s="1"/>
      <c r="T24" s="1"/>
    </row>
    <row r="25" spans="1:20" ht="14.4" x14ac:dyDescent="0.3">
      <c r="B25" s="9" t="s">
        <v>127</v>
      </c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7"/>
      <c r="P25" s="1"/>
      <c r="Q25" s="1"/>
      <c r="R25" s="1"/>
      <c r="S25" s="1"/>
      <c r="T25" s="1"/>
    </row>
    <row r="26" spans="1:20" ht="14.4" x14ac:dyDescent="0.3">
      <c r="B26" s="5" t="s">
        <v>28</v>
      </c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7"/>
      <c r="P26" s="1"/>
      <c r="Q26" s="1"/>
      <c r="R26" s="1"/>
      <c r="S26" s="1"/>
      <c r="T26" s="1"/>
    </row>
    <row r="27" spans="1:20" ht="14.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7"/>
      <c r="P27" s="1"/>
      <c r="Q27" s="1"/>
      <c r="R27" s="1"/>
      <c r="S27" s="1"/>
      <c r="T27" s="1"/>
    </row>
    <row r="28" spans="1:20" ht="14.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"/>
      <c r="Q28" s="1"/>
      <c r="R28" s="1"/>
      <c r="S28" s="1"/>
      <c r="T28" s="1"/>
    </row>
    <row r="29" spans="1:20" ht="14.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7"/>
      <c r="P29" s="1"/>
      <c r="Q29" s="1"/>
      <c r="R29" s="1"/>
      <c r="S29" s="1"/>
      <c r="T29" s="1"/>
    </row>
    <row r="30" spans="1:20" ht="15.7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7"/>
      <c r="P30" s="1"/>
      <c r="Q30" s="1"/>
      <c r="R30" s="1"/>
      <c r="S30" s="1"/>
      <c r="T30" s="1"/>
    </row>
    <row r="31" spans="1:20" ht="15.7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7"/>
      <c r="P31" s="1"/>
      <c r="Q31" s="1"/>
      <c r="R31" s="1"/>
      <c r="S31" s="1"/>
      <c r="T31" s="1"/>
    </row>
    <row r="32" spans="1:20" ht="15.75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7"/>
      <c r="P32" s="1"/>
      <c r="Q32" s="1"/>
      <c r="R32" s="1"/>
      <c r="S32" s="1"/>
      <c r="T32" s="1"/>
    </row>
    <row r="33" spans="2:20" ht="15.75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7"/>
      <c r="P33" s="1"/>
      <c r="Q33" s="1"/>
      <c r="R33" s="1"/>
      <c r="S33" s="1"/>
      <c r="T33" s="1"/>
    </row>
    <row r="34" spans="2:20" ht="15.7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7"/>
      <c r="P34" s="1"/>
      <c r="Q34" s="1"/>
      <c r="R34" s="1"/>
      <c r="S34" s="1"/>
      <c r="T34" s="1"/>
    </row>
    <row r="35" spans="2:20" ht="15.75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7"/>
      <c r="P35" s="1"/>
      <c r="Q35" s="1"/>
      <c r="R35" s="1"/>
      <c r="S35" s="1"/>
      <c r="T35" s="1"/>
    </row>
    <row r="36" spans="2:20" ht="15.7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7"/>
      <c r="P36" s="1"/>
      <c r="Q36" s="1"/>
      <c r="R36" s="1"/>
      <c r="S36" s="1"/>
      <c r="T36" s="1"/>
    </row>
    <row r="37" spans="2:20" ht="15.7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7"/>
      <c r="P37" s="1"/>
      <c r="Q37" s="1"/>
      <c r="R37" s="1"/>
      <c r="S37" s="1"/>
      <c r="T37" s="1"/>
    </row>
    <row r="38" spans="2:20" ht="15.7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7"/>
      <c r="P38" s="1"/>
      <c r="Q38" s="1"/>
      <c r="R38" s="1"/>
      <c r="S38" s="1"/>
      <c r="T38" s="1"/>
    </row>
    <row r="39" spans="2:20" ht="15.7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7"/>
      <c r="P39" s="1"/>
      <c r="Q39" s="1"/>
      <c r="R39" s="1"/>
      <c r="S39" s="1"/>
      <c r="T39" s="1"/>
    </row>
    <row r="40" spans="2:20" ht="15.7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7"/>
      <c r="P40" s="1"/>
      <c r="Q40" s="1"/>
      <c r="R40" s="1"/>
      <c r="S40" s="1"/>
      <c r="T40" s="1"/>
    </row>
    <row r="41" spans="2:20" ht="15.7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7"/>
      <c r="P41" s="1"/>
      <c r="Q41" s="1"/>
      <c r="R41" s="1"/>
      <c r="S41" s="1"/>
      <c r="T41" s="1"/>
    </row>
    <row r="42" spans="2:20" ht="15.7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7"/>
      <c r="P42" s="1"/>
      <c r="Q42" s="1"/>
      <c r="R42" s="1"/>
      <c r="S42" s="1"/>
      <c r="T42" s="1"/>
    </row>
    <row r="43" spans="2:20" ht="15.7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7"/>
      <c r="P43" s="1"/>
      <c r="Q43" s="1"/>
      <c r="R43" s="1"/>
      <c r="S43" s="1"/>
      <c r="T43" s="1"/>
    </row>
    <row r="44" spans="2:20" ht="15.7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7"/>
      <c r="P44" s="1"/>
      <c r="Q44" s="1"/>
      <c r="R44" s="1"/>
      <c r="S44" s="1"/>
      <c r="T44" s="1"/>
    </row>
    <row r="45" spans="2:20" ht="15.7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7"/>
      <c r="P45" s="1"/>
      <c r="Q45" s="1"/>
      <c r="R45" s="1"/>
      <c r="S45" s="1"/>
      <c r="T45" s="1"/>
    </row>
    <row r="46" spans="2:20" ht="15.7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7"/>
      <c r="P46" s="1"/>
      <c r="Q46" s="1"/>
      <c r="R46" s="1"/>
      <c r="S46" s="1"/>
      <c r="T46" s="1"/>
    </row>
    <row r="47" spans="2:20" ht="15.7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7"/>
      <c r="P47" s="1"/>
      <c r="Q47" s="1"/>
      <c r="R47" s="1"/>
      <c r="S47" s="1"/>
      <c r="T47" s="1"/>
    </row>
    <row r="48" spans="2:20" ht="15.7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7"/>
      <c r="P48" s="1"/>
      <c r="Q48" s="1"/>
      <c r="R48" s="1"/>
      <c r="S48" s="1"/>
      <c r="T48" s="1"/>
    </row>
    <row r="49" spans="2:20" ht="15.7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7"/>
      <c r="P49" s="1"/>
      <c r="Q49" s="1"/>
      <c r="R49" s="1"/>
      <c r="S49" s="1"/>
      <c r="T49" s="1"/>
    </row>
    <row r="50" spans="2:20" ht="15.7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7"/>
      <c r="P50" s="1"/>
      <c r="Q50" s="1"/>
      <c r="R50" s="1"/>
      <c r="S50" s="1"/>
      <c r="T50" s="1"/>
    </row>
    <row r="51" spans="2:20" ht="15.7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7"/>
      <c r="P51" s="1"/>
      <c r="Q51" s="1"/>
      <c r="R51" s="1"/>
      <c r="S51" s="1"/>
      <c r="T51" s="1"/>
    </row>
    <row r="52" spans="2:20" ht="15.7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7"/>
      <c r="P52" s="1"/>
      <c r="Q52" s="1"/>
      <c r="R52" s="1"/>
      <c r="S52" s="1"/>
      <c r="T52" s="1"/>
    </row>
    <row r="53" spans="2:20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7"/>
      <c r="P53" s="1"/>
      <c r="Q53" s="1"/>
      <c r="R53" s="1"/>
      <c r="S53" s="1"/>
      <c r="T53" s="1"/>
    </row>
    <row r="54" spans="2:20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7"/>
      <c r="P54" s="1"/>
      <c r="Q54" s="1"/>
      <c r="R54" s="1"/>
      <c r="S54" s="1"/>
      <c r="T54" s="1"/>
    </row>
    <row r="55" spans="2:20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7"/>
      <c r="P55" s="1"/>
      <c r="Q55" s="1"/>
      <c r="R55" s="1"/>
      <c r="S55" s="1"/>
      <c r="T55" s="1"/>
    </row>
    <row r="56" spans="2:20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7"/>
      <c r="P56" s="1"/>
      <c r="Q56" s="1"/>
      <c r="R56" s="1"/>
      <c r="S56" s="1"/>
      <c r="T56" s="1"/>
    </row>
    <row r="57" spans="2:20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7"/>
      <c r="P57" s="1"/>
      <c r="Q57" s="1"/>
      <c r="R57" s="1"/>
      <c r="S57" s="1"/>
      <c r="T57" s="1"/>
    </row>
    <row r="58" spans="2:20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7"/>
      <c r="P58" s="1"/>
      <c r="Q58" s="1"/>
      <c r="R58" s="1"/>
      <c r="S58" s="1"/>
      <c r="T58" s="1"/>
    </row>
    <row r="59" spans="2:20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7"/>
      <c r="P59" s="1"/>
      <c r="Q59" s="1"/>
      <c r="R59" s="1"/>
      <c r="S59" s="1"/>
      <c r="T59" s="1"/>
    </row>
    <row r="60" spans="2:20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7"/>
      <c r="P60" s="1"/>
      <c r="Q60" s="1"/>
      <c r="R60" s="1"/>
      <c r="S60" s="1"/>
      <c r="T60" s="1"/>
    </row>
    <row r="61" spans="2:20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7"/>
      <c r="P61" s="1"/>
      <c r="Q61" s="1"/>
      <c r="R61" s="1"/>
      <c r="S61" s="1"/>
      <c r="T61" s="1"/>
    </row>
    <row r="62" spans="2:20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7"/>
      <c r="P62" s="1"/>
      <c r="Q62" s="1"/>
      <c r="R62" s="1"/>
      <c r="S62" s="1"/>
      <c r="T62" s="1"/>
    </row>
    <row r="63" spans="2:20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7"/>
      <c r="P63" s="1"/>
      <c r="Q63" s="1"/>
      <c r="R63" s="1"/>
      <c r="S63" s="1"/>
      <c r="T63" s="1"/>
    </row>
    <row r="64" spans="2:20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7"/>
      <c r="P64" s="1"/>
      <c r="Q64" s="1"/>
      <c r="R64" s="1"/>
      <c r="S64" s="1"/>
      <c r="T64" s="1"/>
    </row>
    <row r="65" spans="2:20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7"/>
      <c r="P65" s="1"/>
      <c r="Q65" s="1"/>
      <c r="R65" s="1"/>
      <c r="S65" s="1"/>
      <c r="T65" s="1"/>
    </row>
    <row r="66" spans="2:20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7"/>
      <c r="P66" s="1"/>
      <c r="Q66" s="1"/>
      <c r="R66" s="1"/>
      <c r="S66" s="1"/>
      <c r="T66" s="1"/>
    </row>
    <row r="67" spans="2:20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7"/>
      <c r="P67" s="1"/>
      <c r="Q67" s="1"/>
      <c r="R67" s="1"/>
      <c r="S67" s="1"/>
      <c r="T67" s="1"/>
    </row>
    <row r="68" spans="2:20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7"/>
      <c r="P68" s="1"/>
      <c r="Q68" s="1"/>
      <c r="R68" s="1"/>
      <c r="S68" s="1"/>
      <c r="T68" s="1"/>
    </row>
    <row r="69" spans="2:20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7"/>
      <c r="P69" s="1"/>
      <c r="Q69" s="1"/>
      <c r="R69" s="1"/>
      <c r="S69" s="1"/>
      <c r="T69" s="1"/>
    </row>
    <row r="70" spans="2:20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7"/>
      <c r="P70" s="1"/>
      <c r="Q70" s="1"/>
      <c r="R70" s="1"/>
      <c r="S70" s="1"/>
      <c r="T70" s="1"/>
    </row>
    <row r="71" spans="2:20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7"/>
      <c r="P71" s="1"/>
      <c r="Q71" s="1"/>
      <c r="R71" s="1"/>
      <c r="S71" s="1"/>
      <c r="T71" s="1"/>
    </row>
    <row r="72" spans="2:20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7"/>
      <c r="P72" s="1"/>
      <c r="Q72" s="1"/>
      <c r="R72" s="1"/>
      <c r="S72" s="1"/>
      <c r="T72" s="1"/>
    </row>
    <row r="73" spans="2:20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7"/>
      <c r="P73" s="1"/>
      <c r="Q73" s="1"/>
      <c r="R73" s="1"/>
      <c r="S73" s="1"/>
      <c r="T73" s="1"/>
    </row>
    <row r="74" spans="2:20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7"/>
      <c r="P74" s="1"/>
      <c r="Q74" s="1"/>
      <c r="R74" s="1"/>
      <c r="S74" s="1"/>
      <c r="T74" s="1"/>
    </row>
    <row r="75" spans="2:20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7"/>
      <c r="P75" s="1"/>
      <c r="Q75" s="1"/>
      <c r="R75" s="1"/>
      <c r="S75" s="1"/>
      <c r="T75" s="1"/>
    </row>
    <row r="76" spans="2:20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7"/>
      <c r="P76" s="1"/>
      <c r="Q76" s="1"/>
      <c r="R76" s="1"/>
      <c r="S76" s="1"/>
      <c r="T76" s="1"/>
    </row>
    <row r="77" spans="2:20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7"/>
      <c r="P77" s="1"/>
      <c r="Q77" s="1"/>
      <c r="R77" s="1"/>
      <c r="S77" s="1"/>
      <c r="T77" s="1"/>
    </row>
    <row r="78" spans="2:20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7"/>
      <c r="P78" s="1"/>
      <c r="Q78" s="1"/>
      <c r="R78" s="1"/>
      <c r="S78" s="1"/>
      <c r="T78" s="1"/>
    </row>
    <row r="79" spans="2:20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7"/>
      <c r="P79" s="1"/>
      <c r="Q79" s="1"/>
      <c r="R79" s="1"/>
      <c r="S79" s="1"/>
      <c r="T79" s="1"/>
    </row>
    <row r="80" spans="2:20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7"/>
      <c r="P80" s="1"/>
      <c r="Q80" s="1"/>
      <c r="R80" s="1"/>
      <c r="S80" s="1"/>
      <c r="T80" s="1"/>
    </row>
    <row r="81" spans="2:20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7"/>
      <c r="P81" s="1"/>
      <c r="Q81" s="1"/>
      <c r="R81" s="1"/>
      <c r="S81" s="1"/>
      <c r="T81" s="1"/>
    </row>
    <row r="82" spans="2:20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7"/>
      <c r="P82" s="1"/>
      <c r="Q82" s="1"/>
      <c r="R82" s="1"/>
      <c r="S82" s="1"/>
      <c r="T82" s="1"/>
    </row>
    <row r="83" spans="2:20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7"/>
      <c r="P83" s="1"/>
      <c r="Q83" s="1"/>
      <c r="R83" s="1"/>
      <c r="S83" s="1"/>
      <c r="T83" s="1"/>
    </row>
    <row r="84" spans="2:20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7"/>
      <c r="P84" s="1"/>
      <c r="Q84" s="1"/>
      <c r="R84" s="1"/>
      <c r="S84" s="1"/>
      <c r="T84" s="1"/>
    </row>
    <row r="85" spans="2:20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7"/>
      <c r="P85" s="1"/>
      <c r="Q85" s="1"/>
      <c r="R85" s="1"/>
      <c r="S85" s="1"/>
      <c r="T85" s="1"/>
    </row>
    <row r="86" spans="2:20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7"/>
      <c r="P86" s="1"/>
      <c r="Q86" s="1"/>
      <c r="R86" s="1"/>
      <c r="S86" s="1"/>
      <c r="T86" s="1"/>
    </row>
    <row r="87" spans="2:20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7"/>
      <c r="P87" s="1"/>
      <c r="Q87" s="1"/>
      <c r="R87" s="1"/>
      <c r="S87" s="1"/>
      <c r="T87" s="1"/>
    </row>
    <row r="88" spans="2:20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7"/>
      <c r="P88" s="1"/>
      <c r="Q88" s="1"/>
      <c r="R88" s="1"/>
      <c r="S88" s="1"/>
      <c r="T88" s="1"/>
    </row>
    <row r="89" spans="2:20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7"/>
      <c r="P89" s="1"/>
      <c r="Q89" s="1"/>
      <c r="R89" s="1"/>
      <c r="S89" s="1"/>
      <c r="T89" s="1"/>
    </row>
    <row r="90" spans="2:20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7"/>
      <c r="P90" s="1"/>
      <c r="Q90" s="1"/>
      <c r="R90" s="1"/>
      <c r="S90" s="1"/>
      <c r="T90" s="1"/>
    </row>
    <row r="91" spans="2:20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7"/>
      <c r="P91" s="1"/>
      <c r="Q91" s="1"/>
      <c r="R91" s="1"/>
      <c r="S91" s="1"/>
      <c r="T91" s="1"/>
    </row>
    <row r="92" spans="2:20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7"/>
      <c r="P92" s="1"/>
      <c r="Q92" s="1"/>
      <c r="R92" s="1"/>
      <c r="S92" s="1"/>
      <c r="T92" s="1"/>
    </row>
    <row r="93" spans="2:20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7"/>
      <c r="P93" s="1"/>
      <c r="Q93" s="1"/>
      <c r="R93" s="1"/>
      <c r="S93" s="1"/>
      <c r="T93" s="1"/>
    </row>
    <row r="94" spans="2:20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7"/>
      <c r="P94" s="1"/>
      <c r="Q94" s="1"/>
      <c r="R94" s="1"/>
      <c r="S94" s="1"/>
      <c r="T94" s="1"/>
    </row>
    <row r="95" spans="2:20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7"/>
      <c r="P95" s="1"/>
      <c r="Q95" s="1"/>
      <c r="R95" s="1"/>
      <c r="S95" s="1"/>
      <c r="T95" s="1"/>
    </row>
    <row r="96" spans="2:20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7"/>
      <c r="P96" s="1"/>
      <c r="Q96" s="1"/>
      <c r="R96" s="1"/>
      <c r="S96" s="1"/>
      <c r="T96" s="1"/>
    </row>
    <row r="97" spans="2:20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7"/>
      <c r="P97" s="1"/>
      <c r="Q97" s="1"/>
      <c r="R97" s="1"/>
      <c r="S97" s="1"/>
      <c r="T97" s="1"/>
    </row>
    <row r="98" spans="2:20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7"/>
      <c r="P98" s="1"/>
      <c r="Q98" s="1"/>
      <c r="R98" s="1"/>
      <c r="S98" s="1"/>
      <c r="T98" s="1"/>
    </row>
    <row r="99" spans="2:20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7"/>
      <c r="P99" s="1"/>
      <c r="Q99" s="1"/>
      <c r="R99" s="1"/>
      <c r="S99" s="1"/>
      <c r="T99" s="1"/>
    </row>
    <row r="100" spans="2:20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7"/>
      <c r="P100" s="1"/>
      <c r="Q100" s="1"/>
      <c r="R100" s="1"/>
      <c r="S100" s="1"/>
      <c r="T100" s="1"/>
    </row>
    <row r="101" spans="2:20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7"/>
      <c r="P101" s="1"/>
      <c r="Q101" s="1"/>
      <c r="R101" s="1"/>
      <c r="S101" s="1"/>
      <c r="T101" s="1"/>
    </row>
    <row r="102" spans="2:20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7"/>
      <c r="P102" s="1"/>
      <c r="Q102" s="1"/>
      <c r="R102" s="1"/>
      <c r="S102" s="1"/>
      <c r="T102" s="1"/>
    </row>
    <row r="103" spans="2:20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7"/>
      <c r="P103" s="1"/>
      <c r="Q103" s="1"/>
      <c r="R103" s="1"/>
      <c r="S103" s="1"/>
      <c r="T103" s="1"/>
    </row>
    <row r="104" spans="2:20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7"/>
      <c r="P104" s="1"/>
      <c r="Q104" s="1"/>
      <c r="R104" s="1"/>
      <c r="S104" s="1"/>
      <c r="T104" s="1"/>
    </row>
    <row r="105" spans="2:20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7"/>
      <c r="P105" s="1"/>
      <c r="Q105" s="1"/>
      <c r="R105" s="1"/>
      <c r="S105" s="1"/>
      <c r="T105" s="1"/>
    </row>
    <row r="106" spans="2:20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7"/>
      <c r="P106" s="1"/>
      <c r="Q106" s="1"/>
      <c r="R106" s="1"/>
      <c r="S106" s="1"/>
      <c r="T106" s="1"/>
    </row>
    <row r="107" spans="2:20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7"/>
      <c r="P107" s="1"/>
      <c r="Q107" s="1"/>
      <c r="R107" s="1"/>
      <c r="S107" s="1"/>
      <c r="T107" s="1"/>
    </row>
    <row r="108" spans="2:20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7"/>
      <c r="P108" s="1"/>
      <c r="Q108" s="1"/>
      <c r="R108" s="1"/>
      <c r="S108" s="1"/>
      <c r="T108" s="1"/>
    </row>
    <row r="109" spans="2:20" ht="15.7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7"/>
      <c r="P109" s="1"/>
      <c r="Q109" s="1"/>
      <c r="R109" s="1"/>
      <c r="S109" s="1"/>
      <c r="T109" s="1"/>
    </row>
    <row r="110" spans="2:20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7"/>
      <c r="P110" s="1"/>
      <c r="Q110" s="1"/>
      <c r="R110" s="1"/>
      <c r="S110" s="1"/>
      <c r="T110" s="1"/>
    </row>
    <row r="111" spans="2:20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7"/>
      <c r="P111" s="1"/>
      <c r="Q111" s="1"/>
      <c r="R111" s="1"/>
      <c r="S111" s="1"/>
      <c r="T111" s="1"/>
    </row>
    <row r="112" spans="2:20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7"/>
      <c r="P112" s="1"/>
      <c r="Q112" s="1"/>
      <c r="R112" s="1"/>
      <c r="S112" s="1"/>
      <c r="T112" s="1"/>
    </row>
    <row r="113" spans="2:20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7"/>
      <c r="P113" s="1"/>
      <c r="Q113" s="1"/>
      <c r="R113" s="1"/>
      <c r="S113" s="1"/>
      <c r="T113" s="1"/>
    </row>
    <row r="114" spans="2:20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7"/>
      <c r="P114" s="1"/>
      <c r="Q114" s="1"/>
      <c r="R114" s="1"/>
      <c r="S114" s="1"/>
      <c r="T114" s="1"/>
    </row>
    <row r="115" spans="2:20" ht="15.75" customHeight="1" x14ac:dyDescent="0.3"/>
    <row r="116" spans="2:20" ht="15.75" customHeight="1" x14ac:dyDescent="0.3"/>
    <row r="117" spans="2:20" ht="15.75" customHeight="1" x14ac:dyDescent="0.3"/>
    <row r="118" spans="2:20" ht="15.75" customHeight="1" x14ac:dyDescent="0.3"/>
    <row r="119" spans="2:20" ht="15.75" customHeight="1" x14ac:dyDescent="0.3"/>
    <row r="120" spans="2:20" ht="15.75" customHeight="1" x14ac:dyDescent="0.3"/>
    <row r="121" spans="2:20" ht="15.75" customHeight="1" x14ac:dyDescent="0.3"/>
    <row r="122" spans="2:20" ht="15.75" customHeight="1" x14ac:dyDescent="0.3"/>
    <row r="123" spans="2:20" ht="15.75" customHeight="1" x14ac:dyDescent="0.3"/>
    <row r="124" spans="2:20" ht="15.75" customHeight="1" x14ac:dyDescent="0.3"/>
    <row r="125" spans="2:20" ht="15.75" customHeight="1" x14ac:dyDescent="0.3"/>
    <row r="126" spans="2:20" ht="15.75" customHeight="1" x14ac:dyDescent="0.3"/>
    <row r="127" spans="2:20" ht="15.75" customHeight="1" x14ac:dyDescent="0.3"/>
    <row r="128" spans="2:20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</sheetData>
  <mergeCells count="4">
    <mergeCell ref="B4:T4"/>
    <mergeCell ref="B5:T5"/>
    <mergeCell ref="B3:T3"/>
    <mergeCell ref="B2:T2"/>
  </mergeCells>
  <pageMargins left="0.39370078740157483" right="0.39370078740157483" top="0.74803149606299213" bottom="0.74803149606299213" header="0.31496062992125984" footer="0.31496062992125984"/>
  <pageSetup paperSize="305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2"/>
  <sheetViews>
    <sheetView topLeftCell="A25" workbookViewId="0">
      <selection activeCell="C36" sqref="C36"/>
    </sheetView>
  </sheetViews>
  <sheetFormatPr baseColWidth="10" defaultColWidth="14.44140625" defaultRowHeight="15" customHeight="1" x14ac:dyDescent="0.3"/>
  <cols>
    <col min="1" max="1" width="4" style="11" customWidth="1"/>
    <col min="2" max="2" width="74.6640625" customWidth="1"/>
    <col min="3" max="3" width="26.5546875" customWidth="1"/>
    <col min="4" max="5" width="10.6640625" customWidth="1"/>
  </cols>
  <sheetData>
    <row r="1" spans="1:3" ht="21.75" customHeight="1" x14ac:dyDescent="0.3">
      <c r="A1" s="49" t="s">
        <v>0</v>
      </c>
      <c r="B1" s="50"/>
      <c r="C1" s="51"/>
    </row>
    <row r="2" spans="1:3" ht="20.399999999999999" x14ac:dyDescent="0.3">
      <c r="A2" s="14" t="s">
        <v>1</v>
      </c>
      <c r="B2" s="21" t="s">
        <v>3</v>
      </c>
      <c r="C2" s="21" t="s">
        <v>4</v>
      </c>
    </row>
    <row r="3" spans="1:3" ht="14.4" x14ac:dyDescent="0.3">
      <c r="A3" s="15">
        <v>1</v>
      </c>
      <c r="B3" s="8" t="s">
        <v>44</v>
      </c>
      <c r="C3" s="19">
        <v>1148951.6399999999</v>
      </c>
    </row>
    <row r="4" spans="1:3" s="10" customFormat="1" ht="14.4" x14ac:dyDescent="0.3">
      <c r="A4" s="15">
        <f>+A3+1</f>
        <v>2</v>
      </c>
      <c r="B4" s="8" t="s">
        <v>45</v>
      </c>
      <c r="C4" s="19">
        <v>1559040</v>
      </c>
    </row>
    <row r="5" spans="1:3" s="10" customFormat="1" ht="14.4" x14ac:dyDescent="0.3">
      <c r="A5" s="15">
        <f t="shared" ref="A5:A36" si="0">+A4+1</f>
        <v>3</v>
      </c>
      <c r="B5" s="8" t="s">
        <v>46</v>
      </c>
      <c r="C5" s="19">
        <v>63976.32</v>
      </c>
    </row>
    <row r="6" spans="1:3" s="10" customFormat="1" ht="20.399999999999999" x14ac:dyDescent="0.3">
      <c r="A6" s="12">
        <f t="shared" si="0"/>
        <v>4</v>
      </c>
      <c r="B6" s="8" t="s">
        <v>47</v>
      </c>
      <c r="C6" s="23" t="s">
        <v>164</v>
      </c>
    </row>
    <row r="7" spans="1:3" s="10" customFormat="1" ht="14.4" x14ac:dyDescent="0.3">
      <c r="A7" s="15">
        <f t="shared" si="0"/>
        <v>5</v>
      </c>
      <c r="B7" s="8" t="s">
        <v>48</v>
      </c>
      <c r="C7" s="19">
        <v>461680</v>
      </c>
    </row>
    <row r="8" spans="1:3" s="10" customFormat="1" ht="14.4" x14ac:dyDescent="0.3">
      <c r="A8" s="15">
        <f t="shared" si="0"/>
        <v>6</v>
      </c>
      <c r="B8" s="8" t="s">
        <v>49</v>
      </c>
      <c r="C8" s="24">
        <v>489984</v>
      </c>
    </row>
    <row r="9" spans="1:3" s="6" customFormat="1" ht="14.4" x14ac:dyDescent="0.3">
      <c r="A9" s="15">
        <v>6</v>
      </c>
      <c r="B9" s="8" t="s">
        <v>103</v>
      </c>
      <c r="C9" s="24">
        <v>552972</v>
      </c>
    </row>
    <row r="10" spans="1:3" s="6" customFormat="1" ht="14.4" x14ac:dyDescent="0.3">
      <c r="A10" s="15">
        <v>6</v>
      </c>
      <c r="B10" s="8" t="s">
        <v>104</v>
      </c>
      <c r="C10" s="24">
        <v>600369.6</v>
      </c>
    </row>
    <row r="11" spans="1:3" ht="14.4" x14ac:dyDescent="0.3">
      <c r="A11" s="15">
        <f t="shared" si="0"/>
        <v>7</v>
      </c>
      <c r="B11" s="8" t="s">
        <v>50</v>
      </c>
      <c r="C11" s="24">
        <v>97890.58</v>
      </c>
    </row>
    <row r="12" spans="1:3" s="6" customFormat="1" ht="14.4" x14ac:dyDescent="0.3">
      <c r="A12" s="15">
        <v>7</v>
      </c>
      <c r="B12" s="8" t="s">
        <v>106</v>
      </c>
      <c r="C12" s="24">
        <v>460661.56</v>
      </c>
    </row>
    <row r="13" spans="1:3" s="6" customFormat="1" ht="14.4" x14ac:dyDescent="0.3">
      <c r="A13" s="15">
        <v>7</v>
      </c>
      <c r="B13" s="8" t="s">
        <v>105</v>
      </c>
      <c r="C13" s="24">
        <v>287913.46999999997</v>
      </c>
    </row>
    <row r="14" spans="1:3" ht="14.4" x14ac:dyDescent="0.3">
      <c r="A14" s="15">
        <f t="shared" si="0"/>
        <v>8</v>
      </c>
      <c r="B14" s="8" t="s">
        <v>107</v>
      </c>
      <c r="C14" s="24">
        <v>744689.98</v>
      </c>
    </row>
    <row r="15" spans="1:3" s="6" customFormat="1" ht="14.4" x14ac:dyDescent="0.3">
      <c r="A15" s="15">
        <v>8</v>
      </c>
      <c r="B15" s="8" t="s">
        <v>108</v>
      </c>
      <c r="C15" s="24">
        <v>773900.08</v>
      </c>
    </row>
    <row r="16" spans="1:3" s="6" customFormat="1" ht="14.4" x14ac:dyDescent="0.3">
      <c r="A16" s="15">
        <v>8</v>
      </c>
      <c r="B16" s="8" t="s">
        <v>109</v>
      </c>
      <c r="C16" s="24">
        <v>803499.95</v>
      </c>
    </row>
    <row r="17" spans="1:3" ht="14.4" x14ac:dyDescent="0.3">
      <c r="A17" s="15">
        <f t="shared" si="0"/>
        <v>9</v>
      </c>
      <c r="B17" s="8" t="s">
        <v>52</v>
      </c>
      <c r="C17" s="24">
        <v>389396.22</v>
      </c>
    </row>
    <row r="18" spans="1:3" s="6" customFormat="1" ht="14.4" x14ac:dyDescent="0.3">
      <c r="A18" s="15">
        <v>9</v>
      </c>
      <c r="B18" s="8" t="s">
        <v>110</v>
      </c>
      <c r="C18" s="24">
        <v>403796</v>
      </c>
    </row>
    <row r="19" spans="1:3" s="6" customFormat="1" ht="14.4" x14ac:dyDescent="0.3">
      <c r="A19" s="15">
        <v>9</v>
      </c>
      <c r="B19" s="8" t="s">
        <v>111</v>
      </c>
      <c r="C19" s="24">
        <v>492768</v>
      </c>
    </row>
    <row r="20" spans="1:3" ht="14.4" x14ac:dyDescent="0.3">
      <c r="A20" s="15">
        <f t="shared" si="0"/>
        <v>10</v>
      </c>
      <c r="B20" s="8" t="s">
        <v>112</v>
      </c>
      <c r="C20" s="24">
        <v>623407.03</v>
      </c>
    </row>
    <row r="21" spans="1:3" s="6" customFormat="1" ht="14.4" x14ac:dyDescent="0.3">
      <c r="A21" s="15">
        <v>10</v>
      </c>
      <c r="B21" s="8" t="s">
        <v>113</v>
      </c>
      <c r="C21" s="24">
        <v>688848.6</v>
      </c>
    </row>
    <row r="22" spans="1:3" s="6" customFormat="1" ht="14.4" x14ac:dyDescent="0.3">
      <c r="A22" s="15">
        <v>10</v>
      </c>
      <c r="B22" s="8" t="s">
        <v>114</v>
      </c>
      <c r="C22" s="24">
        <v>1378080</v>
      </c>
    </row>
    <row r="23" spans="1:3" ht="14.4" x14ac:dyDescent="0.3">
      <c r="A23" s="15">
        <f t="shared" si="0"/>
        <v>11</v>
      </c>
      <c r="B23" s="8" t="s">
        <v>115</v>
      </c>
      <c r="C23" s="24">
        <v>160000.93</v>
      </c>
    </row>
    <row r="24" spans="1:3" s="6" customFormat="1" ht="14.4" x14ac:dyDescent="0.3">
      <c r="A24" s="15">
        <v>11</v>
      </c>
      <c r="B24" s="8" t="s">
        <v>116</v>
      </c>
      <c r="C24" s="24">
        <v>191667.79</v>
      </c>
    </row>
    <row r="25" spans="1:3" s="6" customFormat="1" ht="14.4" x14ac:dyDescent="0.3">
      <c r="A25" s="15">
        <v>11</v>
      </c>
      <c r="B25" s="8" t="s">
        <v>117</v>
      </c>
      <c r="C25" s="24">
        <v>186201.09</v>
      </c>
    </row>
    <row r="26" spans="1:3" s="10" customFormat="1" ht="20.399999999999999" x14ac:dyDescent="0.3">
      <c r="A26" s="15">
        <v>12</v>
      </c>
      <c r="B26" s="8" t="s">
        <v>54</v>
      </c>
      <c r="C26" s="23" t="s">
        <v>147</v>
      </c>
    </row>
    <row r="27" spans="1:3" ht="14.4" x14ac:dyDescent="0.3">
      <c r="A27" s="15">
        <v>13</v>
      </c>
      <c r="B27" s="8" t="s">
        <v>55</v>
      </c>
      <c r="C27" s="24">
        <v>51488.92</v>
      </c>
    </row>
    <row r="28" spans="1:3" s="6" customFormat="1" ht="14.4" x14ac:dyDescent="0.3">
      <c r="A28" s="15">
        <v>13</v>
      </c>
      <c r="B28" s="8" t="s">
        <v>118</v>
      </c>
      <c r="C28" s="24">
        <v>72627</v>
      </c>
    </row>
    <row r="29" spans="1:3" s="6" customFormat="1" ht="14.4" x14ac:dyDescent="0.3">
      <c r="A29" s="15">
        <v>13</v>
      </c>
      <c r="B29" s="8" t="s">
        <v>119</v>
      </c>
      <c r="C29" s="24">
        <v>83362.960000000006</v>
      </c>
    </row>
    <row r="30" spans="1:3" ht="14.4" x14ac:dyDescent="0.3">
      <c r="A30" s="15">
        <f t="shared" si="0"/>
        <v>14</v>
      </c>
      <c r="B30" s="8" t="s">
        <v>56</v>
      </c>
      <c r="C30" s="24">
        <v>51886.8</v>
      </c>
    </row>
    <row r="31" spans="1:3" s="6" customFormat="1" ht="14.4" x14ac:dyDescent="0.3">
      <c r="A31" s="15">
        <v>14</v>
      </c>
      <c r="B31" s="8" t="s">
        <v>120</v>
      </c>
      <c r="C31" s="24">
        <v>52410.91</v>
      </c>
    </row>
    <row r="32" spans="1:3" s="6" customFormat="1" ht="14.4" x14ac:dyDescent="0.3">
      <c r="A32" s="15">
        <v>14</v>
      </c>
      <c r="B32" s="8" t="s">
        <v>129</v>
      </c>
      <c r="C32" s="24">
        <v>53491.55</v>
      </c>
    </row>
    <row r="33" spans="1:3" s="6" customFormat="1" ht="14.4" x14ac:dyDescent="0.3">
      <c r="A33" s="15">
        <f t="shared" si="0"/>
        <v>15</v>
      </c>
      <c r="B33" s="8" t="s">
        <v>121</v>
      </c>
      <c r="C33" s="24">
        <v>650000</v>
      </c>
    </row>
    <row r="34" spans="1:3" s="6" customFormat="1" ht="14.4" x14ac:dyDescent="0.3">
      <c r="A34" s="15">
        <v>15</v>
      </c>
      <c r="B34" s="8" t="s">
        <v>122</v>
      </c>
      <c r="C34" s="24">
        <v>667380</v>
      </c>
    </row>
    <row r="35" spans="1:3" ht="15" customHeight="1" x14ac:dyDescent="0.3">
      <c r="A35" s="15">
        <v>15</v>
      </c>
      <c r="B35" s="22" t="s">
        <v>123</v>
      </c>
      <c r="C35" s="24">
        <v>928000</v>
      </c>
    </row>
    <row r="36" spans="1:3" ht="15" customHeight="1" x14ac:dyDescent="0.3">
      <c r="A36" s="15">
        <f t="shared" si="0"/>
        <v>16</v>
      </c>
      <c r="B36" s="8" t="s">
        <v>57</v>
      </c>
      <c r="C36" s="24">
        <v>195622.82</v>
      </c>
    </row>
    <row r="37" spans="1:3" ht="15" customHeight="1" x14ac:dyDescent="0.3">
      <c r="A37" s="15">
        <v>16</v>
      </c>
      <c r="B37" s="8" t="s">
        <v>124</v>
      </c>
      <c r="C37" s="24">
        <v>206491.6</v>
      </c>
    </row>
    <row r="38" spans="1:3" ht="15" customHeight="1" x14ac:dyDescent="0.3">
      <c r="A38" s="15">
        <v>16</v>
      </c>
      <c r="B38" s="8" t="s">
        <v>125</v>
      </c>
      <c r="C38" s="24">
        <v>212013.2</v>
      </c>
    </row>
    <row r="43" spans="1:3" ht="15.75" customHeight="1" x14ac:dyDescent="0.3"/>
    <row r="44" spans="1:3" ht="15.75" customHeight="1" x14ac:dyDescent="0.3"/>
    <row r="45" spans="1:3" ht="15.75" customHeight="1" x14ac:dyDescent="0.3"/>
    <row r="46" spans="1:3" ht="15.75" customHeight="1" x14ac:dyDescent="0.3"/>
    <row r="47" spans="1:3" ht="15.75" customHeight="1" x14ac:dyDescent="0.3"/>
    <row r="48" spans="1: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9"/>
  <sheetViews>
    <sheetView workbookViewId="0">
      <selection activeCell="B3" sqref="B3"/>
    </sheetView>
  </sheetViews>
  <sheetFormatPr baseColWidth="10" defaultColWidth="14.44140625" defaultRowHeight="15" customHeight="1" x14ac:dyDescent="0.3"/>
  <cols>
    <col min="1" max="1" width="5.33203125" customWidth="1"/>
    <col min="2" max="2" width="23" customWidth="1"/>
    <col min="3" max="6" width="10.6640625" customWidth="1"/>
  </cols>
  <sheetData>
    <row r="2" spans="1:2" ht="18" customHeight="1" x14ac:dyDescent="0.3">
      <c r="A2" s="13" t="s">
        <v>1</v>
      </c>
      <c r="B2" s="16" t="s">
        <v>2</v>
      </c>
    </row>
    <row r="3" spans="1:2" ht="15" customHeight="1" x14ac:dyDescent="0.3">
      <c r="A3" s="12">
        <v>1</v>
      </c>
      <c r="B3" s="7">
        <v>311</v>
      </c>
    </row>
    <row r="4" spans="1:2" ht="15" customHeight="1" x14ac:dyDescent="0.3">
      <c r="A4" s="12">
        <f>+A3+1</f>
        <v>2</v>
      </c>
      <c r="B4" s="7">
        <v>311</v>
      </c>
    </row>
    <row r="5" spans="1:2" ht="15" customHeight="1" x14ac:dyDescent="0.3">
      <c r="A5" s="12">
        <f t="shared" ref="A5:A18" si="0">+A4+1</f>
        <v>3</v>
      </c>
      <c r="B5" s="7">
        <v>307</v>
      </c>
    </row>
    <row r="6" spans="1:2" ht="15" customHeight="1" x14ac:dyDescent="0.3">
      <c r="A6" s="12">
        <f t="shared" si="0"/>
        <v>4</v>
      </c>
      <c r="B6" s="7">
        <v>241</v>
      </c>
    </row>
    <row r="7" spans="1:2" ht="15" customHeight="1" x14ac:dyDescent="0.3">
      <c r="A7" s="12">
        <f t="shared" si="0"/>
        <v>5</v>
      </c>
      <c r="B7" s="7">
        <v>307</v>
      </c>
    </row>
    <row r="8" spans="1:2" ht="15" customHeight="1" x14ac:dyDescent="0.3">
      <c r="A8" s="12">
        <f t="shared" si="0"/>
        <v>6</v>
      </c>
      <c r="B8" s="7">
        <v>312</v>
      </c>
    </row>
    <row r="9" spans="1:2" ht="15" customHeight="1" x14ac:dyDescent="0.3">
      <c r="A9" s="12">
        <f t="shared" si="0"/>
        <v>7</v>
      </c>
      <c r="B9" s="7">
        <v>332</v>
      </c>
    </row>
    <row r="10" spans="1:2" ht="15" customHeight="1" x14ac:dyDescent="0.3">
      <c r="A10" s="12">
        <f t="shared" si="0"/>
        <v>8</v>
      </c>
      <c r="B10" s="7">
        <v>324</v>
      </c>
    </row>
    <row r="11" spans="1:2" ht="15" customHeight="1" x14ac:dyDescent="0.3">
      <c r="A11" s="12">
        <f t="shared" si="0"/>
        <v>9</v>
      </c>
      <c r="B11" s="7">
        <v>382</v>
      </c>
    </row>
    <row r="12" spans="1:2" ht="15" customHeight="1" x14ac:dyDescent="0.3">
      <c r="A12" s="12">
        <f t="shared" si="0"/>
        <v>10</v>
      </c>
      <c r="B12" s="7">
        <v>328</v>
      </c>
    </row>
    <row r="13" spans="1:2" ht="15" customHeight="1" x14ac:dyDescent="0.3">
      <c r="A13" s="12">
        <f t="shared" si="0"/>
        <v>11</v>
      </c>
      <c r="B13" s="7">
        <v>321</v>
      </c>
    </row>
    <row r="14" spans="1:2" ht="15" customHeight="1" x14ac:dyDescent="0.3">
      <c r="A14" s="12">
        <f t="shared" si="0"/>
        <v>12</v>
      </c>
      <c r="B14" s="7">
        <v>241</v>
      </c>
    </row>
    <row r="15" spans="1:2" ht="15" customHeight="1" x14ac:dyDescent="0.3">
      <c r="A15" s="12">
        <f t="shared" si="0"/>
        <v>13</v>
      </c>
      <c r="B15" s="7">
        <v>247</v>
      </c>
    </row>
    <row r="16" spans="1:2" ht="15" customHeight="1" x14ac:dyDescent="0.3">
      <c r="A16" s="12">
        <f t="shared" si="0"/>
        <v>14</v>
      </c>
      <c r="B16" s="7">
        <v>318</v>
      </c>
    </row>
    <row r="17" spans="1:2" ht="15" customHeight="1" x14ac:dyDescent="0.3">
      <c r="A17" s="12">
        <f t="shared" si="0"/>
        <v>15</v>
      </c>
      <c r="B17" s="7">
        <v>321</v>
      </c>
    </row>
    <row r="18" spans="1:2" ht="15" customHeight="1" x14ac:dyDescent="0.3">
      <c r="A18" s="12">
        <f t="shared" si="0"/>
        <v>16</v>
      </c>
      <c r="B18" s="7">
        <v>209</v>
      </c>
    </row>
    <row r="20" spans="1:2" ht="15.75" customHeight="1" x14ac:dyDescent="0.3"/>
    <row r="21" spans="1:2" ht="15.75" customHeight="1" x14ac:dyDescent="0.3"/>
    <row r="22" spans="1:2" ht="15.75" customHeight="1" x14ac:dyDescent="0.3"/>
    <row r="23" spans="1:2" ht="15.75" customHeight="1" x14ac:dyDescent="0.3"/>
    <row r="24" spans="1:2" ht="15.75" customHeight="1" x14ac:dyDescent="0.3"/>
    <row r="25" spans="1:2" ht="15.75" customHeight="1" x14ac:dyDescent="0.3"/>
    <row r="26" spans="1:2" ht="15.75" customHeight="1" x14ac:dyDescent="0.3"/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Hewlett-Packard Company</cp:lastModifiedBy>
  <cp:lastPrinted>2020-04-15T20:43:37Z</cp:lastPrinted>
  <dcterms:created xsi:type="dcterms:W3CDTF">2011-10-13T19:49:31Z</dcterms:created>
  <dcterms:modified xsi:type="dcterms:W3CDTF">2020-04-15T20:44:25Z</dcterms:modified>
</cp:coreProperties>
</file>