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jnr/Downloads/Recibidos 2021/cecyteo/"/>
    </mc:Choice>
  </mc:AlternateContent>
  <xr:revisionPtr revIDLastSave="0" documentId="13_ncr:1_{D9423A96-AA7F-6944-8386-9841DC8A9D75}" xr6:coauthVersionLast="46" xr6:coauthVersionMax="46" xr10:uidLastSave="{00000000-0000-0000-0000-000000000000}"/>
  <bookViews>
    <workbookView xWindow="0" yWindow="500" windowWidth="28800" windowHeight="16260" xr2:uid="{00000000-000D-0000-FFFF-FFFF00000000}"/>
  </bookViews>
  <sheets>
    <sheet name="Adjudicación Directa" sheetId="1" r:id="rId1"/>
    <sheet name="Tabla_00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4" i="2"/>
  <c r="H9" i="1"/>
  <c r="H8" i="1"/>
</calcChain>
</file>

<file path=xl/sharedStrings.xml><?xml version="1.0" encoding="utf-8"?>
<sst xmlns="http://schemas.openxmlformats.org/spreadsheetml/2006/main" count="143" uniqueCount="66">
  <si>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</si>
  <si>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</si>
  <si>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</si>
  <si>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</si>
  <si>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</si>
  <si>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</si>
  <si>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</si>
  <si>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</si>
  <si>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</si>
  <si>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</si>
  <si>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</si>
  <si>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</si>
  <si>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</si>
  <si>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</si>
  <si>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</si>
  <si>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</si>
  <si>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</si>
  <si>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</si>
  <si>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</si>
  <si>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Fecha de corte: 31/03/2021</t>
  </si>
  <si>
    <t>ID</t>
  </si>
  <si>
    <t>Partida Presupuestal</t>
  </si>
  <si>
    <t>PRIMER TRIMESTRE 2021</t>
  </si>
  <si>
    <t>ADJUDICACIÓN DE ADQUISICIONES - BIENES ADQUIRIDOS, ARRENDADOS Y/O LOS SERVICIOS CONTRATADOS</t>
  </si>
  <si>
    <t>CECYTEO/001/2021</t>
  </si>
  <si>
    <t>COLEGIO DE ESTUDIOS CIENTIFICOS Y TECNOLOGICOS DEL ESTADO DE OAXACA</t>
  </si>
  <si>
    <t>ARRENDAMIENTO DE EDIFICIO  DALIAS 321 COLONIA REFORMA</t>
  </si>
  <si>
    <t>AALFREDO FERNANDO WOOLRICH RAMIREZ</t>
  </si>
  <si>
    <t>MEJOR PRECIO</t>
  </si>
  <si>
    <t>N/A</t>
  </si>
  <si>
    <t>CECYTEO/002/2021</t>
  </si>
  <si>
    <t>411 ARRENDAMIENTO DE EDIFICIOS</t>
  </si>
  <si>
    <t>ARRENDAMIENTO CALLE LAURELES 312 COLONIA REFORMA</t>
  </si>
  <si>
    <t>AEAAA0321</t>
  </si>
  <si>
    <t>INMOBILIARIA &amp;CONSTRUCCIONES STIPA, S.A. DE C.V.</t>
  </si>
  <si>
    <t>CECYTEO/003/2021</t>
  </si>
  <si>
    <t xml:space="preserve">SERVICIO DE DISPERSION </t>
  </si>
  <si>
    <t>CECYTEO/005/2021</t>
  </si>
  <si>
    <t>CECYTEO/006/2021</t>
  </si>
  <si>
    <t>GRUPO PROFESIONAL DE SEGURIDAD PRIVADA INTEGRADA S.A. DE C.V</t>
  </si>
  <si>
    <t>ABRAHAM ALTAMIRANO ROSALES</t>
  </si>
  <si>
    <t>SERVICIO DE VIGILANCIA</t>
  </si>
  <si>
    <t>SERVICIO DE FOTOCOPIADO</t>
  </si>
  <si>
    <t>TOKA INTERNACIONAL, S.A.P.I.</t>
  </si>
  <si>
    <t>AEAAA0321  BECBA0121</t>
  </si>
  <si>
    <t>332 COMISIONES Y SITUACIONES BANCARIAS</t>
  </si>
  <si>
    <t>C</t>
  </si>
  <si>
    <t>BECBA0121</t>
  </si>
  <si>
    <t>328 SERVICIOS DE VIGILANCIA</t>
  </si>
  <si>
    <t>312 ARRENDAMIENTO Y SERVICIO DE FOTOCOPIADO</t>
  </si>
  <si>
    <t>CECYTEO/007/2021</t>
  </si>
  <si>
    <t>ADQUISICION DE COMPROBANTES FISCALES DIGITALES POR INTERNET Y PRESTACIÓN DE SERVICIO DE SEGIMIENTO EN EL TIMBRADO DE NOMINA VA WEB</t>
  </si>
  <si>
    <t>321 SERVICIOS LEGALES DE CONTABILIDAD, AUDITORIA  Y RELACIONADOS</t>
  </si>
  <si>
    <t>CECYTEO/008/2021</t>
  </si>
  <si>
    <t>ADQUISICION DE SANIZANTE Y GEL ANTIBACTERIAL,QUE SE LE PROPORCIONARA AL CECYTEO</t>
  </si>
  <si>
    <t>TECNOLOGIAS 3.0, S.A. DE C.V.</t>
  </si>
  <si>
    <t>COMERCIALIZADORA CERTIF, S.A. DE C.V.</t>
  </si>
  <si>
    <t>240 OTROS PRODUCTOS QUIMICOS</t>
  </si>
  <si>
    <t>CECYTEO/009/2021</t>
  </si>
  <si>
    <t>ADQUISICION DE CUBREBOCAS DE TELA, CARETAS DE ACRILICO Y LENTES DE MICA</t>
  </si>
  <si>
    <t>COMERCIALIZACIÓN DE PRODUCTOS Y SERVICIOS FAGUO, A.S. A DE.C.V</t>
  </si>
  <si>
    <t>246 PRENDAS DE PROTECCIÓN, ADMINISTRATIVO Y DE CAMPO</t>
  </si>
  <si>
    <t>PRESTACIÓN DE SERVICIOS DE AUDITORIA A LOS RECURSOS
FINANCIEROS, HUMANOS, MATERIALES Y TRABAJOS DE ATESTIGUAMIENTO EN
MATERIA DE SEGURIDAD SOCIAL, INFONAVIT, E IMPUESTO SOBRE
EROGACIONES POR REMUNERACIONES AL TRABAJO PERSONAL DEL EJERCICIO
FISCAL 2020 DEL CECYTEO,</t>
  </si>
  <si>
    <t>CECYTEO/010/2021</t>
  </si>
  <si>
    <t>CASTILLO ZUMAYA UCCS, S.C.,</t>
  </si>
  <si>
    <t>Área responsable de integrar la información: 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</si>
</sst>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1" x14ac:knownFonts="1"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theme="0"/>
      <name val="Arial"/>
    </font>
    <font>
      <sz val="9"/>
      <color theme="1"/>
      <name val="Calibri"/>
    </font>
    <font>
      <sz val="11"/>
      <color theme="1"/>
      <name val="Calibri"/>
    </font>
    <font>
      <b/>
      <sz val="11"/>
      <color rgb="FFFFFFFF"/>
      <name val="Arial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3" xfId="0" applyFont="1" applyBorder="1"/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tabSelected="1" zoomScale="88" workbookViewId="0">
      <selection activeCell="F13" sqref="F13"/>
    </sheetView>
  </sheetViews>
  <sheetFormatPr baseColWidth="10" defaultColWidth="14.5" defaultRowHeight="15" customHeight="1" x14ac:dyDescent="0.2"/>
  <cols>
    <col min="1" max="1" width="17.5" customWidth="1"/>
    <col min="2" max="2" width="25" customWidth="1"/>
    <col min="3" max="3" width="19.5" customWidth="1"/>
    <col min="4" max="4" width="22.5" customWidth="1"/>
    <col min="5" max="5" width="38.1640625" customWidth="1"/>
    <col min="6" max="7" width="22.33203125" customWidth="1"/>
    <col min="8" max="8" width="23.1640625" customWidth="1"/>
    <col min="9" max="9" width="16.33203125" customWidth="1"/>
    <col min="10" max="10" width="18.5" style="29" customWidth="1"/>
    <col min="11" max="11" width="18.6640625" customWidth="1"/>
    <col min="12" max="14" width="13.5" customWidth="1"/>
    <col min="15" max="15" width="17.33203125" customWidth="1"/>
    <col min="16" max="16" width="24.83203125" customWidth="1"/>
  </cols>
  <sheetData>
    <row r="1" spans="1:26" x14ac:dyDescent="0.2">
      <c r="A1" s="1"/>
      <c r="B1" s="1"/>
      <c r="C1" s="2"/>
      <c r="D1" s="1"/>
      <c r="E1" s="1"/>
      <c r="F1" s="1"/>
      <c r="G1" s="1"/>
      <c r="H1" s="1"/>
      <c r="I1" s="1"/>
      <c r="J1" s="27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6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4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"/>
      <c r="B6" s="1"/>
      <c r="C6" s="4"/>
      <c r="D6" s="1"/>
      <c r="E6" s="1"/>
      <c r="F6" s="1"/>
      <c r="G6" s="1"/>
      <c r="H6" s="1"/>
      <c r="I6" s="1"/>
      <c r="J6" s="27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7" customFormat="1" ht="52" x14ac:dyDescent="0.15">
      <c r="A8" s="9" t="s">
        <v>1</v>
      </c>
      <c r="B8" s="9" t="s">
        <v>24</v>
      </c>
      <c r="C8" s="10">
        <v>44197</v>
      </c>
      <c r="D8" s="9" t="s">
        <v>25</v>
      </c>
      <c r="E8" s="11" t="s">
        <v>26</v>
      </c>
      <c r="F8" s="12" t="s">
        <v>27</v>
      </c>
      <c r="G8" s="9" t="s">
        <v>28</v>
      </c>
      <c r="H8" s="13">
        <f>95745.97*12</f>
        <v>1148951.6400000001</v>
      </c>
      <c r="I8" s="13" t="s">
        <v>33</v>
      </c>
      <c r="J8" s="9" t="s">
        <v>31</v>
      </c>
      <c r="K8" s="13" t="s">
        <v>24</v>
      </c>
      <c r="L8" s="10">
        <v>44197</v>
      </c>
      <c r="M8" s="10" t="s">
        <v>29</v>
      </c>
      <c r="N8" s="10" t="s">
        <v>29</v>
      </c>
      <c r="O8" s="14" t="s">
        <v>29</v>
      </c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17" customFormat="1" ht="52" x14ac:dyDescent="0.15">
      <c r="A9" s="9" t="s">
        <v>1</v>
      </c>
      <c r="B9" s="9" t="s">
        <v>30</v>
      </c>
      <c r="C9" s="10">
        <v>44197</v>
      </c>
      <c r="D9" s="9" t="s">
        <v>25</v>
      </c>
      <c r="E9" s="11" t="s">
        <v>32</v>
      </c>
      <c r="F9" s="12" t="s">
        <v>34</v>
      </c>
      <c r="G9" s="9" t="s">
        <v>28</v>
      </c>
      <c r="H9" s="13">
        <f>104400*12</f>
        <v>1252800</v>
      </c>
      <c r="I9" s="13" t="s">
        <v>33</v>
      </c>
      <c r="J9" s="9" t="s">
        <v>31</v>
      </c>
      <c r="K9" s="13" t="s">
        <v>30</v>
      </c>
      <c r="L9" s="10">
        <v>44197</v>
      </c>
      <c r="M9" s="10" t="s">
        <v>29</v>
      </c>
      <c r="N9" s="10" t="s">
        <v>29</v>
      </c>
      <c r="O9" s="14" t="s">
        <v>29</v>
      </c>
      <c r="P9" s="15"/>
      <c r="Q9" s="16"/>
      <c r="R9" s="16"/>
      <c r="S9" s="16" t="s">
        <v>46</v>
      </c>
      <c r="T9" s="16"/>
      <c r="U9" s="16"/>
      <c r="V9" s="16"/>
      <c r="W9" s="16"/>
      <c r="X9" s="16"/>
      <c r="Y9" s="16"/>
      <c r="Z9" s="16"/>
    </row>
    <row r="10" spans="1:26" s="17" customFormat="1" ht="52" x14ac:dyDescent="0.15">
      <c r="A10" s="9" t="s">
        <v>1</v>
      </c>
      <c r="B10" s="9" t="s">
        <v>35</v>
      </c>
      <c r="C10" s="10">
        <v>44197</v>
      </c>
      <c r="D10" s="9" t="s">
        <v>25</v>
      </c>
      <c r="E10" s="11" t="s">
        <v>36</v>
      </c>
      <c r="F10" s="12" t="s">
        <v>43</v>
      </c>
      <c r="G10" s="9" t="s">
        <v>28</v>
      </c>
      <c r="H10" s="13">
        <v>100405.28</v>
      </c>
      <c r="I10" s="13" t="s">
        <v>44</v>
      </c>
      <c r="J10" s="9" t="s">
        <v>45</v>
      </c>
      <c r="K10" s="13" t="s">
        <v>35</v>
      </c>
      <c r="L10" s="10">
        <v>44206</v>
      </c>
      <c r="M10" s="10" t="s">
        <v>29</v>
      </c>
      <c r="N10" s="10" t="s">
        <v>29</v>
      </c>
      <c r="O10" s="14" t="s">
        <v>29</v>
      </c>
      <c r="P10" s="15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7" customFormat="1" ht="52" x14ac:dyDescent="0.15">
      <c r="A11" s="9" t="s">
        <v>1</v>
      </c>
      <c r="B11" s="9" t="s">
        <v>37</v>
      </c>
      <c r="C11" s="10">
        <v>44201</v>
      </c>
      <c r="D11" s="9" t="s">
        <v>25</v>
      </c>
      <c r="E11" s="11" t="s">
        <v>41</v>
      </c>
      <c r="F11" s="12" t="s">
        <v>39</v>
      </c>
      <c r="G11" s="9" t="s">
        <v>28</v>
      </c>
      <c r="H11" s="13">
        <v>170020.1</v>
      </c>
      <c r="I11" s="13" t="s">
        <v>33</v>
      </c>
      <c r="J11" s="9" t="s">
        <v>48</v>
      </c>
      <c r="K11" s="13" t="s">
        <v>37</v>
      </c>
      <c r="L11" s="10">
        <v>44201</v>
      </c>
      <c r="M11" s="10" t="s">
        <v>29</v>
      </c>
      <c r="N11" s="10" t="s">
        <v>29</v>
      </c>
      <c r="O11" s="14" t="s">
        <v>29</v>
      </c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17" customFormat="1" ht="52" x14ac:dyDescent="0.15">
      <c r="A12" s="9" t="s">
        <v>1</v>
      </c>
      <c r="B12" s="9" t="s">
        <v>38</v>
      </c>
      <c r="C12" s="10">
        <v>44202</v>
      </c>
      <c r="D12" s="9" t="s">
        <v>25</v>
      </c>
      <c r="E12" s="11" t="s">
        <v>42</v>
      </c>
      <c r="F12" s="12" t="s">
        <v>40</v>
      </c>
      <c r="G12" s="9" t="s">
        <v>28</v>
      </c>
      <c r="H12" s="13">
        <v>73000</v>
      </c>
      <c r="I12" s="13" t="s">
        <v>47</v>
      </c>
      <c r="J12" s="9" t="s">
        <v>49</v>
      </c>
      <c r="K12" s="13" t="s">
        <v>38</v>
      </c>
      <c r="L12" s="10">
        <v>44202</v>
      </c>
      <c r="M12" s="10" t="s">
        <v>29</v>
      </c>
      <c r="N12" s="10" t="s">
        <v>29</v>
      </c>
      <c r="O12" s="14" t="s">
        <v>29</v>
      </c>
      <c r="P12" s="15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17" customFormat="1" ht="65" x14ac:dyDescent="0.15">
      <c r="A13" s="9" t="s">
        <v>1</v>
      </c>
      <c r="B13" s="9" t="s">
        <v>50</v>
      </c>
      <c r="C13" s="10">
        <v>44267</v>
      </c>
      <c r="D13" s="9" t="s">
        <v>25</v>
      </c>
      <c r="E13" s="11" t="s">
        <v>51</v>
      </c>
      <c r="F13" s="12" t="s">
        <v>55</v>
      </c>
      <c r="G13" s="9" t="s">
        <v>28</v>
      </c>
      <c r="H13" s="13">
        <v>169999.95</v>
      </c>
      <c r="I13" s="13" t="s">
        <v>33</v>
      </c>
      <c r="J13" s="9" t="s">
        <v>52</v>
      </c>
      <c r="K13" s="13" t="s">
        <v>50</v>
      </c>
      <c r="L13" s="10">
        <v>44267</v>
      </c>
      <c r="M13" s="10" t="s">
        <v>29</v>
      </c>
      <c r="N13" s="10" t="s">
        <v>29</v>
      </c>
      <c r="O13" s="14" t="s">
        <v>29</v>
      </c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17" customFormat="1" ht="52" x14ac:dyDescent="0.15">
      <c r="A14" s="9" t="s">
        <v>1</v>
      </c>
      <c r="B14" s="9" t="s">
        <v>53</v>
      </c>
      <c r="C14" s="10">
        <v>44272</v>
      </c>
      <c r="D14" s="9" t="s">
        <v>25</v>
      </c>
      <c r="E14" s="11" t="s">
        <v>54</v>
      </c>
      <c r="F14" s="12" t="s">
        <v>56</v>
      </c>
      <c r="G14" s="9" t="s">
        <v>28</v>
      </c>
      <c r="H14" s="13">
        <v>2324592.44</v>
      </c>
      <c r="I14" s="13" t="s">
        <v>47</v>
      </c>
      <c r="J14" s="9" t="s">
        <v>57</v>
      </c>
      <c r="K14" s="13" t="s">
        <v>53</v>
      </c>
      <c r="L14" s="10">
        <v>44272</v>
      </c>
      <c r="M14" s="10" t="s">
        <v>29</v>
      </c>
      <c r="N14" s="10" t="s">
        <v>29</v>
      </c>
      <c r="O14" s="14" t="s">
        <v>29</v>
      </c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17" customFormat="1" ht="52" x14ac:dyDescent="0.15">
      <c r="A15" s="9" t="s">
        <v>1</v>
      </c>
      <c r="B15" s="9" t="s">
        <v>58</v>
      </c>
      <c r="C15" s="10">
        <v>44272</v>
      </c>
      <c r="D15" s="9" t="s">
        <v>25</v>
      </c>
      <c r="E15" s="11" t="s">
        <v>59</v>
      </c>
      <c r="F15" s="12" t="s">
        <v>60</v>
      </c>
      <c r="G15" s="9" t="s">
        <v>28</v>
      </c>
      <c r="H15" s="13">
        <v>1750184.8</v>
      </c>
      <c r="I15" s="13" t="s">
        <v>44</v>
      </c>
      <c r="J15" s="9" t="s">
        <v>61</v>
      </c>
      <c r="K15" s="13" t="s">
        <v>58</v>
      </c>
      <c r="L15" s="10">
        <v>44272</v>
      </c>
      <c r="M15" s="10" t="s">
        <v>29</v>
      </c>
      <c r="N15" s="10" t="s">
        <v>29</v>
      </c>
      <c r="O15" s="14" t="s">
        <v>29</v>
      </c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17" customFormat="1" ht="117" x14ac:dyDescent="0.15">
      <c r="A16" s="9" t="s">
        <v>1</v>
      </c>
      <c r="B16" s="9" t="s">
        <v>63</v>
      </c>
      <c r="C16" s="10">
        <v>44274</v>
      </c>
      <c r="D16" s="9" t="s">
        <v>25</v>
      </c>
      <c r="E16" s="11" t="s">
        <v>62</v>
      </c>
      <c r="F16" s="12" t="s">
        <v>64</v>
      </c>
      <c r="G16" s="9" t="s">
        <v>28</v>
      </c>
      <c r="H16" s="13">
        <v>650000</v>
      </c>
      <c r="I16" s="13" t="s">
        <v>47</v>
      </c>
      <c r="J16" s="9" t="s">
        <v>52</v>
      </c>
      <c r="K16" s="13" t="s">
        <v>63</v>
      </c>
      <c r="L16" s="10">
        <v>44274</v>
      </c>
      <c r="M16" s="10" t="s">
        <v>29</v>
      </c>
      <c r="N16" s="10" t="s">
        <v>29</v>
      </c>
      <c r="O16" s="14" t="s">
        <v>29</v>
      </c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27"/>
      <c r="K17" s="1"/>
      <c r="L17" s="1"/>
      <c r="M17" s="1"/>
      <c r="N17" s="1"/>
      <c r="O17" s="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" t="s">
        <v>18</v>
      </c>
      <c r="B18" s="6"/>
      <c r="C18" s="6"/>
      <c r="D18" s="6"/>
      <c r="E18" s="6"/>
      <c r="F18" s="7"/>
      <c r="G18" s="7"/>
      <c r="H18" s="7"/>
      <c r="I18" s="7"/>
      <c r="J18" s="28"/>
      <c r="K18" s="7"/>
      <c r="L18" s="7"/>
      <c r="M18" s="7"/>
      <c r="N18" s="7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18" t="s">
        <v>65</v>
      </c>
      <c r="B19" s="1"/>
      <c r="C19" s="1"/>
      <c r="D19" s="1"/>
      <c r="E19" s="1"/>
      <c r="F19" s="1"/>
      <c r="G19" s="1"/>
      <c r="H19" s="1"/>
      <c r="I19" s="1"/>
      <c r="J19" s="27"/>
      <c r="K19" s="1"/>
      <c r="L19" s="1"/>
      <c r="M19" s="1"/>
      <c r="N19" s="1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8" t="s">
        <v>19</v>
      </c>
      <c r="B20" s="1"/>
      <c r="C20" s="1"/>
      <c r="D20" s="1"/>
      <c r="E20" s="1"/>
      <c r="F20" s="1"/>
      <c r="G20" s="1"/>
      <c r="H20" s="1"/>
      <c r="I20" s="1"/>
      <c r="J20" s="27"/>
      <c r="K20" s="1"/>
      <c r="L20" s="1"/>
      <c r="M20" s="1"/>
      <c r="N20" s="1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27"/>
      <c r="K21" s="1"/>
      <c r="L21" s="1"/>
      <c r="M21" s="1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27"/>
      <c r="K22" s="1"/>
      <c r="L22" s="1"/>
      <c r="M22" s="1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27"/>
      <c r="K23" s="1"/>
      <c r="L23" s="1"/>
      <c r="M23" s="1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27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27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27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27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27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27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27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27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27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27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27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27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27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27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27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27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27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27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27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27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7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27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27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27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27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27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27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27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27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27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27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27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27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27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27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27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27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27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27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27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27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27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27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27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27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27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27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27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27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27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27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27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27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27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27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27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27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27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27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27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27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27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27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27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27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27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27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27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27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27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27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27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27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27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27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27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27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27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27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27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27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27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27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27"/>
      <c r="K107" s="1"/>
      <c r="L107" s="1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27"/>
      <c r="K108" s="1"/>
      <c r="L108" s="1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4">
    <mergeCell ref="A2:O2"/>
    <mergeCell ref="A3:O3"/>
    <mergeCell ref="A4:O4"/>
    <mergeCell ref="A5:O5"/>
  </mergeCells>
  <pageMargins left="0.7" right="0.7" top="0.75" bottom="0.75" header="0" footer="0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2" sqref="B12"/>
    </sheetView>
  </sheetViews>
  <sheetFormatPr baseColWidth="10" defaultColWidth="14.5" defaultRowHeight="15" customHeight="1" x14ac:dyDescent="0.2"/>
  <cols>
    <col min="1" max="1" width="5.33203125" customWidth="1"/>
    <col min="2" max="2" width="60.5" customWidth="1"/>
    <col min="3" max="6" width="10.6640625" customWidth="1"/>
  </cols>
  <sheetData>
    <row r="1" spans="1:2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19" t="s">
        <v>20</v>
      </c>
      <c r="B2" s="20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1">
        <v>1</v>
      </c>
      <c r="B3" s="22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1">
        <f>+A3+1</f>
        <v>2</v>
      </c>
      <c r="B4" s="22" t="s">
        <v>31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1">
        <f t="shared" ref="A5:A11" si="0">+A4+1</f>
        <v>3</v>
      </c>
      <c r="B5" s="22" t="s">
        <v>45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21">
        <f t="shared" si="0"/>
        <v>4</v>
      </c>
      <c r="B6" s="22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21">
        <f t="shared" si="0"/>
        <v>5</v>
      </c>
      <c r="B7" s="22" t="s">
        <v>49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21">
        <f t="shared" si="0"/>
        <v>6</v>
      </c>
      <c r="B8" s="22" t="s">
        <v>52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21">
        <f t="shared" si="0"/>
        <v>7</v>
      </c>
      <c r="B9" s="22" t="s">
        <v>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21">
        <f t="shared" si="0"/>
        <v>8</v>
      </c>
      <c r="B10" s="22" t="s">
        <v>61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21">
        <f t="shared" si="0"/>
        <v>9</v>
      </c>
      <c r="B11" s="23" t="s">
        <v>52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2021-04-07T04:06:57Z</cp:lastPrinted>
  <dcterms:created xsi:type="dcterms:W3CDTF">2020-04-01T19:24:45Z</dcterms:created>
  <dcterms:modified xsi:type="dcterms:W3CDTF">2021-04-07T04:07:06Z</dcterms:modified>
</cp:coreProperties>
</file>