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° TRIM. PRESUPUESTARIA\"/>
    </mc:Choice>
  </mc:AlternateContent>
  <bookViews>
    <workbookView xWindow="0" yWindow="0" windowWidth="20490" windowHeight="7050"/>
  </bookViews>
  <sheets>
    <sheet name="4to trim 2022" sheetId="4" r:id="rId1"/>
  </sheets>
  <definedNames>
    <definedName name="_xlnm.Print_Area" localSheetId="0">'4to trim 2022'!$A$1:$H$28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E15" i="4" l="1"/>
  <c r="C15" i="4"/>
  <c r="E16" i="4" l="1"/>
  <c r="E14" i="4" l="1"/>
  <c r="G17" i="4" l="1"/>
  <c r="G15" i="4"/>
  <c r="G24" i="4" l="1"/>
  <c r="G23" i="4"/>
  <c r="G22" i="4"/>
  <c r="G21" i="4"/>
  <c r="G20" i="4"/>
  <c r="G19" i="4"/>
  <c r="G18" i="4"/>
  <c r="G16" i="4"/>
  <c r="G14" i="4"/>
  <c r="G13" i="4"/>
  <c r="G12" i="4"/>
  <c r="G11" i="4"/>
  <c r="E26" i="4" l="1"/>
  <c r="C26" i="4"/>
  <c r="G26" i="4" l="1"/>
</calcChain>
</file>

<file path=xl/sharedStrings.xml><?xml version="1.0" encoding="utf-8"?>
<sst xmlns="http://schemas.openxmlformats.org/spreadsheetml/2006/main" count="22" uniqueCount="22">
  <si>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</si>
  <si>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</si>
  <si>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</si>
  <si>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</si>
  <si>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</si>
  <si>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</si>
  <si>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</si>
  <si>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</si>
  <si>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</si>
  <si>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</si>
  <si>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</si>
  <si>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</si>
  <si>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</si>
  <si>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</si>
  <si>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</si>
  <si>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</si>
  <si>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</si>
  <si>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</si>
  <si>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</si>
  <si>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</si>
  <si>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</si>
  <si>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PADRÓN DE USUARIOS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</si>
</sst>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3" fontId="11" fillId="0" borderId="19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vertical="center"/>
    </xf>
    <xf numFmtId="3" fontId="11" fillId="0" borderId="21" xfId="0" applyNumberFormat="1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3" fontId="11" fillId="0" borderId="25" xfId="0" applyNumberFormat="1" applyFont="1" applyFill="1" applyBorder="1" applyAlignment="1">
      <alignment vertical="center"/>
    </xf>
    <xf numFmtId="3" fontId="11" fillId="0" borderId="26" xfId="0" applyNumberFormat="1" applyFont="1" applyFill="1" applyBorder="1" applyAlignment="1">
      <alignment vertical="center"/>
    </xf>
    <xf numFmtId="3" fontId="11" fillId="0" borderId="27" xfId="0" applyNumberFormat="1" applyFont="1" applyFill="1" applyBorder="1" applyAlignment="1">
      <alignment vertical="center"/>
    </xf>
    <xf numFmtId="3" fontId="11" fillId="0" borderId="28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1" fillId="0" borderId="29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3" fontId="11" fillId="0" borderId="14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right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1449915</xdr:colOff>
      <xdr:row>0</xdr:row>
      <xdr:rowOff>10583</xdr:rowOff>
    </xdr:from>
    <xdr:to>
      <xdr:col>6</xdr:col>
      <xdr:colOff>84668</xdr:colOff>
      <xdr:row>4</xdr:row>
      <xdr:rowOff>433916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16BC6-EC29-4D11-9BC9-DA5FB0666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32" y="10583"/>
          <a:ext cx="4783669" cy="89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90" zoomScaleNormal="90" workbookViewId="0">
      <selection activeCell="K9" sqref="K9"/>
    </sheetView>
  </sheetViews>
  <sheetFormatPr baseColWidth="10" defaultRowHeight="12.75" x14ac:dyDescent="0.25"/>
  <cols>
    <col min="1" max="1" width="3.5703125" style="3" customWidth="1"/>
    <col min="2" max="2" width="38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85546875" style="3" customWidth="1"/>
    <col min="9" max="203" width="11.42578125" style="3"/>
    <col min="204" max="204" width="32.5703125" style="3" customWidth="1"/>
    <col min="205" max="205" width="24.42578125" style="3" customWidth="1"/>
    <col min="206" max="206" width="7" style="3" customWidth="1"/>
    <col min="207" max="207" width="23" style="3" customWidth="1"/>
    <col min="208" max="208" width="4.42578125" style="3" customWidth="1"/>
    <col min="209" max="209" width="20" style="3" customWidth="1"/>
    <col min="210" max="210" width="7.85546875" style="3" customWidth="1"/>
    <col min="211" max="459" width="11.42578125" style="3"/>
    <col min="460" max="460" width="32.5703125" style="3" customWidth="1"/>
    <col min="461" max="461" width="24.42578125" style="3" customWidth="1"/>
    <col min="462" max="462" width="7" style="3" customWidth="1"/>
    <col min="463" max="463" width="23" style="3" customWidth="1"/>
    <col min="464" max="464" width="4.42578125" style="3" customWidth="1"/>
    <col min="465" max="465" width="20" style="3" customWidth="1"/>
    <col min="466" max="466" width="7.85546875" style="3" customWidth="1"/>
    <col min="467" max="715" width="11.42578125" style="3"/>
    <col min="716" max="716" width="32.5703125" style="3" customWidth="1"/>
    <col min="717" max="717" width="24.42578125" style="3" customWidth="1"/>
    <col min="718" max="718" width="7" style="3" customWidth="1"/>
    <col min="719" max="719" width="23" style="3" customWidth="1"/>
    <col min="720" max="720" width="4.42578125" style="3" customWidth="1"/>
    <col min="721" max="721" width="20" style="3" customWidth="1"/>
    <col min="722" max="722" width="7.85546875" style="3" customWidth="1"/>
    <col min="723" max="971" width="11.42578125" style="3"/>
    <col min="972" max="972" width="32.5703125" style="3" customWidth="1"/>
    <col min="973" max="973" width="24.42578125" style="3" customWidth="1"/>
    <col min="974" max="974" width="7" style="3" customWidth="1"/>
    <col min="975" max="975" width="23" style="3" customWidth="1"/>
    <col min="976" max="976" width="4.42578125" style="3" customWidth="1"/>
    <col min="977" max="977" width="20" style="3" customWidth="1"/>
    <col min="978" max="978" width="7.85546875" style="3" customWidth="1"/>
    <col min="979" max="1227" width="11.42578125" style="3"/>
    <col min="1228" max="1228" width="32.5703125" style="3" customWidth="1"/>
    <col min="1229" max="1229" width="24.42578125" style="3" customWidth="1"/>
    <col min="1230" max="1230" width="7" style="3" customWidth="1"/>
    <col min="1231" max="1231" width="23" style="3" customWidth="1"/>
    <col min="1232" max="1232" width="4.42578125" style="3" customWidth="1"/>
    <col min="1233" max="1233" width="20" style="3" customWidth="1"/>
    <col min="1234" max="1234" width="7.85546875" style="3" customWidth="1"/>
    <col min="1235" max="1483" width="11.42578125" style="3"/>
    <col min="1484" max="1484" width="32.5703125" style="3" customWidth="1"/>
    <col min="1485" max="1485" width="24.42578125" style="3" customWidth="1"/>
    <col min="1486" max="1486" width="7" style="3" customWidth="1"/>
    <col min="1487" max="1487" width="23" style="3" customWidth="1"/>
    <col min="1488" max="1488" width="4.42578125" style="3" customWidth="1"/>
    <col min="1489" max="1489" width="20" style="3" customWidth="1"/>
    <col min="1490" max="1490" width="7.85546875" style="3" customWidth="1"/>
    <col min="1491" max="1739" width="11.42578125" style="3"/>
    <col min="1740" max="1740" width="32.5703125" style="3" customWidth="1"/>
    <col min="1741" max="1741" width="24.42578125" style="3" customWidth="1"/>
    <col min="1742" max="1742" width="7" style="3" customWidth="1"/>
    <col min="1743" max="1743" width="23" style="3" customWidth="1"/>
    <col min="1744" max="1744" width="4.42578125" style="3" customWidth="1"/>
    <col min="1745" max="1745" width="20" style="3" customWidth="1"/>
    <col min="1746" max="1746" width="7.85546875" style="3" customWidth="1"/>
    <col min="1747" max="1995" width="11.42578125" style="3"/>
    <col min="1996" max="1996" width="32.5703125" style="3" customWidth="1"/>
    <col min="1997" max="1997" width="24.42578125" style="3" customWidth="1"/>
    <col min="1998" max="1998" width="7" style="3" customWidth="1"/>
    <col min="1999" max="1999" width="23" style="3" customWidth="1"/>
    <col min="2000" max="2000" width="4.42578125" style="3" customWidth="1"/>
    <col min="2001" max="2001" width="20" style="3" customWidth="1"/>
    <col min="2002" max="2002" width="7.85546875" style="3" customWidth="1"/>
    <col min="2003" max="2251" width="11.42578125" style="3"/>
    <col min="2252" max="2252" width="32.5703125" style="3" customWidth="1"/>
    <col min="2253" max="2253" width="24.42578125" style="3" customWidth="1"/>
    <col min="2254" max="2254" width="7" style="3" customWidth="1"/>
    <col min="2255" max="2255" width="23" style="3" customWidth="1"/>
    <col min="2256" max="2256" width="4.42578125" style="3" customWidth="1"/>
    <col min="2257" max="2257" width="20" style="3" customWidth="1"/>
    <col min="2258" max="2258" width="7.85546875" style="3" customWidth="1"/>
    <col min="2259" max="2507" width="11.42578125" style="3"/>
    <col min="2508" max="2508" width="32.5703125" style="3" customWidth="1"/>
    <col min="2509" max="2509" width="24.42578125" style="3" customWidth="1"/>
    <col min="2510" max="2510" width="7" style="3" customWidth="1"/>
    <col min="2511" max="2511" width="23" style="3" customWidth="1"/>
    <col min="2512" max="2512" width="4.42578125" style="3" customWidth="1"/>
    <col min="2513" max="2513" width="20" style="3" customWidth="1"/>
    <col min="2514" max="2514" width="7.85546875" style="3" customWidth="1"/>
    <col min="2515" max="2763" width="11.42578125" style="3"/>
    <col min="2764" max="2764" width="32.5703125" style="3" customWidth="1"/>
    <col min="2765" max="2765" width="24.42578125" style="3" customWidth="1"/>
    <col min="2766" max="2766" width="7" style="3" customWidth="1"/>
    <col min="2767" max="2767" width="23" style="3" customWidth="1"/>
    <col min="2768" max="2768" width="4.42578125" style="3" customWidth="1"/>
    <col min="2769" max="2769" width="20" style="3" customWidth="1"/>
    <col min="2770" max="2770" width="7.85546875" style="3" customWidth="1"/>
    <col min="2771" max="3019" width="11.42578125" style="3"/>
    <col min="3020" max="3020" width="32.5703125" style="3" customWidth="1"/>
    <col min="3021" max="3021" width="24.42578125" style="3" customWidth="1"/>
    <col min="3022" max="3022" width="7" style="3" customWidth="1"/>
    <col min="3023" max="3023" width="23" style="3" customWidth="1"/>
    <col min="3024" max="3024" width="4.42578125" style="3" customWidth="1"/>
    <col min="3025" max="3025" width="20" style="3" customWidth="1"/>
    <col min="3026" max="3026" width="7.85546875" style="3" customWidth="1"/>
    <col min="3027" max="3275" width="11.42578125" style="3"/>
    <col min="3276" max="3276" width="32.5703125" style="3" customWidth="1"/>
    <col min="3277" max="3277" width="24.42578125" style="3" customWidth="1"/>
    <col min="3278" max="3278" width="7" style="3" customWidth="1"/>
    <col min="3279" max="3279" width="23" style="3" customWidth="1"/>
    <col min="3280" max="3280" width="4.42578125" style="3" customWidth="1"/>
    <col min="3281" max="3281" width="20" style="3" customWidth="1"/>
    <col min="3282" max="3282" width="7.85546875" style="3" customWidth="1"/>
    <col min="3283" max="3531" width="11.42578125" style="3"/>
    <col min="3532" max="3532" width="32.5703125" style="3" customWidth="1"/>
    <col min="3533" max="3533" width="24.42578125" style="3" customWidth="1"/>
    <col min="3534" max="3534" width="7" style="3" customWidth="1"/>
    <col min="3535" max="3535" width="23" style="3" customWidth="1"/>
    <col min="3536" max="3536" width="4.42578125" style="3" customWidth="1"/>
    <col min="3537" max="3537" width="20" style="3" customWidth="1"/>
    <col min="3538" max="3538" width="7.85546875" style="3" customWidth="1"/>
    <col min="3539" max="3787" width="11.42578125" style="3"/>
    <col min="3788" max="3788" width="32.5703125" style="3" customWidth="1"/>
    <col min="3789" max="3789" width="24.42578125" style="3" customWidth="1"/>
    <col min="3790" max="3790" width="7" style="3" customWidth="1"/>
    <col min="3791" max="3791" width="23" style="3" customWidth="1"/>
    <col min="3792" max="3792" width="4.42578125" style="3" customWidth="1"/>
    <col min="3793" max="3793" width="20" style="3" customWidth="1"/>
    <col min="3794" max="3794" width="7.85546875" style="3" customWidth="1"/>
    <col min="3795" max="4043" width="11.42578125" style="3"/>
    <col min="4044" max="4044" width="32.5703125" style="3" customWidth="1"/>
    <col min="4045" max="4045" width="24.42578125" style="3" customWidth="1"/>
    <col min="4046" max="4046" width="7" style="3" customWidth="1"/>
    <col min="4047" max="4047" width="23" style="3" customWidth="1"/>
    <col min="4048" max="4048" width="4.42578125" style="3" customWidth="1"/>
    <col min="4049" max="4049" width="20" style="3" customWidth="1"/>
    <col min="4050" max="4050" width="7.85546875" style="3" customWidth="1"/>
    <col min="4051" max="4299" width="11.42578125" style="3"/>
    <col min="4300" max="4300" width="32.5703125" style="3" customWidth="1"/>
    <col min="4301" max="4301" width="24.42578125" style="3" customWidth="1"/>
    <col min="4302" max="4302" width="7" style="3" customWidth="1"/>
    <col min="4303" max="4303" width="23" style="3" customWidth="1"/>
    <col min="4304" max="4304" width="4.42578125" style="3" customWidth="1"/>
    <col min="4305" max="4305" width="20" style="3" customWidth="1"/>
    <col min="4306" max="4306" width="7.85546875" style="3" customWidth="1"/>
    <col min="4307" max="4555" width="11.42578125" style="3"/>
    <col min="4556" max="4556" width="32.5703125" style="3" customWidth="1"/>
    <col min="4557" max="4557" width="24.42578125" style="3" customWidth="1"/>
    <col min="4558" max="4558" width="7" style="3" customWidth="1"/>
    <col min="4559" max="4559" width="23" style="3" customWidth="1"/>
    <col min="4560" max="4560" width="4.42578125" style="3" customWidth="1"/>
    <col min="4561" max="4561" width="20" style="3" customWidth="1"/>
    <col min="4562" max="4562" width="7.85546875" style="3" customWidth="1"/>
    <col min="4563" max="4811" width="11.42578125" style="3"/>
    <col min="4812" max="4812" width="32.5703125" style="3" customWidth="1"/>
    <col min="4813" max="4813" width="24.42578125" style="3" customWidth="1"/>
    <col min="4814" max="4814" width="7" style="3" customWidth="1"/>
    <col min="4815" max="4815" width="23" style="3" customWidth="1"/>
    <col min="4816" max="4816" width="4.42578125" style="3" customWidth="1"/>
    <col min="4817" max="4817" width="20" style="3" customWidth="1"/>
    <col min="4818" max="4818" width="7.85546875" style="3" customWidth="1"/>
    <col min="4819" max="5067" width="11.42578125" style="3"/>
    <col min="5068" max="5068" width="32.5703125" style="3" customWidth="1"/>
    <col min="5069" max="5069" width="24.42578125" style="3" customWidth="1"/>
    <col min="5070" max="5070" width="7" style="3" customWidth="1"/>
    <col min="5071" max="5071" width="23" style="3" customWidth="1"/>
    <col min="5072" max="5072" width="4.42578125" style="3" customWidth="1"/>
    <col min="5073" max="5073" width="20" style="3" customWidth="1"/>
    <col min="5074" max="5074" width="7.85546875" style="3" customWidth="1"/>
    <col min="5075" max="5323" width="11.42578125" style="3"/>
    <col min="5324" max="5324" width="32.5703125" style="3" customWidth="1"/>
    <col min="5325" max="5325" width="24.42578125" style="3" customWidth="1"/>
    <col min="5326" max="5326" width="7" style="3" customWidth="1"/>
    <col min="5327" max="5327" width="23" style="3" customWidth="1"/>
    <col min="5328" max="5328" width="4.42578125" style="3" customWidth="1"/>
    <col min="5329" max="5329" width="20" style="3" customWidth="1"/>
    <col min="5330" max="5330" width="7.85546875" style="3" customWidth="1"/>
    <col min="5331" max="5579" width="11.42578125" style="3"/>
    <col min="5580" max="5580" width="32.5703125" style="3" customWidth="1"/>
    <col min="5581" max="5581" width="24.42578125" style="3" customWidth="1"/>
    <col min="5582" max="5582" width="7" style="3" customWidth="1"/>
    <col min="5583" max="5583" width="23" style="3" customWidth="1"/>
    <col min="5584" max="5584" width="4.42578125" style="3" customWidth="1"/>
    <col min="5585" max="5585" width="20" style="3" customWidth="1"/>
    <col min="5586" max="5586" width="7.85546875" style="3" customWidth="1"/>
    <col min="5587" max="5835" width="11.42578125" style="3"/>
    <col min="5836" max="5836" width="32.5703125" style="3" customWidth="1"/>
    <col min="5837" max="5837" width="24.42578125" style="3" customWidth="1"/>
    <col min="5838" max="5838" width="7" style="3" customWidth="1"/>
    <col min="5839" max="5839" width="23" style="3" customWidth="1"/>
    <col min="5840" max="5840" width="4.42578125" style="3" customWidth="1"/>
    <col min="5841" max="5841" width="20" style="3" customWidth="1"/>
    <col min="5842" max="5842" width="7.85546875" style="3" customWidth="1"/>
    <col min="5843" max="6091" width="11.42578125" style="3"/>
    <col min="6092" max="6092" width="32.5703125" style="3" customWidth="1"/>
    <col min="6093" max="6093" width="24.42578125" style="3" customWidth="1"/>
    <col min="6094" max="6094" width="7" style="3" customWidth="1"/>
    <col min="6095" max="6095" width="23" style="3" customWidth="1"/>
    <col min="6096" max="6096" width="4.42578125" style="3" customWidth="1"/>
    <col min="6097" max="6097" width="20" style="3" customWidth="1"/>
    <col min="6098" max="6098" width="7.85546875" style="3" customWidth="1"/>
    <col min="6099" max="6347" width="11.42578125" style="3"/>
    <col min="6348" max="6348" width="32.5703125" style="3" customWidth="1"/>
    <col min="6349" max="6349" width="24.42578125" style="3" customWidth="1"/>
    <col min="6350" max="6350" width="7" style="3" customWidth="1"/>
    <col min="6351" max="6351" width="23" style="3" customWidth="1"/>
    <col min="6352" max="6352" width="4.42578125" style="3" customWidth="1"/>
    <col min="6353" max="6353" width="20" style="3" customWidth="1"/>
    <col min="6354" max="6354" width="7.85546875" style="3" customWidth="1"/>
    <col min="6355" max="6603" width="11.42578125" style="3"/>
    <col min="6604" max="6604" width="32.5703125" style="3" customWidth="1"/>
    <col min="6605" max="6605" width="24.42578125" style="3" customWidth="1"/>
    <col min="6606" max="6606" width="7" style="3" customWidth="1"/>
    <col min="6607" max="6607" width="23" style="3" customWidth="1"/>
    <col min="6608" max="6608" width="4.42578125" style="3" customWidth="1"/>
    <col min="6609" max="6609" width="20" style="3" customWidth="1"/>
    <col min="6610" max="6610" width="7.85546875" style="3" customWidth="1"/>
    <col min="6611" max="6859" width="11.42578125" style="3"/>
    <col min="6860" max="6860" width="32.5703125" style="3" customWidth="1"/>
    <col min="6861" max="6861" width="24.42578125" style="3" customWidth="1"/>
    <col min="6862" max="6862" width="7" style="3" customWidth="1"/>
    <col min="6863" max="6863" width="23" style="3" customWidth="1"/>
    <col min="6864" max="6864" width="4.42578125" style="3" customWidth="1"/>
    <col min="6865" max="6865" width="20" style="3" customWidth="1"/>
    <col min="6866" max="6866" width="7.85546875" style="3" customWidth="1"/>
    <col min="6867" max="7115" width="11.42578125" style="3"/>
    <col min="7116" max="7116" width="32.5703125" style="3" customWidth="1"/>
    <col min="7117" max="7117" width="24.42578125" style="3" customWidth="1"/>
    <col min="7118" max="7118" width="7" style="3" customWidth="1"/>
    <col min="7119" max="7119" width="23" style="3" customWidth="1"/>
    <col min="7120" max="7120" width="4.42578125" style="3" customWidth="1"/>
    <col min="7121" max="7121" width="20" style="3" customWidth="1"/>
    <col min="7122" max="7122" width="7.85546875" style="3" customWidth="1"/>
    <col min="7123" max="7371" width="11.42578125" style="3"/>
    <col min="7372" max="7372" width="32.5703125" style="3" customWidth="1"/>
    <col min="7373" max="7373" width="24.42578125" style="3" customWidth="1"/>
    <col min="7374" max="7374" width="7" style="3" customWidth="1"/>
    <col min="7375" max="7375" width="23" style="3" customWidth="1"/>
    <col min="7376" max="7376" width="4.42578125" style="3" customWidth="1"/>
    <col min="7377" max="7377" width="20" style="3" customWidth="1"/>
    <col min="7378" max="7378" width="7.85546875" style="3" customWidth="1"/>
    <col min="7379" max="7627" width="11.42578125" style="3"/>
    <col min="7628" max="7628" width="32.5703125" style="3" customWidth="1"/>
    <col min="7629" max="7629" width="24.42578125" style="3" customWidth="1"/>
    <col min="7630" max="7630" width="7" style="3" customWidth="1"/>
    <col min="7631" max="7631" width="23" style="3" customWidth="1"/>
    <col min="7632" max="7632" width="4.42578125" style="3" customWidth="1"/>
    <col min="7633" max="7633" width="20" style="3" customWidth="1"/>
    <col min="7634" max="7634" width="7.85546875" style="3" customWidth="1"/>
    <col min="7635" max="7883" width="11.42578125" style="3"/>
    <col min="7884" max="7884" width="32.5703125" style="3" customWidth="1"/>
    <col min="7885" max="7885" width="24.42578125" style="3" customWidth="1"/>
    <col min="7886" max="7886" width="7" style="3" customWidth="1"/>
    <col min="7887" max="7887" width="23" style="3" customWidth="1"/>
    <col min="7888" max="7888" width="4.42578125" style="3" customWidth="1"/>
    <col min="7889" max="7889" width="20" style="3" customWidth="1"/>
    <col min="7890" max="7890" width="7.85546875" style="3" customWidth="1"/>
    <col min="7891" max="8139" width="11.42578125" style="3"/>
    <col min="8140" max="8140" width="32.5703125" style="3" customWidth="1"/>
    <col min="8141" max="8141" width="24.42578125" style="3" customWidth="1"/>
    <col min="8142" max="8142" width="7" style="3" customWidth="1"/>
    <col min="8143" max="8143" width="23" style="3" customWidth="1"/>
    <col min="8144" max="8144" width="4.42578125" style="3" customWidth="1"/>
    <col min="8145" max="8145" width="20" style="3" customWidth="1"/>
    <col min="8146" max="8146" width="7.85546875" style="3" customWidth="1"/>
    <col min="8147" max="8395" width="11.42578125" style="3"/>
    <col min="8396" max="8396" width="32.5703125" style="3" customWidth="1"/>
    <col min="8397" max="8397" width="24.42578125" style="3" customWidth="1"/>
    <col min="8398" max="8398" width="7" style="3" customWidth="1"/>
    <col min="8399" max="8399" width="23" style="3" customWidth="1"/>
    <col min="8400" max="8400" width="4.42578125" style="3" customWidth="1"/>
    <col min="8401" max="8401" width="20" style="3" customWidth="1"/>
    <col min="8402" max="8402" width="7.85546875" style="3" customWidth="1"/>
    <col min="8403" max="8651" width="11.42578125" style="3"/>
    <col min="8652" max="8652" width="32.5703125" style="3" customWidth="1"/>
    <col min="8653" max="8653" width="24.42578125" style="3" customWidth="1"/>
    <col min="8654" max="8654" width="7" style="3" customWidth="1"/>
    <col min="8655" max="8655" width="23" style="3" customWidth="1"/>
    <col min="8656" max="8656" width="4.42578125" style="3" customWidth="1"/>
    <col min="8657" max="8657" width="20" style="3" customWidth="1"/>
    <col min="8658" max="8658" width="7.85546875" style="3" customWidth="1"/>
    <col min="8659" max="8907" width="11.42578125" style="3"/>
    <col min="8908" max="8908" width="32.5703125" style="3" customWidth="1"/>
    <col min="8909" max="8909" width="24.42578125" style="3" customWidth="1"/>
    <col min="8910" max="8910" width="7" style="3" customWidth="1"/>
    <col min="8911" max="8911" width="23" style="3" customWidth="1"/>
    <col min="8912" max="8912" width="4.42578125" style="3" customWidth="1"/>
    <col min="8913" max="8913" width="20" style="3" customWidth="1"/>
    <col min="8914" max="8914" width="7.85546875" style="3" customWidth="1"/>
    <col min="8915" max="9163" width="11.42578125" style="3"/>
    <col min="9164" max="9164" width="32.5703125" style="3" customWidth="1"/>
    <col min="9165" max="9165" width="24.42578125" style="3" customWidth="1"/>
    <col min="9166" max="9166" width="7" style="3" customWidth="1"/>
    <col min="9167" max="9167" width="23" style="3" customWidth="1"/>
    <col min="9168" max="9168" width="4.42578125" style="3" customWidth="1"/>
    <col min="9169" max="9169" width="20" style="3" customWidth="1"/>
    <col min="9170" max="9170" width="7.85546875" style="3" customWidth="1"/>
    <col min="9171" max="9419" width="11.42578125" style="3"/>
    <col min="9420" max="9420" width="32.5703125" style="3" customWidth="1"/>
    <col min="9421" max="9421" width="24.42578125" style="3" customWidth="1"/>
    <col min="9422" max="9422" width="7" style="3" customWidth="1"/>
    <col min="9423" max="9423" width="23" style="3" customWidth="1"/>
    <col min="9424" max="9424" width="4.42578125" style="3" customWidth="1"/>
    <col min="9425" max="9425" width="20" style="3" customWidth="1"/>
    <col min="9426" max="9426" width="7.85546875" style="3" customWidth="1"/>
    <col min="9427" max="9675" width="11.42578125" style="3"/>
    <col min="9676" max="9676" width="32.5703125" style="3" customWidth="1"/>
    <col min="9677" max="9677" width="24.42578125" style="3" customWidth="1"/>
    <col min="9678" max="9678" width="7" style="3" customWidth="1"/>
    <col min="9679" max="9679" width="23" style="3" customWidth="1"/>
    <col min="9680" max="9680" width="4.42578125" style="3" customWidth="1"/>
    <col min="9681" max="9681" width="20" style="3" customWidth="1"/>
    <col min="9682" max="9682" width="7.85546875" style="3" customWidth="1"/>
    <col min="9683" max="9931" width="11.42578125" style="3"/>
    <col min="9932" max="9932" width="32.5703125" style="3" customWidth="1"/>
    <col min="9933" max="9933" width="24.42578125" style="3" customWidth="1"/>
    <col min="9934" max="9934" width="7" style="3" customWidth="1"/>
    <col min="9935" max="9935" width="23" style="3" customWidth="1"/>
    <col min="9936" max="9936" width="4.42578125" style="3" customWidth="1"/>
    <col min="9937" max="9937" width="20" style="3" customWidth="1"/>
    <col min="9938" max="9938" width="7.85546875" style="3" customWidth="1"/>
    <col min="9939" max="10187" width="11.42578125" style="3"/>
    <col min="10188" max="10188" width="32.5703125" style="3" customWidth="1"/>
    <col min="10189" max="10189" width="24.42578125" style="3" customWidth="1"/>
    <col min="10190" max="10190" width="7" style="3" customWidth="1"/>
    <col min="10191" max="10191" width="23" style="3" customWidth="1"/>
    <col min="10192" max="10192" width="4.42578125" style="3" customWidth="1"/>
    <col min="10193" max="10193" width="20" style="3" customWidth="1"/>
    <col min="10194" max="10194" width="7.85546875" style="3" customWidth="1"/>
    <col min="10195" max="10443" width="11.42578125" style="3"/>
    <col min="10444" max="10444" width="32.5703125" style="3" customWidth="1"/>
    <col min="10445" max="10445" width="24.42578125" style="3" customWidth="1"/>
    <col min="10446" max="10446" width="7" style="3" customWidth="1"/>
    <col min="10447" max="10447" width="23" style="3" customWidth="1"/>
    <col min="10448" max="10448" width="4.42578125" style="3" customWidth="1"/>
    <col min="10449" max="10449" width="20" style="3" customWidth="1"/>
    <col min="10450" max="10450" width="7.85546875" style="3" customWidth="1"/>
    <col min="10451" max="10699" width="11.42578125" style="3"/>
    <col min="10700" max="10700" width="32.5703125" style="3" customWidth="1"/>
    <col min="10701" max="10701" width="24.42578125" style="3" customWidth="1"/>
    <col min="10702" max="10702" width="7" style="3" customWidth="1"/>
    <col min="10703" max="10703" width="23" style="3" customWidth="1"/>
    <col min="10704" max="10704" width="4.42578125" style="3" customWidth="1"/>
    <col min="10705" max="10705" width="20" style="3" customWidth="1"/>
    <col min="10706" max="10706" width="7.85546875" style="3" customWidth="1"/>
    <col min="10707" max="10955" width="11.42578125" style="3"/>
    <col min="10956" max="10956" width="32.5703125" style="3" customWidth="1"/>
    <col min="10957" max="10957" width="24.42578125" style="3" customWidth="1"/>
    <col min="10958" max="10958" width="7" style="3" customWidth="1"/>
    <col min="10959" max="10959" width="23" style="3" customWidth="1"/>
    <col min="10960" max="10960" width="4.42578125" style="3" customWidth="1"/>
    <col min="10961" max="10961" width="20" style="3" customWidth="1"/>
    <col min="10962" max="10962" width="7.85546875" style="3" customWidth="1"/>
    <col min="10963" max="11211" width="11.42578125" style="3"/>
    <col min="11212" max="11212" width="32.5703125" style="3" customWidth="1"/>
    <col min="11213" max="11213" width="24.42578125" style="3" customWidth="1"/>
    <col min="11214" max="11214" width="7" style="3" customWidth="1"/>
    <col min="11215" max="11215" width="23" style="3" customWidth="1"/>
    <col min="11216" max="11216" width="4.42578125" style="3" customWidth="1"/>
    <col min="11217" max="11217" width="20" style="3" customWidth="1"/>
    <col min="11218" max="11218" width="7.85546875" style="3" customWidth="1"/>
    <col min="11219" max="11467" width="11.42578125" style="3"/>
    <col min="11468" max="11468" width="32.5703125" style="3" customWidth="1"/>
    <col min="11469" max="11469" width="24.42578125" style="3" customWidth="1"/>
    <col min="11470" max="11470" width="7" style="3" customWidth="1"/>
    <col min="11471" max="11471" width="23" style="3" customWidth="1"/>
    <col min="11472" max="11472" width="4.42578125" style="3" customWidth="1"/>
    <col min="11473" max="11473" width="20" style="3" customWidth="1"/>
    <col min="11474" max="11474" width="7.85546875" style="3" customWidth="1"/>
    <col min="11475" max="11723" width="11.42578125" style="3"/>
    <col min="11724" max="11724" width="32.5703125" style="3" customWidth="1"/>
    <col min="11725" max="11725" width="24.42578125" style="3" customWidth="1"/>
    <col min="11726" max="11726" width="7" style="3" customWidth="1"/>
    <col min="11727" max="11727" width="23" style="3" customWidth="1"/>
    <col min="11728" max="11728" width="4.42578125" style="3" customWidth="1"/>
    <col min="11729" max="11729" width="20" style="3" customWidth="1"/>
    <col min="11730" max="11730" width="7.85546875" style="3" customWidth="1"/>
    <col min="11731" max="11979" width="11.42578125" style="3"/>
    <col min="11980" max="11980" width="32.5703125" style="3" customWidth="1"/>
    <col min="11981" max="11981" width="24.42578125" style="3" customWidth="1"/>
    <col min="11982" max="11982" width="7" style="3" customWidth="1"/>
    <col min="11983" max="11983" width="23" style="3" customWidth="1"/>
    <col min="11984" max="11984" width="4.42578125" style="3" customWidth="1"/>
    <col min="11985" max="11985" width="20" style="3" customWidth="1"/>
    <col min="11986" max="11986" width="7.85546875" style="3" customWidth="1"/>
    <col min="11987" max="12235" width="11.42578125" style="3"/>
    <col min="12236" max="12236" width="32.5703125" style="3" customWidth="1"/>
    <col min="12237" max="12237" width="24.42578125" style="3" customWidth="1"/>
    <col min="12238" max="12238" width="7" style="3" customWidth="1"/>
    <col min="12239" max="12239" width="23" style="3" customWidth="1"/>
    <col min="12240" max="12240" width="4.42578125" style="3" customWidth="1"/>
    <col min="12241" max="12241" width="20" style="3" customWidth="1"/>
    <col min="12242" max="12242" width="7.85546875" style="3" customWidth="1"/>
    <col min="12243" max="12491" width="11.42578125" style="3"/>
    <col min="12492" max="12492" width="32.5703125" style="3" customWidth="1"/>
    <col min="12493" max="12493" width="24.42578125" style="3" customWidth="1"/>
    <col min="12494" max="12494" width="7" style="3" customWidth="1"/>
    <col min="12495" max="12495" width="23" style="3" customWidth="1"/>
    <col min="12496" max="12496" width="4.42578125" style="3" customWidth="1"/>
    <col min="12497" max="12497" width="20" style="3" customWidth="1"/>
    <col min="12498" max="12498" width="7.85546875" style="3" customWidth="1"/>
    <col min="12499" max="12747" width="11.42578125" style="3"/>
    <col min="12748" max="12748" width="32.5703125" style="3" customWidth="1"/>
    <col min="12749" max="12749" width="24.42578125" style="3" customWidth="1"/>
    <col min="12750" max="12750" width="7" style="3" customWidth="1"/>
    <col min="12751" max="12751" width="23" style="3" customWidth="1"/>
    <col min="12752" max="12752" width="4.42578125" style="3" customWidth="1"/>
    <col min="12753" max="12753" width="20" style="3" customWidth="1"/>
    <col min="12754" max="12754" width="7.85546875" style="3" customWidth="1"/>
    <col min="12755" max="13003" width="11.42578125" style="3"/>
    <col min="13004" max="13004" width="32.5703125" style="3" customWidth="1"/>
    <col min="13005" max="13005" width="24.42578125" style="3" customWidth="1"/>
    <col min="13006" max="13006" width="7" style="3" customWidth="1"/>
    <col min="13007" max="13007" width="23" style="3" customWidth="1"/>
    <col min="13008" max="13008" width="4.42578125" style="3" customWidth="1"/>
    <col min="13009" max="13009" width="20" style="3" customWidth="1"/>
    <col min="13010" max="13010" width="7.85546875" style="3" customWidth="1"/>
    <col min="13011" max="13259" width="11.42578125" style="3"/>
    <col min="13260" max="13260" width="32.5703125" style="3" customWidth="1"/>
    <col min="13261" max="13261" width="24.42578125" style="3" customWidth="1"/>
    <col min="13262" max="13262" width="7" style="3" customWidth="1"/>
    <col min="13263" max="13263" width="23" style="3" customWidth="1"/>
    <col min="13264" max="13264" width="4.42578125" style="3" customWidth="1"/>
    <col min="13265" max="13265" width="20" style="3" customWidth="1"/>
    <col min="13266" max="13266" width="7.85546875" style="3" customWidth="1"/>
    <col min="13267" max="13515" width="11.42578125" style="3"/>
    <col min="13516" max="13516" width="32.5703125" style="3" customWidth="1"/>
    <col min="13517" max="13517" width="24.42578125" style="3" customWidth="1"/>
    <col min="13518" max="13518" width="7" style="3" customWidth="1"/>
    <col min="13519" max="13519" width="23" style="3" customWidth="1"/>
    <col min="13520" max="13520" width="4.42578125" style="3" customWidth="1"/>
    <col min="13521" max="13521" width="20" style="3" customWidth="1"/>
    <col min="13522" max="13522" width="7.85546875" style="3" customWidth="1"/>
    <col min="13523" max="13771" width="11.42578125" style="3"/>
    <col min="13772" max="13772" width="32.5703125" style="3" customWidth="1"/>
    <col min="13773" max="13773" width="24.42578125" style="3" customWidth="1"/>
    <col min="13774" max="13774" width="7" style="3" customWidth="1"/>
    <col min="13775" max="13775" width="23" style="3" customWidth="1"/>
    <col min="13776" max="13776" width="4.42578125" style="3" customWidth="1"/>
    <col min="13777" max="13777" width="20" style="3" customWidth="1"/>
    <col min="13778" max="13778" width="7.85546875" style="3" customWidth="1"/>
    <col min="13779" max="14027" width="11.42578125" style="3"/>
    <col min="14028" max="14028" width="32.5703125" style="3" customWidth="1"/>
    <col min="14029" max="14029" width="24.42578125" style="3" customWidth="1"/>
    <col min="14030" max="14030" width="7" style="3" customWidth="1"/>
    <col min="14031" max="14031" width="23" style="3" customWidth="1"/>
    <col min="14032" max="14032" width="4.42578125" style="3" customWidth="1"/>
    <col min="14033" max="14033" width="20" style="3" customWidth="1"/>
    <col min="14034" max="14034" width="7.85546875" style="3" customWidth="1"/>
    <col min="14035" max="14283" width="11.42578125" style="3"/>
    <col min="14284" max="14284" width="32.5703125" style="3" customWidth="1"/>
    <col min="14285" max="14285" width="24.42578125" style="3" customWidth="1"/>
    <col min="14286" max="14286" width="7" style="3" customWidth="1"/>
    <col min="14287" max="14287" width="23" style="3" customWidth="1"/>
    <col min="14288" max="14288" width="4.42578125" style="3" customWidth="1"/>
    <col min="14289" max="14289" width="20" style="3" customWidth="1"/>
    <col min="14290" max="14290" width="7.85546875" style="3" customWidth="1"/>
    <col min="14291" max="14539" width="11.42578125" style="3"/>
    <col min="14540" max="14540" width="32.5703125" style="3" customWidth="1"/>
    <col min="14541" max="14541" width="24.42578125" style="3" customWidth="1"/>
    <col min="14542" max="14542" width="7" style="3" customWidth="1"/>
    <col min="14543" max="14543" width="23" style="3" customWidth="1"/>
    <col min="14544" max="14544" width="4.42578125" style="3" customWidth="1"/>
    <col min="14545" max="14545" width="20" style="3" customWidth="1"/>
    <col min="14546" max="14546" width="7.85546875" style="3" customWidth="1"/>
    <col min="14547" max="14795" width="11.42578125" style="3"/>
    <col min="14796" max="14796" width="32.5703125" style="3" customWidth="1"/>
    <col min="14797" max="14797" width="24.42578125" style="3" customWidth="1"/>
    <col min="14798" max="14798" width="7" style="3" customWidth="1"/>
    <col min="14799" max="14799" width="23" style="3" customWidth="1"/>
    <col min="14800" max="14800" width="4.42578125" style="3" customWidth="1"/>
    <col min="14801" max="14801" width="20" style="3" customWidth="1"/>
    <col min="14802" max="14802" width="7.85546875" style="3" customWidth="1"/>
    <col min="14803" max="15051" width="11.42578125" style="3"/>
    <col min="15052" max="15052" width="32.5703125" style="3" customWidth="1"/>
    <col min="15053" max="15053" width="24.42578125" style="3" customWidth="1"/>
    <col min="15054" max="15054" width="7" style="3" customWidth="1"/>
    <col min="15055" max="15055" width="23" style="3" customWidth="1"/>
    <col min="15056" max="15056" width="4.42578125" style="3" customWidth="1"/>
    <col min="15057" max="15057" width="20" style="3" customWidth="1"/>
    <col min="15058" max="15058" width="7.85546875" style="3" customWidth="1"/>
    <col min="15059" max="15307" width="11.42578125" style="3"/>
    <col min="15308" max="15308" width="32.5703125" style="3" customWidth="1"/>
    <col min="15309" max="15309" width="24.42578125" style="3" customWidth="1"/>
    <col min="15310" max="15310" width="7" style="3" customWidth="1"/>
    <col min="15311" max="15311" width="23" style="3" customWidth="1"/>
    <col min="15312" max="15312" width="4.42578125" style="3" customWidth="1"/>
    <col min="15313" max="15313" width="20" style="3" customWidth="1"/>
    <col min="15314" max="15314" width="7.85546875" style="3" customWidth="1"/>
    <col min="15315" max="15563" width="11.42578125" style="3"/>
    <col min="15564" max="15564" width="32.5703125" style="3" customWidth="1"/>
    <col min="15565" max="15565" width="24.42578125" style="3" customWidth="1"/>
    <col min="15566" max="15566" width="7" style="3" customWidth="1"/>
    <col min="15567" max="15567" width="23" style="3" customWidth="1"/>
    <col min="15568" max="15568" width="4.42578125" style="3" customWidth="1"/>
    <col min="15569" max="15569" width="20" style="3" customWidth="1"/>
    <col min="15570" max="15570" width="7.85546875" style="3" customWidth="1"/>
    <col min="15571" max="15819" width="11.42578125" style="3"/>
    <col min="15820" max="15820" width="32.5703125" style="3" customWidth="1"/>
    <col min="15821" max="15821" width="24.42578125" style="3" customWidth="1"/>
    <col min="15822" max="15822" width="7" style="3" customWidth="1"/>
    <col min="15823" max="15823" width="23" style="3" customWidth="1"/>
    <col min="15824" max="15824" width="4.42578125" style="3" customWidth="1"/>
    <col min="15825" max="15825" width="20" style="3" customWidth="1"/>
    <col min="15826" max="15826" width="7.85546875" style="3" customWidth="1"/>
    <col min="15827" max="16075" width="11.42578125" style="3"/>
    <col min="16076" max="16076" width="32.5703125" style="3" customWidth="1"/>
    <col min="16077" max="16077" width="24.42578125" style="3" customWidth="1"/>
    <col min="16078" max="16078" width="7" style="3" customWidth="1"/>
    <col min="16079" max="16079" width="23" style="3" customWidth="1"/>
    <col min="16080" max="16080" width="4.42578125" style="3" customWidth="1"/>
    <col min="16081" max="16081" width="20" style="3" customWidth="1"/>
    <col min="16082" max="16082" width="7.85546875" style="3" customWidth="1"/>
    <col min="16083" max="16384" width="11.42578125" style="3"/>
  </cols>
  <sheetData>
    <row r="1" spans="1:8" ht="15" x14ac:dyDescent="0.25">
      <c r="B1" s="1"/>
      <c r="C1" s="2"/>
      <c r="D1" s="2"/>
      <c r="E1" s="2"/>
      <c r="F1" s="2"/>
      <c r="G1" s="2"/>
      <c r="H1" s="2"/>
    </row>
    <row r="2" spans="1:8" ht="7.5" customHeight="1" x14ac:dyDescent="0.25">
      <c r="B2" s="1"/>
      <c r="C2" s="9"/>
      <c r="D2" s="9"/>
      <c r="E2" s="9"/>
      <c r="F2" s="9"/>
      <c r="G2" s="9"/>
      <c r="H2" s="9"/>
    </row>
    <row r="3" spans="1:8" ht="7.5" customHeight="1" x14ac:dyDescent="0.25">
      <c r="B3" s="1"/>
      <c r="C3" s="9"/>
      <c r="D3" s="9"/>
      <c r="E3" s="9"/>
      <c r="F3" s="9"/>
      <c r="G3" s="9"/>
      <c r="H3" s="9"/>
    </row>
    <row r="4" spans="1:8" ht="7.5" customHeight="1" x14ac:dyDescent="0.25">
      <c r="B4" s="1"/>
      <c r="C4" s="9"/>
      <c r="D4" s="9"/>
      <c r="E4" s="9"/>
      <c r="F4" s="9"/>
      <c r="G4" s="9"/>
      <c r="H4" s="9"/>
    </row>
    <row r="5" spans="1:8" ht="40.5" customHeight="1" x14ac:dyDescent="0.25">
      <c r="B5" s="1"/>
      <c r="C5" s="51"/>
      <c r="D5" s="51"/>
      <c r="E5" s="51"/>
      <c r="F5" s="51"/>
      <c r="G5" s="51"/>
      <c r="H5" s="51"/>
    </row>
    <row r="6" spans="1:8" ht="23.25" customHeight="1" x14ac:dyDescent="0.25">
      <c r="B6" s="52" t="s">
        <v>21</v>
      </c>
      <c r="C6" s="52"/>
      <c r="D6" s="52"/>
      <c r="E6" s="52"/>
      <c r="F6" s="52"/>
      <c r="G6" s="52"/>
      <c r="H6" s="52"/>
    </row>
    <row r="7" spans="1:8" ht="1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</row>
    <row r="8" spans="1:8" ht="15.75" thickBot="1" x14ac:dyDescent="0.3">
      <c r="B8" s="4"/>
      <c r="C8" s="5"/>
      <c r="D8" s="5"/>
      <c r="E8" s="5"/>
      <c r="F8" s="5"/>
      <c r="G8" s="6"/>
      <c r="H8" s="7"/>
    </row>
    <row r="9" spans="1:8" ht="25.5" customHeight="1" thickBot="1" x14ac:dyDescent="0.3">
      <c r="B9" s="40" t="s">
        <v>1</v>
      </c>
      <c r="C9" s="48" t="s">
        <v>2</v>
      </c>
      <c r="D9" s="49"/>
      <c r="E9" s="49"/>
      <c r="F9" s="50"/>
      <c r="G9" s="42" t="s">
        <v>3</v>
      </c>
      <c r="H9" s="43"/>
    </row>
    <row r="10" spans="1:8" ht="31.5" customHeight="1" thickTop="1" thickBot="1" x14ac:dyDescent="0.3">
      <c r="B10" s="41"/>
      <c r="C10" s="46" t="s">
        <v>4</v>
      </c>
      <c r="D10" s="47"/>
      <c r="E10" s="33" t="s">
        <v>5</v>
      </c>
      <c r="F10" s="34"/>
      <c r="G10" s="44"/>
      <c r="H10" s="45"/>
    </row>
    <row r="11" spans="1:8" s="8" customFormat="1" ht="31.5" customHeight="1" x14ac:dyDescent="0.25">
      <c r="B11" s="28" t="s">
        <v>7</v>
      </c>
      <c r="C11" s="29">
        <v>24506</v>
      </c>
      <c r="D11" s="30"/>
      <c r="E11" s="31">
        <f>1862+41</f>
        <v>1903</v>
      </c>
      <c r="F11" s="29"/>
      <c r="G11" s="31">
        <f>SUM(E11+C11)</f>
        <v>26409</v>
      </c>
      <c r="H11" s="32"/>
    </row>
    <row r="12" spans="1:8" ht="31.5" customHeight="1" x14ac:dyDescent="0.25">
      <c r="B12" s="12" t="s">
        <v>8</v>
      </c>
      <c r="C12" s="13">
        <v>22040</v>
      </c>
      <c r="D12" s="14"/>
      <c r="E12" s="15">
        <v>2466</v>
      </c>
      <c r="F12" s="13"/>
      <c r="G12" s="15">
        <f t="shared" ref="G12:G24" si="0">SUM(E12+C12)</f>
        <v>24506</v>
      </c>
      <c r="H12" s="16"/>
    </row>
    <row r="13" spans="1:8" ht="31.5" customHeight="1" x14ac:dyDescent="0.25">
      <c r="B13" s="12" t="s">
        <v>9</v>
      </c>
      <c r="C13" s="13">
        <v>14833</v>
      </c>
      <c r="D13" s="14"/>
      <c r="E13" s="15">
        <v>650</v>
      </c>
      <c r="F13" s="13"/>
      <c r="G13" s="15">
        <f t="shared" si="0"/>
        <v>15483</v>
      </c>
      <c r="H13" s="16"/>
    </row>
    <row r="14" spans="1:8" ht="31.5" customHeight="1" x14ac:dyDescent="0.25">
      <c r="B14" s="12" t="s">
        <v>10</v>
      </c>
      <c r="C14" s="13">
        <v>10402</v>
      </c>
      <c r="D14" s="14"/>
      <c r="E14" s="15">
        <f>486+90</f>
        <v>576</v>
      </c>
      <c r="F14" s="13"/>
      <c r="G14" s="15">
        <f t="shared" si="0"/>
        <v>10978</v>
      </c>
      <c r="H14" s="16"/>
    </row>
    <row r="15" spans="1:8" ht="31.5" customHeight="1" x14ac:dyDescent="0.25">
      <c r="B15" s="12" t="s">
        <v>11</v>
      </c>
      <c r="C15" s="13">
        <f>6507+2</f>
        <v>6509</v>
      </c>
      <c r="D15" s="14"/>
      <c r="E15" s="15">
        <f>1308+11</f>
        <v>1319</v>
      </c>
      <c r="F15" s="13"/>
      <c r="G15" s="15">
        <f t="shared" ref="G15" si="1">SUM(E15+C15)</f>
        <v>7828</v>
      </c>
      <c r="H15" s="16"/>
    </row>
    <row r="16" spans="1:8" ht="31.5" customHeight="1" x14ac:dyDescent="0.25">
      <c r="B16" s="12" t="s">
        <v>12</v>
      </c>
      <c r="C16" s="13">
        <v>3151</v>
      </c>
      <c r="D16" s="14"/>
      <c r="E16" s="15">
        <f>723+53</f>
        <v>776</v>
      </c>
      <c r="F16" s="13"/>
      <c r="G16" s="15">
        <f t="shared" si="0"/>
        <v>3927</v>
      </c>
      <c r="H16" s="16"/>
    </row>
    <row r="17" spans="2:8" ht="31.5" customHeight="1" x14ac:dyDescent="0.25">
      <c r="B17" s="12" t="s">
        <v>13</v>
      </c>
      <c r="C17" s="13">
        <v>2682</v>
      </c>
      <c r="D17" s="14"/>
      <c r="E17" s="15">
        <v>312</v>
      </c>
      <c r="F17" s="13"/>
      <c r="G17" s="15">
        <f t="shared" ref="G17" si="2">SUM(E17+C17)</f>
        <v>2994</v>
      </c>
      <c r="H17" s="16"/>
    </row>
    <row r="18" spans="2:8" ht="31.5" customHeight="1" x14ac:dyDescent="0.25">
      <c r="B18" s="12" t="s">
        <v>14</v>
      </c>
      <c r="C18" s="13">
        <v>2764</v>
      </c>
      <c r="D18" s="14"/>
      <c r="E18" s="15">
        <v>431</v>
      </c>
      <c r="F18" s="13"/>
      <c r="G18" s="15">
        <f t="shared" si="0"/>
        <v>3195</v>
      </c>
      <c r="H18" s="16"/>
    </row>
    <row r="19" spans="2:8" ht="31.5" customHeight="1" x14ac:dyDescent="0.25">
      <c r="B19" s="12" t="s">
        <v>15</v>
      </c>
      <c r="C19" s="13">
        <v>4106</v>
      </c>
      <c r="D19" s="14"/>
      <c r="E19" s="15">
        <v>1481</v>
      </c>
      <c r="F19" s="13"/>
      <c r="G19" s="15">
        <f t="shared" si="0"/>
        <v>5587</v>
      </c>
      <c r="H19" s="16"/>
    </row>
    <row r="20" spans="2:8" ht="31.5" customHeight="1" x14ac:dyDescent="0.25">
      <c r="B20" s="12" t="s">
        <v>16</v>
      </c>
      <c r="C20" s="17">
        <v>13734</v>
      </c>
      <c r="D20" s="18"/>
      <c r="E20" s="19">
        <v>2052</v>
      </c>
      <c r="F20" s="17"/>
      <c r="G20" s="19">
        <f t="shared" si="0"/>
        <v>15786</v>
      </c>
      <c r="H20" s="16"/>
    </row>
    <row r="21" spans="2:8" ht="31.5" customHeight="1" x14ac:dyDescent="0.25">
      <c r="B21" s="12" t="s">
        <v>17</v>
      </c>
      <c r="C21" s="13">
        <v>1056</v>
      </c>
      <c r="D21" s="14"/>
      <c r="E21" s="15">
        <v>32</v>
      </c>
      <c r="F21" s="13"/>
      <c r="G21" s="15">
        <f t="shared" si="0"/>
        <v>1088</v>
      </c>
      <c r="H21" s="16"/>
    </row>
    <row r="22" spans="2:8" ht="31.5" customHeight="1" x14ac:dyDescent="0.25">
      <c r="B22" s="20" t="s">
        <v>18</v>
      </c>
      <c r="C22" s="13">
        <v>2205</v>
      </c>
      <c r="D22" s="14"/>
      <c r="E22" s="15">
        <v>223</v>
      </c>
      <c r="F22" s="13"/>
      <c r="G22" s="15">
        <f t="shared" si="0"/>
        <v>2428</v>
      </c>
      <c r="H22" s="16"/>
    </row>
    <row r="23" spans="2:8" ht="31.5" customHeight="1" x14ac:dyDescent="0.25">
      <c r="B23" s="12" t="s">
        <v>19</v>
      </c>
      <c r="C23" s="13">
        <v>1082</v>
      </c>
      <c r="D23" s="14"/>
      <c r="E23" s="15">
        <v>195</v>
      </c>
      <c r="F23" s="13"/>
      <c r="G23" s="15">
        <f t="shared" si="0"/>
        <v>1277</v>
      </c>
      <c r="H23" s="16"/>
    </row>
    <row r="24" spans="2:8" ht="31.5" customHeight="1" thickBot="1" x14ac:dyDescent="0.3">
      <c r="B24" s="21" t="s">
        <v>20</v>
      </c>
      <c r="C24" s="22">
        <v>501</v>
      </c>
      <c r="D24" s="23"/>
      <c r="E24" s="24">
        <v>44</v>
      </c>
      <c r="F24" s="25"/>
      <c r="G24" s="26">
        <f t="shared" si="0"/>
        <v>545</v>
      </c>
      <c r="H24" s="27"/>
    </row>
    <row r="25" spans="2:8" ht="6" customHeight="1" thickBot="1" x14ac:dyDescent="0.3">
      <c r="B25" s="10"/>
      <c r="C25" s="11"/>
      <c r="D25" s="11"/>
      <c r="E25" s="11"/>
      <c r="F25" s="11"/>
      <c r="G25" s="11"/>
      <c r="H25" s="11"/>
    </row>
    <row r="26" spans="2:8" ht="42.75" customHeight="1" thickBot="1" x14ac:dyDescent="0.3">
      <c r="B26" s="35" t="s">
        <v>6</v>
      </c>
      <c r="C26" s="36">
        <f>SUM(C11:C24)</f>
        <v>109571</v>
      </c>
      <c r="D26" s="37"/>
      <c r="E26" s="36">
        <f>SUM(E11:E24)</f>
        <v>12460</v>
      </c>
      <c r="F26" s="38"/>
      <c r="G26" s="36">
        <f>SUM(G11:G24)</f>
        <v>122031</v>
      </c>
      <c r="H26" s="39"/>
    </row>
    <row r="28" spans="2:8" ht="21" customHeight="1" x14ac:dyDescent="0.25"/>
  </sheetData>
  <mergeCells count="7">
    <mergeCell ref="B9:B10"/>
    <mergeCell ref="G9:H10"/>
    <mergeCell ref="C10:D10"/>
    <mergeCell ref="C9:F9"/>
    <mergeCell ref="C5:H5"/>
    <mergeCell ref="B6:H6"/>
    <mergeCell ref="A7:H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2022</vt:lpstr>
      <vt:lpstr>'4to trim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PC887041</cp:lastModifiedBy>
  <cp:lastPrinted>2023-01-12T21:34:29Z</cp:lastPrinted>
  <dcterms:created xsi:type="dcterms:W3CDTF">2012-02-01T22:24:43Z</dcterms:created>
  <dcterms:modified xsi:type="dcterms:W3CDTF">2023-01-19T23:25:11Z</dcterms:modified>
</cp:coreProperties>
</file>