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 Bernardo O Gòmez\Documents\Area Comercial 2023\"/>
    </mc:Choice>
  </mc:AlternateContent>
  <xr:revisionPtr revIDLastSave="0" documentId="13_ncr:1_{33A510DB-6B69-4192-922E-652E416923C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OMAS ACTIVAS E INACTIVAS" sheetId="4" r:id="rId1"/>
  </sheets>
  <definedNames>
    <definedName name="_xlnm.Print_Area" localSheetId="0">'TOMAS ACTIVAS E INACTIVAS'!$A$1:$H$26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 l="1"/>
  <c r="E12" i="4" l="1"/>
  <c r="E9" i="4"/>
  <c r="G22" i="4" l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E24" i="4" l="1"/>
  <c r="C24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<sst xmlns="http://schemas.openxmlformats.org/spreadsheetml/2006/main" count="23" uniqueCount="23">
  <si>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</si>
  <si>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</si>
  <si>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</si>
  <si>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</si>
  <si>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</si>
  <si>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</si>
  <si>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</si>
  <si>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COMISION ESTATAL DEL AGUA PARA EL BIENESTAR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</si>
  <si>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</si>
  <si>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</si>
  <si>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</si>
  <si>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</si>
  <si>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</si>
  <si>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</si>
  <si>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</si>
  <si>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</si>
  <si>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</si>
  <si>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</si>
  <si>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</si>
  <si>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</si>
  <si>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</si>
  <si>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</si>
  <si>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PADRÓN DE USUARIOS CORRESPONDIENTE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</si>
</sst>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theme="4" tint="-0.499984740745262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Montserrat"/>
    </font>
    <font>
      <b/>
      <sz val="10"/>
      <color theme="1"/>
      <name val="Montserrat"/>
    </font>
    <font>
      <b/>
      <u/>
      <sz val="10"/>
      <color theme="1"/>
      <name val="Montserrat"/>
    </font>
    <font>
      <sz val="13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3" fontId="9" fillId="0" borderId="29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right" vertical="center"/>
    </xf>
    <xf numFmtId="3" fontId="12" fillId="3" borderId="32" xfId="0" applyNumberFormat="1" applyFont="1" applyFill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 vertical="center"/>
    </xf>
    <xf numFmtId="3" fontId="12" fillId="3" borderId="32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3" fontId="16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/>
    </xf>
    <xf numFmtId="3" fontId="16" fillId="0" borderId="2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3" fontId="16" fillId="0" borderId="25" xfId="0" applyNumberFormat="1" applyFont="1" applyFill="1" applyBorder="1" applyAlignment="1">
      <alignment vertical="center"/>
    </xf>
    <xf numFmtId="3" fontId="16" fillId="0" borderId="26" xfId="0" applyNumberFormat="1" applyFont="1" applyFill="1" applyBorder="1" applyAlignment="1">
      <alignment vertical="center"/>
    </xf>
    <xf numFmtId="3" fontId="16" fillId="0" borderId="27" xfId="0" applyNumberFormat="1" applyFont="1" applyFill="1" applyBorder="1" applyAlignment="1">
      <alignment vertical="center"/>
    </xf>
    <xf numFmtId="3" fontId="16" fillId="0" borderId="28" xfId="0" applyNumberFormat="1" applyFont="1" applyFill="1" applyBorder="1" applyAlignment="1">
      <alignment vertical="center"/>
    </xf>
    <xf numFmtId="3" fontId="17" fillId="0" borderId="27" xfId="0" applyNumberFormat="1" applyFont="1" applyFill="1" applyBorder="1" applyAlignment="1">
      <alignment vertical="center"/>
    </xf>
    <xf numFmtId="3" fontId="17" fillId="0" borderId="19" xfId="0" applyNumberFormat="1" applyFont="1" applyFill="1" applyBorder="1" applyAlignment="1">
      <alignment vertical="center"/>
    </xf>
    <xf numFmtId="3" fontId="17" fillId="0" borderId="20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justify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3" fontId="16" fillId="0" borderId="14" xfId="0" applyNumberFormat="1" applyFont="1" applyFill="1" applyBorder="1" applyAlignment="1">
      <alignment vertical="center"/>
    </xf>
    <xf numFmtId="3" fontId="16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59267</xdr:colOff>
      <xdr:row>1</xdr:row>
      <xdr:rowOff>42334</xdr:rowOff>
    </xdr:from>
    <xdr:to>
      <xdr:col>1</xdr:col>
      <xdr:colOff>2065867</xdr:colOff>
      <xdr:row>2</xdr:row>
      <xdr:rowOff>391215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4" y="220134"/>
          <a:ext cx="2006600" cy="44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zoomScale="90" zoomScaleNormal="90" workbookViewId="0">
      <selection activeCell="H1" sqref="H1"/>
    </sheetView>
  </sheetViews>
  <sheetFormatPr baseColWidth="10" defaultRowHeight="12.75"/>
  <cols>
    <col min="1" max="1" width="3.42578125" style="3" customWidth="1"/>
    <col min="2" max="2" width="34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7109375" style="3" customWidth="1"/>
    <col min="9" max="212" width="11.42578125" style="3"/>
    <col min="213" max="213" width="32.42578125" style="3" customWidth="1"/>
    <col min="214" max="214" width="24.42578125" style="3" customWidth="1"/>
    <col min="215" max="215" width="7" style="3" customWidth="1"/>
    <col min="216" max="216" width="23" style="3" customWidth="1"/>
    <col min="217" max="217" width="4.42578125" style="3" customWidth="1"/>
    <col min="218" max="218" width="20" style="3" customWidth="1"/>
    <col min="219" max="219" width="7.7109375" style="3" customWidth="1"/>
    <col min="220" max="468" width="11.42578125" style="3"/>
    <col min="469" max="469" width="32.42578125" style="3" customWidth="1"/>
    <col min="470" max="470" width="24.42578125" style="3" customWidth="1"/>
    <col min="471" max="471" width="7" style="3" customWidth="1"/>
    <col min="472" max="472" width="23" style="3" customWidth="1"/>
    <col min="473" max="473" width="4.42578125" style="3" customWidth="1"/>
    <col min="474" max="474" width="20" style="3" customWidth="1"/>
    <col min="475" max="475" width="7.7109375" style="3" customWidth="1"/>
    <col min="476" max="724" width="11.42578125" style="3"/>
    <col min="725" max="725" width="32.42578125" style="3" customWidth="1"/>
    <col min="726" max="726" width="24.42578125" style="3" customWidth="1"/>
    <col min="727" max="727" width="7" style="3" customWidth="1"/>
    <col min="728" max="728" width="23" style="3" customWidth="1"/>
    <col min="729" max="729" width="4.42578125" style="3" customWidth="1"/>
    <col min="730" max="730" width="20" style="3" customWidth="1"/>
    <col min="731" max="731" width="7.7109375" style="3" customWidth="1"/>
    <col min="732" max="980" width="11.42578125" style="3"/>
    <col min="981" max="981" width="32.42578125" style="3" customWidth="1"/>
    <col min="982" max="982" width="24.42578125" style="3" customWidth="1"/>
    <col min="983" max="983" width="7" style="3" customWidth="1"/>
    <col min="984" max="984" width="23" style="3" customWidth="1"/>
    <col min="985" max="985" width="4.42578125" style="3" customWidth="1"/>
    <col min="986" max="986" width="20" style="3" customWidth="1"/>
    <col min="987" max="987" width="7.7109375" style="3" customWidth="1"/>
    <col min="988" max="1236" width="11.42578125" style="3"/>
    <col min="1237" max="1237" width="32.42578125" style="3" customWidth="1"/>
    <col min="1238" max="1238" width="24.42578125" style="3" customWidth="1"/>
    <col min="1239" max="1239" width="7" style="3" customWidth="1"/>
    <col min="1240" max="1240" width="23" style="3" customWidth="1"/>
    <col min="1241" max="1241" width="4.42578125" style="3" customWidth="1"/>
    <col min="1242" max="1242" width="20" style="3" customWidth="1"/>
    <col min="1243" max="1243" width="7.7109375" style="3" customWidth="1"/>
    <col min="1244" max="1492" width="11.42578125" style="3"/>
    <col min="1493" max="1493" width="32.42578125" style="3" customWidth="1"/>
    <col min="1494" max="1494" width="24.42578125" style="3" customWidth="1"/>
    <col min="1495" max="1495" width="7" style="3" customWidth="1"/>
    <col min="1496" max="1496" width="23" style="3" customWidth="1"/>
    <col min="1497" max="1497" width="4.42578125" style="3" customWidth="1"/>
    <col min="1498" max="1498" width="20" style="3" customWidth="1"/>
    <col min="1499" max="1499" width="7.7109375" style="3" customWidth="1"/>
    <col min="1500" max="1748" width="11.42578125" style="3"/>
    <col min="1749" max="1749" width="32.42578125" style="3" customWidth="1"/>
    <col min="1750" max="1750" width="24.42578125" style="3" customWidth="1"/>
    <col min="1751" max="1751" width="7" style="3" customWidth="1"/>
    <col min="1752" max="1752" width="23" style="3" customWidth="1"/>
    <col min="1753" max="1753" width="4.42578125" style="3" customWidth="1"/>
    <col min="1754" max="1754" width="20" style="3" customWidth="1"/>
    <col min="1755" max="1755" width="7.7109375" style="3" customWidth="1"/>
    <col min="1756" max="2004" width="11.42578125" style="3"/>
    <col min="2005" max="2005" width="32.42578125" style="3" customWidth="1"/>
    <col min="2006" max="2006" width="24.42578125" style="3" customWidth="1"/>
    <col min="2007" max="2007" width="7" style="3" customWidth="1"/>
    <col min="2008" max="2008" width="23" style="3" customWidth="1"/>
    <col min="2009" max="2009" width="4.42578125" style="3" customWidth="1"/>
    <col min="2010" max="2010" width="20" style="3" customWidth="1"/>
    <col min="2011" max="2011" width="7.7109375" style="3" customWidth="1"/>
    <col min="2012" max="2260" width="11.42578125" style="3"/>
    <col min="2261" max="2261" width="32.42578125" style="3" customWidth="1"/>
    <col min="2262" max="2262" width="24.42578125" style="3" customWidth="1"/>
    <col min="2263" max="2263" width="7" style="3" customWidth="1"/>
    <col min="2264" max="2264" width="23" style="3" customWidth="1"/>
    <col min="2265" max="2265" width="4.42578125" style="3" customWidth="1"/>
    <col min="2266" max="2266" width="20" style="3" customWidth="1"/>
    <col min="2267" max="2267" width="7.7109375" style="3" customWidth="1"/>
    <col min="2268" max="2516" width="11.42578125" style="3"/>
    <col min="2517" max="2517" width="32.42578125" style="3" customWidth="1"/>
    <col min="2518" max="2518" width="24.42578125" style="3" customWidth="1"/>
    <col min="2519" max="2519" width="7" style="3" customWidth="1"/>
    <col min="2520" max="2520" width="23" style="3" customWidth="1"/>
    <col min="2521" max="2521" width="4.42578125" style="3" customWidth="1"/>
    <col min="2522" max="2522" width="20" style="3" customWidth="1"/>
    <col min="2523" max="2523" width="7.7109375" style="3" customWidth="1"/>
    <col min="2524" max="2772" width="11.42578125" style="3"/>
    <col min="2773" max="2773" width="32.42578125" style="3" customWidth="1"/>
    <col min="2774" max="2774" width="24.42578125" style="3" customWidth="1"/>
    <col min="2775" max="2775" width="7" style="3" customWidth="1"/>
    <col min="2776" max="2776" width="23" style="3" customWidth="1"/>
    <col min="2777" max="2777" width="4.42578125" style="3" customWidth="1"/>
    <col min="2778" max="2778" width="20" style="3" customWidth="1"/>
    <col min="2779" max="2779" width="7.7109375" style="3" customWidth="1"/>
    <col min="2780" max="3028" width="11.42578125" style="3"/>
    <col min="3029" max="3029" width="32.42578125" style="3" customWidth="1"/>
    <col min="3030" max="3030" width="24.42578125" style="3" customWidth="1"/>
    <col min="3031" max="3031" width="7" style="3" customWidth="1"/>
    <col min="3032" max="3032" width="23" style="3" customWidth="1"/>
    <col min="3033" max="3033" width="4.42578125" style="3" customWidth="1"/>
    <col min="3034" max="3034" width="20" style="3" customWidth="1"/>
    <col min="3035" max="3035" width="7.7109375" style="3" customWidth="1"/>
    <col min="3036" max="3284" width="11.42578125" style="3"/>
    <col min="3285" max="3285" width="32.42578125" style="3" customWidth="1"/>
    <col min="3286" max="3286" width="24.42578125" style="3" customWidth="1"/>
    <col min="3287" max="3287" width="7" style="3" customWidth="1"/>
    <col min="3288" max="3288" width="23" style="3" customWidth="1"/>
    <col min="3289" max="3289" width="4.42578125" style="3" customWidth="1"/>
    <col min="3290" max="3290" width="20" style="3" customWidth="1"/>
    <col min="3291" max="3291" width="7.7109375" style="3" customWidth="1"/>
    <col min="3292" max="3540" width="11.42578125" style="3"/>
    <col min="3541" max="3541" width="32.42578125" style="3" customWidth="1"/>
    <col min="3542" max="3542" width="24.42578125" style="3" customWidth="1"/>
    <col min="3543" max="3543" width="7" style="3" customWidth="1"/>
    <col min="3544" max="3544" width="23" style="3" customWidth="1"/>
    <col min="3545" max="3545" width="4.42578125" style="3" customWidth="1"/>
    <col min="3546" max="3546" width="20" style="3" customWidth="1"/>
    <col min="3547" max="3547" width="7.7109375" style="3" customWidth="1"/>
    <col min="3548" max="3796" width="11.42578125" style="3"/>
    <col min="3797" max="3797" width="32.42578125" style="3" customWidth="1"/>
    <col min="3798" max="3798" width="24.42578125" style="3" customWidth="1"/>
    <col min="3799" max="3799" width="7" style="3" customWidth="1"/>
    <col min="3800" max="3800" width="23" style="3" customWidth="1"/>
    <col min="3801" max="3801" width="4.42578125" style="3" customWidth="1"/>
    <col min="3802" max="3802" width="20" style="3" customWidth="1"/>
    <col min="3803" max="3803" width="7.7109375" style="3" customWidth="1"/>
    <col min="3804" max="4052" width="11.42578125" style="3"/>
    <col min="4053" max="4053" width="32.42578125" style="3" customWidth="1"/>
    <col min="4054" max="4054" width="24.42578125" style="3" customWidth="1"/>
    <col min="4055" max="4055" width="7" style="3" customWidth="1"/>
    <col min="4056" max="4056" width="23" style="3" customWidth="1"/>
    <col min="4057" max="4057" width="4.42578125" style="3" customWidth="1"/>
    <col min="4058" max="4058" width="20" style="3" customWidth="1"/>
    <col min="4059" max="4059" width="7.7109375" style="3" customWidth="1"/>
    <col min="4060" max="4308" width="11.42578125" style="3"/>
    <col min="4309" max="4309" width="32.42578125" style="3" customWidth="1"/>
    <col min="4310" max="4310" width="24.42578125" style="3" customWidth="1"/>
    <col min="4311" max="4311" width="7" style="3" customWidth="1"/>
    <col min="4312" max="4312" width="23" style="3" customWidth="1"/>
    <col min="4313" max="4313" width="4.42578125" style="3" customWidth="1"/>
    <col min="4314" max="4314" width="20" style="3" customWidth="1"/>
    <col min="4315" max="4315" width="7.7109375" style="3" customWidth="1"/>
    <col min="4316" max="4564" width="11.42578125" style="3"/>
    <col min="4565" max="4565" width="32.42578125" style="3" customWidth="1"/>
    <col min="4566" max="4566" width="24.42578125" style="3" customWidth="1"/>
    <col min="4567" max="4567" width="7" style="3" customWidth="1"/>
    <col min="4568" max="4568" width="23" style="3" customWidth="1"/>
    <col min="4569" max="4569" width="4.42578125" style="3" customWidth="1"/>
    <col min="4570" max="4570" width="20" style="3" customWidth="1"/>
    <col min="4571" max="4571" width="7.7109375" style="3" customWidth="1"/>
    <col min="4572" max="4820" width="11.42578125" style="3"/>
    <col min="4821" max="4821" width="32.42578125" style="3" customWidth="1"/>
    <col min="4822" max="4822" width="24.42578125" style="3" customWidth="1"/>
    <col min="4823" max="4823" width="7" style="3" customWidth="1"/>
    <col min="4824" max="4824" width="23" style="3" customWidth="1"/>
    <col min="4825" max="4825" width="4.42578125" style="3" customWidth="1"/>
    <col min="4826" max="4826" width="20" style="3" customWidth="1"/>
    <col min="4827" max="4827" width="7.7109375" style="3" customWidth="1"/>
    <col min="4828" max="5076" width="11.42578125" style="3"/>
    <col min="5077" max="5077" width="32.42578125" style="3" customWidth="1"/>
    <col min="5078" max="5078" width="24.42578125" style="3" customWidth="1"/>
    <col min="5079" max="5079" width="7" style="3" customWidth="1"/>
    <col min="5080" max="5080" width="23" style="3" customWidth="1"/>
    <col min="5081" max="5081" width="4.42578125" style="3" customWidth="1"/>
    <col min="5082" max="5082" width="20" style="3" customWidth="1"/>
    <col min="5083" max="5083" width="7.7109375" style="3" customWidth="1"/>
    <col min="5084" max="5332" width="11.42578125" style="3"/>
    <col min="5333" max="5333" width="32.42578125" style="3" customWidth="1"/>
    <col min="5334" max="5334" width="24.42578125" style="3" customWidth="1"/>
    <col min="5335" max="5335" width="7" style="3" customWidth="1"/>
    <col min="5336" max="5336" width="23" style="3" customWidth="1"/>
    <col min="5337" max="5337" width="4.42578125" style="3" customWidth="1"/>
    <col min="5338" max="5338" width="20" style="3" customWidth="1"/>
    <col min="5339" max="5339" width="7.7109375" style="3" customWidth="1"/>
    <col min="5340" max="5588" width="11.42578125" style="3"/>
    <col min="5589" max="5589" width="32.42578125" style="3" customWidth="1"/>
    <col min="5590" max="5590" width="24.42578125" style="3" customWidth="1"/>
    <col min="5591" max="5591" width="7" style="3" customWidth="1"/>
    <col min="5592" max="5592" width="23" style="3" customWidth="1"/>
    <col min="5593" max="5593" width="4.42578125" style="3" customWidth="1"/>
    <col min="5594" max="5594" width="20" style="3" customWidth="1"/>
    <col min="5595" max="5595" width="7.7109375" style="3" customWidth="1"/>
    <col min="5596" max="5844" width="11.42578125" style="3"/>
    <col min="5845" max="5845" width="32.42578125" style="3" customWidth="1"/>
    <col min="5846" max="5846" width="24.42578125" style="3" customWidth="1"/>
    <col min="5847" max="5847" width="7" style="3" customWidth="1"/>
    <col min="5848" max="5848" width="23" style="3" customWidth="1"/>
    <col min="5849" max="5849" width="4.42578125" style="3" customWidth="1"/>
    <col min="5850" max="5850" width="20" style="3" customWidth="1"/>
    <col min="5851" max="5851" width="7.7109375" style="3" customWidth="1"/>
    <col min="5852" max="6100" width="11.42578125" style="3"/>
    <col min="6101" max="6101" width="32.42578125" style="3" customWidth="1"/>
    <col min="6102" max="6102" width="24.42578125" style="3" customWidth="1"/>
    <col min="6103" max="6103" width="7" style="3" customWidth="1"/>
    <col min="6104" max="6104" width="23" style="3" customWidth="1"/>
    <col min="6105" max="6105" width="4.42578125" style="3" customWidth="1"/>
    <col min="6106" max="6106" width="20" style="3" customWidth="1"/>
    <col min="6107" max="6107" width="7.7109375" style="3" customWidth="1"/>
    <col min="6108" max="6356" width="11.42578125" style="3"/>
    <col min="6357" max="6357" width="32.42578125" style="3" customWidth="1"/>
    <col min="6358" max="6358" width="24.42578125" style="3" customWidth="1"/>
    <col min="6359" max="6359" width="7" style="3" customWidth="1"/>
    <col min="6360" max="6360" width="23" style="3" customWidth="1"/>
    <col min="6361" max="6361" width="4.42578125" style="3" customWidth="1"/>
    <col min="6362" max="6362" width="20" style="3" customWidth="1"/>
    <col min="6363" max="6363" width="7.7109375" style="3" customWidth="1"/>
    <col min="6364" max="6612" width="11.42578125" style="3"/>
    <col min="6613" max="6613" width="32.42578125" style="3" customWidth="1"/>
    <col min="6614" max="6614" width="24.42578125" style="3" customWidth="1"/>
    <col min="6615" max="6615" width="7" style="3" customWidth="1"/>
    <col min="6616" max="6616" width="23" style="3" customWidth="1"/>
    <col min="6617" max="6617" width="4.42578125" style="3" customWidth="1"/>
    <col min="6618" max="6618" width="20" style="3" customWidth="1"/>
    <col min="6619" max="6619" width="7.7109375" style="3" customWidth="1"/>
    <col min="6620" max="6868" width="11.42578125" style="3"/>
    <col min="6869" max="6869" width="32.42578125" style="3" customWidth="1"/>
    <col min="6870" max="6870" width="24.42578125" style="3" customWidth="1"/>
    <col min="6871" max="6871" width="7" style="3" customWidth="1"/>
    <col min="6872" max="6872" width="23" style="3" customWidth="1"/>
    <col min="6873" max="6873" width="4.42578125" style="3" customWidth="1"/>
    <col min="6874" max="6874" width="20" style="3" customWidth="1"/>
    <col min="6875" max="6875" width="7.7109375" style="3" customWidth="1"/>
    <col min="6876" max="7124" width="11.42578125" style="3"/>
    <col min="7125" max="7125" width="32.42578125" style="3" customWidth="1"/>
    <col min="7126" max="7126" width="24.42578125" style="3" customWidth="1"/>
    <col min="7127" max="7127" width="7" style="3" customWidth="1"/>
    <col min="7128" max="7128" width="23" style="3" customWidth="1"/>
    <col min="7129" max="7129" width="4.42578125" style="3" customWidth="1"/>
    <col min="7130" max="7130" width="20" style="3" customWidth="1"/>
    <col min="7131" max="7131" width="7.7109375" style="3" customWidth="1"/>
    <col min="7132" max="7380" width="11.42578125" style="3"/>
    <col min="7381" max="7381" width="32.42578125" style="3" customWidth="1"/>
    <col min="7382" max="7382" width="24.42578125" style="3" customWidth="1"/>
    <col min="7383" max="7383" width="7" style="3" customWidth="1"/>
    <col min="7384" max="7384" width="23" style="3" customWidth="1"/>
    <col min="7385" max="7385" width="4.42578125" style="3" customWidth="1"/>
    <col min="7386" max="7386" width="20" style="3" customWidth="1"/>
    <col min="7387" max="7387" width="7.7109375" style="3" customWidth="1"/>
    <col min="7388" max="7636" width="11.42578125" style="3"/>
    <col min="7637" max="7637" width="32.42578125" style="3" customWidth="1"/>
    <col min="7638" max="7638" width="24.42578125" style="3" customWidth="1"/>
    <col min="7639" max="7639" width="7" style="3" customWidth="1"/>
    <col min="7640" max="7640" width="23" style="3" customWidth="1"/>
    <col min="7641" max="7641" width="4.42578125" style="3" customWidth="1"/>
    <col min="7642" max="7642" width="20" style="3" customWidth="1"/>
    <col min="7643" max="7643" width="7.7109375" style="3" customWidth="1"/>
    <col min="7644" max="7892" width="11.42578125" style="3"/>
    <col min="7893" max="7893" width="32.42578125" style="3" customWidth="1"/>
    <col min="7894" max="7894" width="24.42578125" style="3" customWidth="1"/>
    <col min="7895" max="7895" width="7" style="3" customWidth="1"/>
    <col min="7896" max="7896" width="23" style="3" customWidth="1"/>
    <col min="7897" max="7897" width="4.42578125" style="3" customWidth="1"/>
    <col min="7898" max="7898" width="20" style="3" customWidth="1"/>
    <col min="7899" max="7899" width="7.7109375" style="3" customWidth="1"/>
    <col min="7900" max="8148" width="11.42578125" style="3"/>
    <col min="8149" max="8149" width="32.42578125" style="3" customWidth="1"/>
    <col min="8150" max="8150" width="24.42578125" style="3" customWidth="1"/>
    <col min="8151" max="8151" width="7" style="3" customWidth="1"/>
    <col min="8152" max="8152" width="23" style="3" customWidth="1"/>
    <col min="8153" max="8153" width="4.42578125" style="3" customWidth="1"/>
    <col min="8154" max="8154" width="20" style="3" customWidth="1"/>
    <col min="8155" max="8155" width="7.7109375" style="3" customWidth="1"/>
    <col min="8156" max="8404" width="11.42578125" style="3"/>
    <col min="8405" max="8405" width="32.42578125" style="3" customWidth="1"/>
    <col min="8406" max="8406" width="24.42578125" style="3" customWidth="1"/>
    <col min="8407" max="8407" width="7" style="3" customWidth="1"/>
    <col min="8408" max="8408" width="23" style="3" customWidth="1"/>
    <col min="8409" max="8409" width="4.42578125" style="3" customWidth="1"/>
    <col min="8410" max="8410" width="20" style="3" customWidth="1"/>
    <col min="8411" max="8411" width="7.7109375" style="3" customWidth="1"/>
    <col min="8412" max="8660" width="11.42578125" style="3"/>
    <col min="8661" max="8661" width="32.42578125" style="3" customWidth="1"/>
    <col min="8662" max="8662" width="24.42578125" style="3" customWidth="1"/>
    <col min="8663" max="8663" width="7" style="3" customWidth="1"/>
    <col min="8664" max="8664" width="23" style="3" customWidth="1"/>
    <col min="8665" max="8665" width="4.42578125" style="3" customWidth="1"/>
    <col min="8666" max="8666" width="20" style="3" customWidth="1"/>
    <col min="8667" max="8667" width="7.7109375" style="3" customWidth="1"/>
    <col min="8668" max="8916" width="11.42578125" style="3"/>
    <col min="8917" max="8917" width="32.42578125" style="3" customWidth="1"/>
    <col min="8918" max="8918" width="24.42578125" style="3" customWidth="1"/>
    <col min="8919" max="8919" width="7" style="3" customWidth="1"/>
    <col min="8920" max="8920" width="23" style="3" customWidth="1"/>
    <col min="8921" max="8921" width="4.42578125" style="3" customWidth="1"/>
    <col min="8922" max="8922" width="20" style="3" customWidth="1"/>
    <col min="8923" max="8923" width="7.7109375" style="3" customWidth="1"/>
    <col min="8924" max="9172" width="11.42578125" style="3"/>
    <col min="9173" max="9173" width="32.42578125" style="3" customWidth="1"/>
    <col min="9174" max="9174" width="24.42578125" style="3" customWidth="1"/>
    <col min="9175" max="9175" width="7" style="3" customWidth="1"/>
    <col min="9176" max="9176" width="23" style="3" customWidth="1"/>
    <col min="9177" max="9177" width="4.42578125" style="3" customWidth="1"/>
    <col min="9178" max="9178" width="20" style="3" customWidth="1"/>
    <col min="9179" max="9179" width="7.7109375" style="3" customWidth="1"/>
    <col min="9180" max="9428" width="11.42578125" style="3"/>
    <col min="9429" max="9429" width="32.42578125" style="3" customWidth="1"/>
    <col min="9430" max="9430" width="24.42578125" style="3" customWidth="1"/>
    <col min="9431" max="9431" width="7" style="3" customWidth="1"/>
    <col min="9432" max="9432" width="23" style="3" customWidth="1"/>
    <col min="9433" max="9433" width="4.42578125" style="3" customWidth="1"/>
    <col min="9434" max="9434" width="20" style="3" customWidth="1"/>
    <col min="9435" max="9435" width="7.7109375" style="3" customWidth="1"/>
    <col min="9436" max="9684" width="11.42578125" style="3"/>
    <col min="9685" max="9685" width="32.42578125" style="3" customWidth="1"/>
    <col min="9686" max="9686" width="24.42578125" style="3" customWidth="1"/>
    <col min="9687" max="9687" width="7" style="3" customWidth="1"/>
    <col min="9688" max="9688" width="23" style="3" customWidth="1"/>
    <col min="9689" max="9689" width="4.42578125" style="3" customWidth="1"/>
    <col min="9690" max="9690" width="20" style="3" customWidth="1"/>
    <col min="9691" max="9691" width="7.7109375" style="3" customWidth="1"/>
    <col min="9692" max="9940" width="11.42578125" style="3"/>
    <col min="9941" max="9941" width="32.42578125" style="3" customWidth="1"/>
    <col min="9942" max="9942" width="24.42578125" style="3" customWidth="1"/>
    <col min="9943" max="9943" width="7" style="3" customWidth="1"/>
    <col min="9944" max="9944" width="23" style="3" customWidth="1"/>
    <col min="9945" max="9945" width="4.42578125" style="3" customWidth="1"/>
    <col min="9946" max="9946" width="20" style="3" customWidth="1"/>
    <col min="9947" max="9947" width="7.7109375" style="3" customWidth="1"/>
    <col min="9948" max="10196" width="11.42578125" style="3"/>
    <col min="10197" max="10197" width="32.42578125" style="3" customWidth="1"/>
    <col min="10198" max="10198" width="24.42578125" style="3" customWidth="1"/>
    <col min="10199" max="10199" width="7" style="3" customWidth="1"/>
    <col min="10200" max="10200" width="23" style="3" customWidth="1"/>
    <col min="10201" max="10201" width="4.42578125" style="3" customWidth="1"/>
    <col min="10202" max="10202" width="20" style="3" customWidth="1"/>
    <col min="10203" max="10203" width="7.7109375" style="3" customWidth="1"/>
    <col min="10204" max="10452" width="11.42578125" style="3"/>
    <col min="10453" max="10453" width="32.42578125" style="3" customWidth="1"/>
    <col min="10454" max="10454" width="24.42578125" style="3" customWidth="1"/>
    <col min="10455" max="10455" width="7" style="3" customWidth="1"/>
    <col min="10456" max="10456" width="23" style="3" customWidth="1"/>
    <col min="10457" max="10457" width="4.42578125" style="3" customWidth="1"/>
    <col min="10458" max="10458" width="20" style="3" customWidth="1"/>
    <col min="10459" max="10459" width="7.7109375" style="3" customWidth="1"/>
    <col min="10460" max="10708" width="11.42578125" style="3"/>
    <col min="10709" max="10709" width="32.42578125" style="3" customWidth="1"/>
    <col min="10710" max="10710" width="24.42578125" style="3" customWidth="1"/>
    <col min="10711" max="10711" width="7" style="3" customWidth="1"/>
    <col min="10712" max="10712" width="23" style="3" customWidth="1"/>
    <col min="10713" max="10713" width="4.42578125" style="3" customWidth="1"/>
    <col min="10714" max="10714" width="20" style="3" customWidth="1"/>
    <col min="10715" max="10715" width="7.7109375" style="3" customWidth="1"/>
    <col min="10716" max="10964" width="11.42578125" style="3"/>
    <col min="10965" max="10965" width="32.42578125" style="3" customWidth="1"/>
    <col min="10966" max="10966" width="24.42578125" style="3" customWidth="1"/>
    <col min="10967" max="10967" width="7" style="3" customWidth="1"/>
    <col min="10968" max="10968" width="23" style="3" customWidth="1"/>
    <col min="10969" max="10969" width="4.42578125" style="3" customWidth="1"/>
    <col min="10970" max="10970" width="20" style="3" customWidth="1"/>
    <col min="10971" max="10971" width="7.7109375" style="3" customWidth="1"/>
    <col min="10972" max="11220" width="11.42578125" style="3"/>
    <col min="11221" max="11221" width="32.42578125" style="3" customWidth="1"/>
    <col min="11222" max="11222" width="24.42578125" style="3" customWidth="1"/>
    <col min="11223" max="11223" width="7" style="3" customWidth="1"/>
    <col min="11224" max="11224" width="23" style="3" customWidth="1"/>
    <col min="11225" max="11225" width="4.42578125" style="3" customWidth="1"/>
    <col min="11226" max="11226" width="20" style="3" customWidth="1"/>
    <col min="11227" max="11227" width="7.7109375" style="3" customWidth="1"/>
    <col min="11228" max="11476" width="11.42578125" style="3"/>
    <col min="11477" max="11477" width="32.42578125" style="3" customWidth="1"/>
    <col min="11478" max="11478" width="24.42578125" style="3" customWidth="1"/>
    <col min="11479" max="11479" width="7" style="3" customWidth="1"/>
    <col min="11480" max="11480" width="23" style="3" customWidth="1"/>
    <col min="11481" max="11481" width="4.42578125" style="3" customWidth="1"/>
    <col min="11482" max="11482" width="20" style="3" customWidth="1"/>
    <col min="11483" max="11483" width="7.7109375" style="3" customWidth="1"/>
    <col min="11484" max="11732" width="11.42578125" style="3"/>
    <col min="11733" max="11733" width="32.42578125" style="3" customWidth="1"/>
    <col min="11734" max="11734" width="24.42578125" style="3" customWidth="1"/>
    <col min="11735" max="11735" width="7" style="3" customWidth="1"/>
    <col min="11736" max="11736" width="23" style="3" customWidth="1"/>
    <col min="11737" max="11737" width="4.42578125" style="3" customWidth="1"/>
    <col min="11738" max="11738" width="20" style="3" customWidth="1"/>
    <col min="11739" max="11739" width="7.7109375" style="3" customWidth="1"/>
    <col min="11740" max="11988" width="11.42578125" style="3"/>
    <col min="11989" max="11989" width="32.42578125" style="3" customWidth="1"/>
    <col min="11990" max="11990" width="24.42578125" style="3" customWidth="1"/>
    <col min="11991" max="11991" width="7" style="3" customWidth="1"/>
    <col min="11992" max="11992" width="23" style="3" customWidth="1"/>
    <col min="11993" max="11993" width="4.42578125" style="3" customWidth="1"/>
    <col min="11994" max="11994" width="20" style="3" customWidth="1"/>
    <col min="11995" max="11995" width="7.7109375" style="3" customWidth="1"/>
    <col min="11996" max="12244" width="11.42578125" style="3"/>
    <col min="12245" max="12245" width="32.42578125" style="3" customWidth="1"/>
    <col min="12246" max="12246" width="24.42578125" style="3" customWidth="1"/>
    <col min="12247" max="12247" width="7" style="3" customWidth="1"/>
    <col min="12248" max="12248" width="23" style="3" customWidth="1"/>
    <col min="12249" max="12249" width="4.42578125" style="3" customWidth="1"/>
    <col min="12250" max="12250" width="20" style="3" customWidth="1"/>
    <col min="12251" max="12251" width="7.7109375" style="3" customWidth="1"/>
    <col min="12252" max="12500" width="11.42578125" style="3"/>
    <col min="12501" max="12501" width="32.42578125" style="3" customWidth="1"/>
    <col min="12502" max="12502" width="24.42578125" style="3" customWidth="1"/>
    <col min="12503" max="12503" width="7" style="3" customWidth="1"/>
    <col min="12504" max="12504" width="23" style="3" customWidth="1"/>
    <col min="12505" max="12505" width="4.42578125" style="3" customWidth="1"/>
    <col min="12506" max="12506" width="20" style="3" customWidth="1"/>
    <col min="12507" max="12507" width="7.7109375" style="3" customWidth="1"/>
    <col min="12508" max="12756" width="11.42578125" style="3"/>
    <col min="12757" max="12757" width="32.42578125" style="3" customWidth="1"/>
    <col min="12758" max="12758" width="24.42578125" style="3" customWidth="1"/>
    <col min="12759" max="12759" width="7" style="3" customWidth="1"/>
    <col min="12760" max="12760" width="23" style="3" customWidth="1"/>
    <col min="12761" max="12761" width="4.42578125" style="3" customWidth="1"/>
    <col min="12762" max="12762" width="20" style="3" customWidth="1"/>
    <col min="12763" max="12763" width="7.7109375" style="3" customWidth="1"/>
    <col min="12764" max="13012" width="11.42578125" style="3"/>
    <col min="13013" max="13013" width="32.42578125" style="3" customWidth="1"/>
    <col min="13014" max="13014" width="24.42578125" style="3" customWidth="1"/>
    <col min="13015" max="13015" width="7" style="3" customWidth="1"/>
    <col min="13016" max="13016" width="23" style="3" customWidth="1"/>
    <col min="13017" max="13017" width="4.42578125" style="3" customWidth="1"/>
    <col min="13018" max="13018" width="20" style="3" customWidth="1"/>
    <col min="13019" max="13019" width="7.7109375" style="3" customWidth="1"/>
    <col min="13020" max="13268" width="11.42578125" style="3"/>
    <col min="13269" max="13269" width="32.42578125" style="3" customWidth="1"/>
    <col min="13270" max="13270" width="24.42578125" style="3" customWidth="1"/>
    <col min="13271" max="13271" width="7" style="3" customWidth="1"/>
    <col min="13272" max="13272" width="23" style="3" customWidth="1"/>
    <col min="13273" max="13273" width="4.42578125" style="3" customWidth="1"/>
    <col min="13274" max="13274" width="20" style="3" customWidth="1"/>
    <col min="13275" max="13275" width="7.7109375" style="3" customWidth="1"/>
    <col min="13276" max="13524" width="11.42578125" style="3"/>
    <col min="13525" max="13525" width="32.42578125" style="3" customWidth="1"/>
    <col min="13526" max="13526" width="24.42578125" style="3" customWidth="1"/>
    <col min="13527" max="13527" width="7" style="3" customWidth="1"/>
    <col min="13528" max="13528" width="23" style="3" customWidth="1"/>
    <col min="13529" max="13529" width="4.42578125" style="3" customWidth="1"/>
    <col min="13530" max="13530" width="20" style="3" customWidth="1"/>
    <col min="13531" max="13531" width="7.7109375" style="3" customWidth="1"/>
    <col min="13532" max="13780" width="11.42578125" style="3"/>
    <col min="13781" max="13781" width="32.42578125" style="3" customWidth="1"/>
    <col min="13782" max="13782" width="24.42578125" style="3" customWidth="1"/>
    <col min="13783" max="13783" width="7" style="3" customWidth="1"/>
    <col min="13784" max="13784" width="23" style="3" customWidth="1"/>
    <col min="13785" max="13785" width="4.42578125" style="3" customWidth="1"/>
    <col min="13786" max="13786" width="20" style="3" customWidth="1"/>
    <col min="13787" max="13787" width="7.7109375" style="3" customWidth="1"/>
    <col min="13788" max="14036" width="11.42578125" style="3"/>
    <col min="14037" max="14037" width="32.42578125" style="3" customWidth="1"/>
    <col min="14038" max="14038" width="24.42578125" style="3" customWidth="1"/>
    <col min="14039" max="14039" width="7" style="3" customWidth="1"/>
    <col min="14040" max="14040" width="23" style="3" customWidth="1"/>
    <col min="14041" max="14041" width="4.42578125" style="3" customWidth="1"/>
    <col min="14042" max="14042" width="20" style="3" customWidth="1"/>
    <col min="14043" max="14043" width="7.7109375" style="3" customWidth="1"/>
    <col min="14044" max="14292" width="11.42578125" style="3"/>
    <col min="14293" max="14293" width="32.42578125" style="3" customWidth="1"/>
    <col min="14294" max="14294" width="24.42578125" style="3" customWidth="1"/>
    <col min="14295" max="14295" width="7" style="3" customWidth="1"/>
    <col min="14296" max="14296" width="23" style="3" customWidth="1"/>
    <col min="14297" max="14297" width="4.42578125" style="3" customWidth="1"/>
    <col min="14298" max="14298" width="20" style="3" customWidth="1"/>
    <col min="14299" max="14299" width="7.7109375" style="3" customWidth="1"/>
    <col min="14300" max="14548" width="11.42578125" style="3"/>
    <col min="14549" max="14549" width="32.42578125" style="3" customWidth="1"/>
    <col min="14550" max="14550" width="24.42578125" style="3" customWidth="1"/>
    <col min="14551" max="14551" width="7" style="3" customWidth="1"/>
    <col min="14552" max="14552" width="23" style="3" customWidth="1"/>
    <col min="14553" max="14553" width="4.42578125" style="3" customWidth="1"/>
    <col min="14554" max="14554" width="20" style="3" customWidth="1"/>
    <col min="14555" max="14555" width="7.7109375" style="3" customWidth="1"/>
    <col min="14556" max="14804" width="11.42578125" style="3"/>
    <col min="14805" max="14805" width="32.42578125" style="3" customWidth="1"/>
    <col min="14806" max="14806" width="24.42578125" style="3" customWidth="1"/>
    <col min="14807" max="14807" width="7" style="3" customWidth="1"/>
    <col min="14808" max="14808" width="23" style="3" customWidth="1"/>
    <col min="14809" max="14809" width="4.42578125" style="3" customWidth="1"/>
    <col min="14810" max="14810" width="20" style="3" customWidth="1"/>
    <col min="14811" max="14811" width="7.7109375" style="3" customWidth="1"/>
    <col min="14812" max="15060" width="11.42578125" style="3"/>
    <col min="15061" max="15061" width="32.42578125" style="3" customWidth="1"/>
    <col min="15062" max="15062" width="24.42578125" style="3" customWidth="1"/>
    <col min="15063" max="15063" width="7" style="3" customWidth="1"/>
    <col min="15064" max="15064" width="23" style="3" customWidth="1"/>
    <col min="15065" max="15065" width="4.42578125" style="3" customWidth="1"/>
    <col min="15066" max="15066" width="20" style="3" customWidth="1"/>
    <col min="15067" max="15067" width="7.7109375" style="3" customWidth="1"/>
    <col min="15068" max="15316" width="11.42578125" style="3"/>
    <col min="15317" max="15317" width="32.42578125" style="3" customWidth="1"/>
    <col min="15318" max="15318" width="24.42578125" style="3" customWidth="1"/>
    <col min="15319" max="15319" width="7" style="3" customWidth="1"/>
    <col min="15320" max="15320" width="23" style="3" customWidth="1"/>
    <col min="15321" max="15321" width="4.42578125" style="3" customWidth="1"/>
    <col min="15322" max="15322" width="20" style="3" customWidth="1"/>
    <col min="15323" max="15323" width="7.7109375" style="3" customWidth="1"/>
    <col min="15324" max="15572" width="11.42578125" style="3"/>
    <col min="15573" max="15573" width="32.42578125" style="3" customWidth="1"/>
    <col min="15574" max="15574" width="24.42578125" style="3" customWidth="1"/>
    <col min="15575" max="15575" width="7" style="3" customWidth="1"/>
    <col min="15576" max="15576" width="23" style="3" customWidth="1"/>
    <col min="15577" max="15577" width="4.42578125" style="3" customWidth="1"/>
    <col min="15578" max="15578" width="20" style="3" customWidth="1"/>
    <col min="15579" max="15579" width="7.7109375" style="3" customWidth="1"/>
    <col min="15580" max="15828" width="11.42578125" style="3"/>
    <col min="15829" max="15829" width="32.42578125" style="3" customWidth="1"/>
    <col min="15830" max="15830" width="24.42578125" style="3" customWidth="1"/>
    <col min="15831" max="15831" width="7" style="3" customWidth="1"/>
    <col min="15832" max="15832" width="23" style="3" customWidth="1"/>
    <col min="15833" max="15833" width="4.42578125" style="3" customWidth="1"/>
    <col min="15834" max="15834" width="20" style="3" customWidth="1"/>
    <col min="15835" max="15835" width="7.7109375" style="3" customWidth="1"/>
    <col min="15836" max="16084" width="11.42578125" style="3"/>
    <col min="16085" max="16085" width="32.42578125" style="3" customWidth="1"/>
    <col min="16086" max="16086" width="24.42578125" style="3" customWidth="1"/>
    <col min="16087" max="16087" width="7" style="3" customWidth="1"/>
    <col min="16088" max="16088" width="23" style="3" customWidth="1"/>
    <col min="16089" max="16089" width="4.42578125" style="3" customWidth="1"/>
    <col min="16090" max="16090" width="20" style="3" customWidth="1"/>
    <col min="16091" max="16091" width="7.7109375" style="3" customWidth="1"/>
    <col min="16092" max="16384" width="11.42578125" style="3"/>
  </cols>
  <sheetData>
    <row r="1" spans="2:8" ht="15">
      <c r="B1" s="1"/>
      <c r="C1" s="2"/>
      <c r="D1" s="2"/>
      <c r="E1" s="2"/>
      <c r="F1" s="2"/>
      <c r="G1" s="2"/>
      <c r="H1" s="2"/>
    </row>
    <row r="2" spans="2:8" ht="7.5" customHeight="1">
      <c r="B2" s="1"/>
      <c r="C2" s="10"/>
      <c r="D2" s="10"/>
      <c r="E2" s="10"/>
      <c r="F2" s="10"/>
      <c r="G2" s="10"/>
      <c r="H2" s="10"/>
    </row>
    <row r="3" spans="2:8" ht="32.25" customHeight="1">
      <c r="B3" s="1"/>
      <c r="C3" s="36" t="s">
        <v>7</v>
      </c>
      <c r="D3" s="36"/>
      <c r="E3" s="36"/>
      <c r="G3" s="4"/>
      <c r="H3" s="4"/>
    </row>
    <row r="4" spans="2:8" ht="23.25" customHeight="1">
      <c r="B4" s="37" t="s">
        <v>22</v>
      </c>
      <c r="C4" s="37"/>
      <c r="D4" s="37"/>
      <c r="E4" s="37"/>
      <c r="F4" s="37"/>
      <c r="G4" s="37"/>
      <c r="H4" s="37"/>
    </row>
    <row r="5" spans="2:8">
      <c r="B5" s="38" t="s">
        <v>0</v>
      </c>
      <c r="C5" s="39"/>
      <c r="D5" s="39"/>
      <c r="E5" s="39"/>
      <c r="F5" s="39"/>
      <c r="G5" s="39"/>
      <c r="H5" s="39"/>
    </row>
    <row r="6" spans="2:8" ht="15.75" thickBot="1">
      <c r="B6" s="5"/>
      <c r="C6" s="6"/>
      <c r="D6" s="6"/>
      <c r="E6" s="6"/>
      <c r="F6" s="6"/>
      <c r="G6" s="7"/>
      <c r="H6" s="8"/>
    </row>
    <row r="7" spans="2:8" ht="25.5" customHeight="1" thickBot="1">
      <c r="B7" s="40" t="s">
        <v>1</v>
      </c>
      <c r="C7" s="48" t="s">
        <v>2</v>
      </c>
      <c r="D7" s="49"/>
      <c r="E7" s="49"/>
      <c r="F7" s="50"/>
      <c r="G7" s="42" t="s">
        <v>3</v>
      </c>
      <c r="H7" s="43"/>
    </row>
    <row r="8" spans="2:8" ht="31.5" customHeight="1" thickTop="1" thickBot="1">
      <c r="B8" s="41"/>
      <c r="C8" s="46" t="s">
        <v>4</v>
      </c>
      <c r="D8" s="47"/>
      <c r="E8" s="15" t="s">
        <v>5</v>
      </c>
      <c r="F8" s="16"/>
      <c r="G8" s="44"/>
      <c r="H8" s="45"/>
    </row>
    <row r="9" spans="2:8" s="9" customFormat="1" ht="31.5" customHeight="1">
      <c r="B9" s="51" t="s">
        <v>8</v>
      </c>
      <c r="C9" s="52">
        <v>24749</v>
      </c>
      <c r="D9" s="53"/>
      <c r="E9" s="54">
        <f>1873+43</f>
        <v>1916</v>
      </c>
      <c r="F9" s="52"/>
      <c r="G9" s="54">
        <f>SUM(E9+C9)</f>
        <v>26665</v>
      </c>
      <c r="H9" s="55"/>
    </row>
    <row r="10" spans="2:8" ht="31.5" customHeight="1">
      <c r="B10" s="22" t="s">
        <v>9</v>
      </c>
      <c r="C10" s="23">
        <v>22201</v>
      </c>
      <c r="D10" s="24"/>
      <c r="E10" s="25">
        <v>2486</v>
      </c>
      <c r="F10" s="23"/>
      <c r="G10" s="25">
        <f t="shared" ref="G10:G22" si="0">SUM(E10+C10)</f>
        <v>24687</v>
      </c>
      <c r="H10" s="13"/>
    </row>
    <row r="11" spans="2:8" ht="31.5" customHeight="1">
      <c r="B11" s="22" t="s">
        <v>10</v>
      </c>
      <c r="C11" s="23">
        <v>15115</v>
      </c>
      <c r="D11" s="24"/>
      <c r="E11" s="25">
        <v>667</v>
      </c>
      <c r="F11" s="23"/>
      <c r="G11" s="25">
        <f t="shared" si="0"/>
        <v>15782</v>
      </c>
      <c r="H11" s="13"/>
    </row>
    <row r="12" spans="2:8" ht="31.5" customHeight="1">
      <c r="B12" s="22" t="s">
        <v>11</v>
      </c>
      <c r="C12" s="23">
        <v>10603</v>
      </c>
      <c r="D12" s="24"/>
      <c r="E12" s="25">
        <f>498+97</f>
        <v>595</v>
      </c>
      <c r="F12" s="23"/>
      <c r="G12" s="25">
        <f t="shared" si="0"/>
        <v>11198</v>
      </c>
      <c r="H12" s="13"/>
    </row>
    <row r="13" spans="2:8" ht="31.5" customHeight="1">
      <c r="B13" s="22" t="s">
        <v>12</v>
      </c>
      <c r="C13" s="23">
        <v>6515</v>
      </c>
      <c r="D13" s="24"/>
      <c r="E13" s="25">
        <v>1387</v>
      </c>
      <c r="F13" s="23"/>
      <c r="G13" s="25">
        <f t="shared" si="0"/>
        <v>7902</v>
      </c>
      <c r="H13" s="13"/>
    </row>
    <row r="14" spans="2:8" ht="31.5" customHeight="1">
      <c r="B14" s="22" t="s">
        <v>13</v>
      </c>
      <c r="C14" s="23">
        <v>3201</v>
      </c>
      <c r="D14" s="24"/>
      <c r="E14" s="25">
        <v>826</v>
      </c>
      <c r="F14" s="23"/>
      <c r="G14" s="25">
        <f t="shared" si="0"/>
        <v>4027</v>
      </c>
      <c r="H14" s="13"/>
    </row>
    <row r="15" spans="2:8" ht="31.5" customHeight="1">
      <c r="B15" s="22" t="s">
        <v>14</v>
      </c>
      <c r="C15" s="23">
        <v>2741</v>
      </c>
      <c r="D15" s="24"/>
      <c r="E15" s="25">
        <v>319</v>
      </c>
      <c r="F15" s="23"/>
      <c r="G15" s="25">
        <f t="shared" si="0"/>
        <v>3060</v>
      </c>
      <c r="H15" s="13"/>
    </row>
    <row r="16" spans="2:8" ht="31.5" customHeight="1">
      <c r="B16" s="22" t="s">
        <v>15</v>
      </c>
      <c r="C16" s="23">
        <v>2793</v>
      </c>
      <c r="D16" s="24"/>
      <c r="E16" s="25">
        <v>443</v>
      </c>
      <c r="F16" s="23"/>
      <c r="G16" s="25">
        <f t="shared" si="0"/>
        <v>3236</v>
      </c>
      <c r="H16" s="13"/>
    </row>
    <row r="17" spans="2:8" ht="31.5" customHeight="1">
      <c r="B17" s="22" t="s">
        <v>16</v>
      </c>
      <c r="C17" s="23">
        <v>4335</v>
      </c>
      <c r="D17" s="24"/>
      <c r="E17" s="25">
        <v>1481</v>
      </c>
      <c r="F17" s="23"/>
      <c r="G17" s="25">
        <f t="shared" si="0"/>
        <v>5816</v>
      </c>
      <c r="H17" s="13"/>
    </row>
    <row r="18" spans="2:8" ht="31.5" customHeight="1">
      <c r="B18" s="22" t="s">
        <v>17</v>
      </c>
      <c r="C18" s="33">
        <v>14296</v>
      </c>
      <c r="D18" s="34"/>
      <c r="E18" s="35">
        <f>1704+409</f>
        <v>2113</v>
      </c>
      <c r="F18" s="33"/>
      <c r="G18" s="35">
        <f t="shared" si="0"/>
        <v>16409</v>
      </c>
      <c r="H18" s="13"/>
    </row>
    <row r="19" spans="2:8" ht="31.5" customHeight="1">
      <c r="B19" s="22" t="s">
        <v>18</v>
      </c>
      <c r="C19" s="23">
        <v>1070</v>
      </c>
      <c r="D19" s="24"/>
      <c r="E19" s="25">
        <v>18</v>
      </c>
      <c r="F19" s="23"/>
      <c r="G19" s="25">
        <f t="shared" si="0"/>
        <v>1088</v>
      </c>
      <c r="H19" s="13"/>
    </row>
    <row r="20" spans="2:8" ht="31.5" customHeight="1">
      <c r="B20" s="26" t="s">
        <v>19</v>
      </c>
      <c r="C20" s="23">
        <v>2201</v>
      </c>
      <c r="D20" s="24"/>
      <c r="E20" s="25">
        <v>227</v>
      </c>
      <c r="F20" s="23"/>
      <c r="G20" s="25">
        <f t="shared" si="0"/>
        <v>2428</v>
      </c>
      <c r="H20" s="13"/>
    </row>
    <row r="21" spans="2:8" ht="31.5" customHeight="1">
      <c r="B21" s="22" t="s">
        <v>20</v>
      </c>
      <c r="C21" s="23">
        <v>1182</v>
      </c>
      <c r="D21" s="24"/>
      <c r="E21" s="25">
        <v>95</v>
      </c>
      <c r="F21" s="23"/>
      <c r="G21" s="25">
        <f t="shared" si="0"/>
        <v>1277</v>
      </c>
      <c r="H21" s="13"/>
    </row>
    <row r="22" spans="2:8" ht="31.5" customHeight="1" thickBot="1">
      <c r="B22" s="27" t="s">
        <v>21</v>
      </c>
      <c r="C22" s="28">
        <v>499</v>
      </c>
      <c r="D22" s="29"/>
      <c r="E22" s="30">
        <v>46</v>
      </c>
      <c r="F22" s="31"/>
      <c r="G22" s="32">
        <f t="shared" si="0"/>
        <v>545</v>
      </c>
      <c r="H22" s="14"/>
    </row>
    <row r="23" spans="2:8" ht="6" customHeight="1" thickBot="1">
      <c r="B23" s="11"/>
      <c r="C23" s="12"/>
      <c r="D23" s="12"/>
      <c r="E23" s="12"/>
      <c r="F23" s="12"/>
      <c r="G23" s="12"/>
      <c r="H23" s="12"/>
    </row>
    <row r="24" spans="2:8" ht="42.75" customHeight="1" thickBot="1">
      <c r="B24" s="17" t="s">
        <v>6</v>
      </c>
      <c r="C24" s="18">
        <f>SUM(C9:C22)</f>
        <v>111501</v>
      </c>
      <c r="D24" s="19"/>
      <c r="E24" s="18">
        <f>SUM(E9:E22)</f>
        <v>12619</v>
      </c>
      <c r="F24" s="20"/>
      <c r="G24" s="18">
        <f>SUM(G9:G22)</f>
        <v>124120</v>
      </c>
      <c r="H24" s="21"/>
    </row>
    <row r="26" spans="2:8" ht="21" customHeight="1"/>
  </sheetData>
  <mergeCells count="7">
    <mergeCell ref="C3:E3"/>
    <mergeCell ref="B4:H4"/>
    <mergeCell ref="B5:H5"/>
    <mergeCell ref="B7:B8"/>
    <mergeCell ref="G7:H8"/>
    <mergeCell ref="C8:D8"/>
    <mergeCell ref="C7:F7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TOMAS ACTIVAS E INACTIVAS</vt:lpstr>
      <vt:lpstr>'TOMAS ACTIVAS E INACTIVAS'!Área_de_impresión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Ing Bernardo O Gòmez</cp:lastModifiedBy>
  <cp:lastPrinted>2023-04-17T19:25:37Z</cp:lastPrinted>
  <dcterms:created xsi:type="dcterms:W3CDTF">2012-02-01T22:24:43Z</dcterms:created>
  <dcterms:modified xsi:type="dcterms:W3CDTF">2024-01-17T16:28:21Z</dcterms:modified>
</cp:coreProperties>
</file>