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823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20" i="1" l="1"/>
  <c r="C20" i="1"/>
  <c r="E17" i="1"/>
  <c r="C17" i="1"/>
  <c r="G20" i="1" l="1"/>
  <c r="E28" i="1"/>
  <c r="C28" i="1"/>
  <c r="G26" i="1" l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28" i="1" l="1"/>
</calcChain>
</file>

<file path=xl/sharedStrings.xml><?xml version="1.0" encoding="utf-8"?>
<sst xmlns="http://schemas.openxmlformats.org/spreadsheetml/2006/main" count="25" uniqueCount="25">
  <si>
    <t>COMISION ESTATAL DEL AGUA</t>
  </si>
  <si>
    <t xml:space="preserve">COORDINACIÓN DE APOYO A ORGANISMOS OPERADORES </t>
  </si>
  <si>
    <t>CONCENTRADO GENERAL DE TOMAS ACTIVAS E INACTIVAS</t>
  </si>
  <si>
    <t>ORGANISMO OPERADOR</t>
  </si>
  <si>
    <t>TOMAS</t>
  </si>
  <si>
    <t>TOTAL</t>
  </si>
  <si>
    <t>ACTIVAS</t>
  </si>
  <si>
    <t>INACTIVAS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</si>
  <si>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</si>
  <si>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</si>
  <si>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</si>
  <si>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</si>
  <si>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</si>
  <si>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</si>
  <si>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FRACC. EL RETIRO</t>
  </si>
  <si>
    <t>ASUNCION  IXTALTEPEC</t>
  </si>
  <si>
    <t>PINOTEPA NACIONAL</t>
  </si>
  <si>
    <t>PUERTO ESCONDIDO</t>
  </si>
  <si>
    <t>FRACC. SANTA CRUZ AMILPAS</t>
  </si>
  <si>
    <t>SAN FRANCISCO TELIXTLAHUACA</t>
  </si>
  <si>
    <t>SANTO DGO. ZANATEPEC</t>
  </si>
  <si>
    <t>FRACC. HACIENDA BLANCA</t>
  </si>
  <si>
    <t>COL. EL PARAISO Y SAN JAVIER
XOXOCOTLAN</t>
  </si>
  <si>
    <t>TOTALES:</t>
  </si>
  <si>
    <t>PADRON DE USUARIOS CORRESPONDIENTE AL MES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</si>
</sst>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0.5"/>
      <name val="Tahoma"/>
      <family val="2"/>
    </font>
    <font>
      <sz val="10"/>
      <name val="Comic Sans MS"/>
      <family val="4"/>
    </font>
    <font>
      <b/>
      <sz val="10"/>
      <name val="Tahoma"/>
      <family val="2"/>
    </font>
    <font>
      <b/>
      <i/>
      <sz val="10"/>
      <name val="Comic Sans MS"/>
      <family val="4"/>
    </font>
    <font>
      <sz val="14"/>
      <name val="Comic Sans MS"/>
      <family val="4"/>
    </font>
    <font>
      <b/>
      <sz val="11"/>
      <color theme="1"/>
      <name val="Tahoma"/>
      <family val="2"/>
    </font>
    <font>
      <b/>
      <u/>
      <sz val="9"/>
      <color theme="1"/>
      <name val="Comic Sans MS"/>
      <family val="4"/>
    </font>
    <font>
      <sz val="10"/>
      <color theme="1"/>
      <name val="Comic Sans MS"/>
      <family val="4"/>
    </font>
    <font>
      <sz val="10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sz val="14"/>
      <name val="Arial"/>
      <family val="2"/>
    </font>
    <font>
      <sz val="10"/>
      <name val="Century Gothic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BD8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3" fontId="14" fillId="2" borderId="3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3" fontId="14" fillId="2" borderId="9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3" fontId="14" fillId="2" borderId="11" xfId="0" applyNumberFormat="1" applyFont="1" applyFill="1" applyBorder="1" applyAlignment="1">
      <alignment vertical="center"/>
    </xf>
    <xf numFmtId="3" fontId="14" fillId="2" borderId="12" xfId="0" applyNumberFormat="1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vertical="center"/>
    </xf>
    <xf numFmtId="0" fontId="16" fillId="3" borderId="22" xfId="1" applyFont="1" applyFill="1" applyBorder="1" applyAlignment="1">
      <alignment horizontal="center" vertical="center" wrapText="1"/>
    </xf>
    <xf numFmtId="3" fontId="16" fillId="3" borderId="14" xfId="1" applyNumberFormat="1" applyFont="1" applyFill="1" applyBorder="1" applyAlignment="1">
      <alignment horizontal="center" vertical="center" wrapText="1"/>
    </xf>
    <xf numFmtId="3" fontId="16" fillId="3" borderId="1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justify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3" borderId="17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0" fontId="12" fillId="3" borderId="18" xfId="1" applyFont="1" applyFill="1" applyBorder="1" applyAlignment="1">
      <alignment horizontal="center" vertical="center" wrapText="1"/>
    </xf>
    <xf numFmtId="0" fontId="12" fillId="3" borderId="19" xfId="1" applyFont="1" applyFill="1" applyBorder="1" applyAlignment="1">
      <alignment horizontal="center" vertical="center" wrapText="1"/>
    </xf>
    <xf numFmtId="0" fontId="12" fillId="3" borderId="16" xfId="1" applyFont="1" applyFill="1" applyBorder="1" applyAlignment="1">
      <alignment horizontal="center" vertical="center" wrapText="1"/>
    </xf>
    <xf numFmtId="0" fontId="12" fillId="3" borderId="2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1972235</xdr:colOff>
      <xdr:row>3</xdr:row>
      <xdr:rowOff>98529</xdr:rowOff>
    </xdr:to>
    <xdr:pic>
      <xdr:nvPicPr>
        <xdr:cNvPr id="7" name="6 Imagen" descr="http://infopublica.oaxaca.gob.mx/fileUploadHelper/download?popup=false&amp;filetodownload=logotipo.png&amp;dependencia=17&amp;fraccion=generales&amp;mimetype=image%2F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2235" cy="670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10210</xdr:colOff>
      <xdr:row>0</xdr:row>
      <xdr:rowOff>0</xdr:rowOff>
    </xdr:from>
    <xdr:to>
      <xdr:col>8</xdr:col>
      <xdr:colOff>32621</xdr:colOff>
      <xdr:row>2</xdr:row>
      <xdr:rowOff>168088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86" y="0"/>
          <a:ext cx="549088" cy="549088"/>
        </a:xfrm>
        <a:prstGeom prst="rect">
          <a:avLst/>
        </a:prstGeom>
      </xdr:spPr>
    </xdr:pic>
    <xdr:clientData/>
  </xdr:twoCellAnchor>
  <xdr:twoCellAnchor editAs="oneCell">
    <xdr:from>
      <xdr:col>4</xdr:col>
      <xdr:colOff>851648</xdr:colOff>
      <xdr:row>0</xdr:row>
      <xdr:rowOff>0</xdr:rowOff>
    </xdr:from>
    <xdr:to>
      <xdr:col>7</xdr:col>
      <xdr:colOff>22995</xdr:colOff>
      <xdr:row>2</xdr:row>
      <xdr:rowOff>113926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5" y="0"/>
          <a:ext cx="2084876" cy="494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8"/>
  <sheetViews>
    <sheetView tabSelected="1" topLeftCell="B1" zoomScale="85" zoomScaleNormal="85" workbookViewId="0">
      <selection activeCell="B10" sqref="B10:B11"/>
    </sheetView>
  </sheetViews>
  <sheetFormatPr baseColWidth="10" defaultRowHeight="15" x14ac:dyDescent="0.25"/>
  <cols>
    <col min="1" max="1" width="8.7109375" style="3" hidden="1" customWidth="1"/>
    <col min="2" max="2" width="34" style="3" customWidth="1"/>
    <col min="3" max="3" width="20.28515625" style="3" customWidth="1"/>
    <col min="4" max="4" width="7" style="3" customWidth="1"/>
    <col min="5" max="5" width="19" style="3" customWidth="1"/>
    <col min="6" max="6" width="8" style="3" customWidth="1"/>
    <col min="7" max="7" width="16.7109375" style="3" customWidth="1"/>
    <col min="8" max="8" width="7.85546875" style="3" customWidth="1"/>
    <col min="9" max="9" width="4.42578125" style="3" customWidth="1"/>
    <col min="10" max="10" width="17.42578125" style="3" customWidth="1"/>
    <col min="11" max="11" width="4.5703125" style="3" customWidth="1"/>
    <col min="12" max="12" width="17.42578125" style="3" customWidth="1"/>
    <col min="13" max="13" width="3.7109375" style="3" customWidth="1"/>
    <col min="14" max="236" width="11.42578125" style="3"/>
    <col min="237" max="237" width="32.5703125" style="3" customWidth="1"/>
    <col min="238" max="238" width="24.42578125" style="3" customWidth="1"/>
    <col min="239" max="239" width="7" style="3" customWidth="1"/>
    <col min="240" max="240" width="23" style="3" customWidth="1"/>
    <col min="241" max="241" width="4.42578125" style="3" customWidth="1"/>
    <col min="242" max="242" width="20" style="3" customWidth="1"/>
    <col min="243" max="243" width="7.85546875" style="3" customWidth="1"/>
    <col min="244" max="492" width="11.42578125" style="3"/>
    <col min="493" max="493" width="32.5703125" style="3" customWidth="1"/>
    <col min="494" max="494" width="24.42578125" style="3" customWidth="1"/>
    <col min="495" max="495" width="7" style="3" customWidth="1"/>
    <col min="496" max="496" width="23" style="3" customWidth="1"/>
    <col min="497" max="497" width="4.42578125" style="3" customWidth="1"/>
    <col min="498" max="498" width="20" style="3" customWidth="1"/>
    <col min="499" max="499" width="7.85546875" style="3" customWidth="1"/>
    <col min="500" max="748" width="11.42578125" style="3"/>
    <col min="749" max="749" width="32.5703125" style="3" customWidth="1"/>
    <col min="750" max="750" width="24.42578125" style="3" customWidth="1"/>
    <col min="751" max="751" width="7" style="3" customWidth="1"/>
    <col min="752" max="752" width="23" style="3" customWidth="1"/>
    <col min="753" max="753" width="4.42578125" style="3" customWidth="1"/>
    <col min="754" max="754" width="20" style="3" customWidth="1"/>
    <col min="755" max="755" width="7.85546875" style="3" customWidth="1"/>
    <col min="756" max="1004" width="11.42578125" style="3"/>
    <col min="1005" max="1005" width="32.5703125" style="3" customWidth="1"/>
    <col min="1006" max="1006" width="24.42578125" style="3" customWidth="1"/>
    <col min="1007" max="1007" width="7" style="3" customWidth="1"/>
    <col min="1008" max="1008" width="23" style="3" customWidth="1"/>
    <col min="1009" max="1009" width="4.42578125" style="3" customWidth="1"/>
    <col min="1010" max="1010" width="20" style="3" customWidth="1"/>
    <col min="1011" max="1011" width="7.85546875" style="3" customWidth="1"/>
    <col min="1012" max="1260" width="11.42578125" style="3"/>
    <col min="1261" max="1261" width="32.5703125" style="3" customWidth="1"/>
    <col min="1262" max="1262" width="24.42578125" style="3" customWidth="1"/>
    <col min="1263" max="1263" width="7" style="3" customWidth="1"/>
    <col min="1264" max="1264" width="23" style="3" customWidth="1"/>
    <col min="1265" max="1265" width="4.42578125" style="3" customWidth="1"/>
    <col min="1266" max="1266" width="20" style="3" customWidth="1"/>
    <col min="1267" max="1267" width="7.85546875" style="3" customWidth="1"/>
    <col min="1268" max="1516" width="11.42578125" style="3"/>
    <col min="1517" max="1517" width="32.5703125" style="3" customWidth="1"/>
    <col min="1518" max="1518" width="24.42578125" style="3" customWidth="1"/>
    <col min="1519" max="1519" width="7" style="3" customWidth="1"/>
    <col min="1520" max="1520" width="23" style="3" customWidth="1"/>
    <col min="1521" max="1521" width="4.42578125" style="3" customWidth="1"/>
    <col min="1522" max="1522" width="20" style="3" customWidth="1"/>
    <col min="1523" max="1523" width="7.85546875" style="3" customWidth="1"/>
    <col min="1524" max="1772" width="11.42578125" style="3"/>
    <col min="1773" max="1773" width="32.5703125" style="3" customWidth="1"/>
    <col min="1774" max="1774" width="24.42578125" style="3" customWidth="1"/>
    <col min="1775" max="1775" width="7" style="3" customWidth="1"/>
    <col min="1776" max="1776" width="23" style="3" customWidth="1"/>
    <col min="1777" max="1777" width="4.42578125" style="3" customWidth="1"/>
    <col min="1778" max="1778" width="20" style="3" customWidth="1"/>
    <col min="1779" max="1779" width="7.85546875" style="3" customWidth="1"/>
    <col min="1780" max="2028" width="11.42578125" style="3"/>
    <col min="2029" max="2029" width="32.5703125" style="3" customWidth="1"/>
    <col min="2030" max="2030" width="24.42578125" style="3" customWidth="1"/>
    <col min="2031" max="2031" width="7" style="3" customWidth="1"/>
    <col min="2032" max="2032" width="23" style="3" customWidth="1"/>
    <col min="2033" max="2033" width="4.42578125" style="3" customWidth="1"/>
    <col min="2034" max="2034" width="20" style="3" customWidth="1"/>
    <col min="2035" max="2035" width="7.85546875" style="3" customWidth="1"/>
    <col min="2036" max="2284" width="11.42578125" style="3"/>
    <col min="2285" max="2285" width="32.5703125" style="3" customWidth="1"/>
    <col min="2286" max="2286" width="24.42578125" style="3" customWidth="1"/>
    <col min="2287" max="2287" width="7" style="3" customWidth="1"/>
    <col min="2288" max="2288" width="23" style="3" customWidth="1"/>
    <col min="2289" max="2289" width="4.42578125" style="3" customWidth="1"/>
    <col min="2290" max="2290" width="20" style="3" customWidth="1"/>
    <col min="2291" max="2291" width="7.85546875" style="3" customWidth="1"/>
    <col min="2292" max="2540" width="11.42578125" style="3"/>
    <col min="2541" max="2541" width="32.5703125" style="3" customWidth="1"/>
    <col min="2542" max="2542" width="24.42578125" style="3" customWidth="1"/>
    <col min="2543" max="2543" width="7" style="3" customWidth="1"/>
    <col min="2544" max="2544" width="23" style="3" customWidth="1"/>
    <col min="2545" max="2545" width="4.42578125" style="3" customWidth="1"/>
    <col min="2546" max="2546" width="20" style="3" customWidth="1"/>
    <col min="2547" max="2547" width="7.85546875" style="3" customWidth="1"/>
    <col min="2548" max="2796" width="11.42578125" style="3"/>
    <col min="2797" max="2797" width="32.5703125" style="3" customWidth="1"/>
    <col min="2798" max="2798" width="24.42578125" style="3" customWidth="1"/>
    <col min="2799" max="2799" width="7" style="3" customWidth="1"/>
    <col min="2800" max="2800" width="23" style="3" customWidth="1"/>
    <col min="2801" max="2801" width="4.42578125" style="3" customWidth="1"/>
    <col min="2802" max="2802" width="20" style="3" customWidth="1"/>
    <col min="2803" max="2803" width="7.85546875" style="3" customWidth="1"/>
    <col min="2804" max="3052" width="11.42578125" style="3"/>
    <col min="3053" max="3053" width="32.5703125" style="3" customWidth="1"/>
    <col min="3054" max="3054" width="24.42578125" style="3" customWidth="1"/>
    <col min="3055" max="3055" width="7" style="3" customWidth="1"/>
    <col min="3056" max="3056" width="23" style="3" customWidth="1"/>
    <col min="3057" max="3057" width="4.42578125" style="3" customWidth="1"/>
    <col min="3058" max="3058" width="20" style="3" customWidth="1"/>
    <col min="3059" max="3059" width="7.85546875" style="3" customWidth="1"/>
    <col min="3060" max="3308" width="11.42578125" style="3"/>
    <col min="3309" max="3309" width="32.5703125" style="3" customWidth="1"/>
    <col min="3310" max="3310" width="24.42578125" style="3" customWidth="1"/>
    <col min="3311" max="3311" width="7" style="3" customWidth="1"/>
    <col min="3312" max="3312" width="23" style="3" customWidth="1"/>
    <col min="3313" max="3313" width="4.42578125" style="3" customWidth="1"/>
    <col min="3314" max="3314" width="20" style="3" customWidth="1"/>
    <col min="3315" max="3315" width="7.85546875" style="3" customWidth="1"/>
    <col min="3316" max="3564" width="11.42578125" style="3"/>
    <col min="3565" max="3565" width="32.5703125" style="3" customWidth="1"/>
    <col min="3566" max="3566" width="24.42578125" style="3" customWidth="1"/>
    <col min="3567" max="3567" width="7" style="3" customWidth="1"/>
    <col min="3568" max="3568" width="23" style="3" customWidth="1"/>
    <col min="3569" max="3569" width="4.42578125" style="3" customWidth="1"/>
    <col min="3570" max="3570" width="20" style="3" customWidth="1"/>
    <col min="3571" max="3571" width="7.85546875" style="3" customWidth="1"/>
    <col min="3572" max="3820" width="11.42578125" style="3"/>
    <col min="3821" max="3821" width="32.5703125" style="3" customWidth="1"/>
    <col min="3822" max="3822" width="24.42578125" style="3" customWidth="1"/>
    <col min="3823" max="3823" width="7" style="3" customWidth="1"/>
    <col min="3824" max="3824" width="23" style="3" customWidth="1"/>
    <col min="3825" max="3825" width="4.42578125" style="3" customWidth="1"/>
    <col min="3826" max="3826" width="20" style="3" customWidth="1"/>
    <col min="3827" max="3827" width="7.85546875" style="3" customWidth="1"/>
    <col min="3828" max="4076" width="11.42578125" style="3"/>
    <col min="4077" max="4077" width="32.5703125" style="3" customWidth="1"/>
    <col min="4078" max="4078" width="24.42578125" style="3" customWidth="1"/>
    <col min="4079" max="4079" width="7" style="3" customWidth="1"/>
    <col min="4080" max="4080" width="23" style="3" customWidth="1"/>
    <col min="4081" max="4081" width="4.42578125" style="3" customWidth="1"/>
    <col min="4082" max="4082" width="20" style="3" customWidth="1"/>
    <col min="4083" max="4083" width="7.85546875" style="3" customWidth="1"/>
    <col min="4084" max="4332" width="11.42578125" style="3"/>
    <col min="4333" max="4333" width="32.5703125" style="3" customWidth="1"/>
    <col min="4334" max="4334" width="24.42578125" style="3" customWidth="1"/>
    <col min="4335" max="4335" width="7" style="3" customWidth="1"/>
    <col min="4336" max="4336" width="23" style="3" customWidth="1"/>
    <col min="4337" max="4337" width="4.42578125" style="3" customWidth="1"/>
    <col min="4338" max="4338" width="20" style="3" customWidth="1"/>
    <col min="4339" max="4339" width="7.85546875" style="3" customWidth="1"/>
    <col min="4340" max="4588" width="11.42578125" style="3"/>
    <col min="4589" max="4589" width="32.5703125" style="3" customWidth="1"/>
    <col min="4590" max="4590" width="24.42578125" style="3" customWidth="1"/>
    <col min="4591" max="4591" width="7" style="3" customWidth="1"/>
    <col min="4592" max="4592" width="23" style="3" customWidth="1"/>
    <col min="4593" max="4593" width="4.42578125" style="3" customWidth="1"/>
    <col min="4594" max="4594" width="20" style="3" customWidth="1"/>
    <col min="4595" max="4595" width="7.85546875" style="3" customWidth="1"/>
    <col min="4596" max="4844" width="11.42578125" style="3"/>
    <col min="4845" max="4845" width="32.5703125" style="3" customWidth="1"/>
    <col min="4846" max="4846" width="24.42578125" style="3" customWidth="1"/>
    <col min="4847" max="4847" width="7" style="3" customWidth="1"/>
    <col min="4848" max="4848" width="23" style="3" customWidth="1"/>
    <col min="4849" max="4849" width="4.42578125" style="3" customWidth="1"/>
    <col min="4850" max="4850" width="20" style="3" customWidth="1"/>
    <col min="4851" max="4851" width="7.85546875" style="3" customWidth="1"/>
    <col min="4852" max="5100" width="11.42578125" style="3"/>
    <col min="5101" max="5101" width="32.5703125" style="3" customWidth="1"/>
    <col min="5102" max="5102" width="24.42578125" style="3" customWidth="1"/>
    <col min="5103" max="5103" width="7" style="3" customWidth="1"/>
    <col min="5104" max="5104" width="23" style="3" customWidth="1"/>
    <col min="5105" max="5105" width="4.42578125" style="3" customWidth="1"/>
    <col min="5106" max="5106" width="20" style="3" customWidth="1"/>
    <col min="5107" max="5107" width="7.85546875" style="3" customWidth="1"/>
    <col min="5108" max="5356" width="11.42578125" style="3"/>
    <col min="5357" max="5357" width="32.5703125" style="3" customWidth="1"/>
    <col min="5358" max="5358" width="24.42578125" style="3" customWidth="1"/>
    <col min="5359" max="5359" width="7" style="3" customWidth="1"/>
    <col min="5360" max="5360" width="23" style="3" customWidth="1"/>
    <col min="5361" max="5361" width="4.42578125" style="3" customWidth="1"/>
    <col min="5362" max="5362" width="20" style="3" customWidth="1"/>
    <col min="5363" max="5363" width="7.85546875" style="3" customWidth="1"/>
    <col min="5364" max="5612" width="11.42578125" style="3"/>
    <col min="5613" max="5613" width="32.5703125" style="3" customWidth="1"/>
    <col min="5614" max="5614" width="24.42578125" style="3" customWidth="1"/>
    <col min="5615" max="5615" width="7" style="3" customWidth="1"/>
    <col min="5616" max="5616" width="23" style="3" customWidth="1"/>
    <col min="5617" max="5617" width="4.42578125" style="3" customWidth="1"/>
    <col min="5618" max="5618" width="20" style="3" customWidth="1"/>
    <col min="5619" max="5619" width="7.85546875" style="3" customWidth="1"/>
    <col min="5620" max="5868" width="11.42578125" style="3"/>
    <col min="5869" max="5869" width="32.5703125" style="3" customWidth="1"/>
    <col min="5870" max="5870" width="24.42578125" style="3" customWidth="1"/>
    <col min="5871" max="5871" width="7" style="3" customWidth="1"/>
    <col min="5872" max="5872" width="23" style="3" customWidth="1"/>
    <col min="5873" max="5873" width="4.42578125" style="3" customWidth="1"/>
    <col min="5874" max="5874" width="20" style="3" customWidth="1"/>
    <col min="5875" max="5875" width="7.85546875" style="3" customWidth="1"/>
    <col min="5876" max="6124" width="11.42578125" style="3"/>
    <col min="6125" max="6125" width="32.5703125" style="3" customWidth="1"/>
    <col min="6126" max="6126" width="24.42578125" style="3" customWidth="1"/>
    <col min="6127" max="6127" width="7" style="3" customWidth="1"/>
    <col min="6128" max="6128" width="23" style="3" customWidth="1"/>
    <col min="6129" max="6129" width="4.42578125" style="3" customWidth="1"/>
    <col min="6130" max="6130" width="20" style="3" customWidth="1"/>
    <col min="6131" max="6131" width="7.85546875" style="3" customWidth="1"/>
    <col min="6132" max="6380" width="11.42578125" style="3"/>
    <col min="6381" max="6381" width="32.5703125" style="3" customWidth="1"/>
    <col min="6382" max="6382" width="24.42578125" style="3" customWidth="1"/>
    <col min="6383" max="6383" width="7" style="3" customWidth="1"/>
    <col min="6384" max="6384" width="23" style="3" customWidth="1"/>
    <col min="6385" max="6385" width="4.42578125" style="3" customWidth="1"/>
    <col min="6386" max="6386" width="20" style="3" customWidth="1"/>
    <col min="6387" max="6387" width="7.85546875" style="3" customWidth="1"/>
    <col min="6388" max="6636" width="11.42578125" style="3"/>
    <col min="6637" max="6637" width="32.5703125" style="3" customWidth="1"/>
    <col min="6638" max="6638" width="24.42578125" style="3" customWidth="1"/>
    <col min="6639" max="6639" width="7" style="3" customWidth="1"/>
    <col min="6640" max="6640" width="23" style="3" customWidth="1"/>
    <col min="6641" max="6641" width="4.42578125" style="3" customWidth="1"/>
    <col min="6642" max="6642" width="20" style="3" customWidth="1"/>
    <col min="6643" max="6643" width="7.85546875" style="3" customWidth="1"/>
    <col min="6644" max="6892" width="11.42578125" style="3"/>
    <col min="6893" max="6893" width="32.5703125" style="3" customWidth="1"/>
    <col min="6894" max="6894" width="24.42578125" style="3" customWidth="1"/>
    <col min="6895" max="6895" width="7" style="3" customWidth="1"/>
    <col min="6896" max="6896" width="23" style="3" customWidth="1"/>
    <col min="6897" max="6897" width="4.42578125" style="3" customWidth="1"/>
    <col min="6898" max="6898" width="20" style="3" customWidth="1"/>
    <col min="6899" max="6899" width="7.85546875" style="3" customWidth="1"/>
    <col min="6900" max="7148" width="11.42578125" style="3"/>
    <col min="7149" max="7149" width="32.5703125" style="3" customWidth="1"/>
    <col min="7150" max="7150" width="24.42578125" style="3" customWidth="1"/>
    <col min="7151" max="7151" width="7" style="3" customWidth="1"/>
    <col min="7152" max="7152" width="23" style="3" customWidth="1"/>
    <col min="7153" max="7153" width="4.42578125" style="3" customWidth="1"/>
    <col min="7154" max="7154" width="20" style="3" customWidth="1"/>
    <col min="7155" max="7155" width="7.85546875" style="3" customWidth="1"/>
    <col min="7156" max="7404" width="11.42578125" style="3"/>
    <col min="7405" max="7405" width="32.5703125" style="3" customWidth="1"/>
    <col min="7406" max="7406" width="24.42578125" style="3" customWidth="1"/>
    <col min="7407" max="7407" width="7" style="3" customWidth="1"/>
    <col min="7408" max="7408" width="23" style="3" customWidth="1"/>
    <col min="7409" max="7409" width="4.42578125" style="3" customWidth="1"/>
    <col min="7410" max="7410" width="20" style="3" customWidth="1"/>
    <col min="7411" max="7411" width="7.85546875" style="3" customWidth="1"/>
    <col min="7412" max="7660" width="11.42578125" style="3"/>
    <col min="7661" max="7661" width="32.5703125" style="3" customWidth="1"/>
    <col min="7662" max="7662" width="24.42578125" style="3" customWidth="1"/>
    <col min="7663" max="7663" width="7" style="3" customWidth="1"/>
    <col min="7664" max="7664" width="23" style="3" customWidth="1"/>
    <col min="7665" max="7665" width="4.42578125" style="3" customWidth="1"/>
    <col min="7666" max="7666" width="20" style="3" customWidth="1"/>
    <col min="7667" max="7667" width="7.85546875" style="3" customWidth="1"/>
    <col min="7668" max="7916" width="11.42578125" style="3"/>
    <col min="7917" max="7917" width="32.5703125" style="3" customWidth="1"/>
    <col min="7918" max="7918" width="24.42578125" style="3" customWidth="1"/>
    <col min="7919" max="7919" width="7" style="3" customWidth="1"/>
    <col min="7920" max="7920" width="23" style="3" customWidth="1"/>
    <col min="7921" max="7921" width="4.42578125" style="3" customWidth="1"/>
    <col min="7922" max="7922" width="20" style="3" customWidth="1"/>
    <col min="7923" max="7923" width="7.85546875" style="3" customWidth="1"/>
    <col min="7924" max="8172" width="11.42578125" style="3"/>
    <col min="8173" max="8173" width="32.5703125" style="3" customWidth="1"/>
    <col min="8174" max="8174" width="24.42578125" style="3" customWidth="1"/>
    <col min="8175" max="8175" width="7" style="3" customWidth="1"/>
    <col min="8176" max="8176" width="23" style="3" customWidth="1"/>
    <col min="8177" max="8177" width="4.42578125" style="3" customWidth="1"/>
    <col min="8178" max="8178" width="20" style="3" customWidth="1"/>
    <col min="8179" max="8179" width="7.85546875" style="3" customWidth="1"/>
    <col min="8180" max="8428" width="11.42578125" style="3"/>
    <col min="8429" max="8429" width="32.5703125" style="3" customWidth="1"/>
    <col min="8430" max="8430" width="24.42578125" style="3" customWidth="1"/>
    <col min="8431" max="8431" width="7" style="3" customWidth="1"/>
    <col min="8432" max="8432" width="23" style="3" customWidth="1"/>
    <col min="8433" max="8433" width="4.42578125" style="3" customWidth="1"/>
    <col min="8434" max="8434" width="20" style="3" customWidth="1"/>
    <col min="8435" max="8435" width="7.85546875" style="3" customWidth="1"/>
    <col min="8436" max="8684" width="11.42578125" style="3"/>
    <col min="8685" max="8685" width="32.5703125" style="3" customWidth="1"/>
    <col min="8686" max="8686" width="24.42578125" style="3" customWidth="1"/>
    <col min="8687" max="8687" width="7" style="3" customWidth="1"/>
    <col min="8688" max="8688" width="23" style="3" customWidth="1"/>
    <col min="8689" max="8689" width="4.42578125" style="3" customWidth="1"/>
    <col min="8690" max="8690" width="20" style="3" customWidth="1"/>
    <col min="8691" max="8691" width="7.85546875" style="3" customWidth="1"/>
    <col min="8692" max="8940" width="11.42578125" style="3"/>
    <col min="8941" max="8941" width="32.5703125" style="3" customWidth="1"/>
    <col min="8942" max="8942" width="24.42578125" style="3" customWidth="1"/>
    <col min="8943" max="8943" width="7" style="3" customWidth="1"/>
    <col min="8944" max="8944" width="23" style="3" customWidth="1"/>
    <col min="8945" max="8945" width="4.42578125" style="3" customWidth="1"/>
    <col min="8946" max="8946" width="20" style="3" customWidth="1"/>
    <col min="8947" max="8947" width="7.85546875" style="3" customWidth="1"/>
    <col min="8948" max="9196" width="11.42578125" style="3"/>
    <col min="9197" max="9197" width="32.5703125" style="3" customWidth="1"/>
    <col min="9198" max="9198" width="24.42578125" style="3" customWidth="1"/>
    <col min="9199" max="9199" width="7" style="3" customWidth="1"/>
    <col min="9200" max="9200" width="23" style="3" customWidth="1"/>
    <col min="9201" max="9201" width="4.42578125" style="3" customWidth="1"/>
    <col min="9202" max="9202" width="20" style="3" customWidth="1"/>
    <col min="9203" max="9203" width="7.85546875" style="3" customWidth="1"/>
    <col min="9204" max="9452" width="11.42578125" style="3"/>
    <col min="9453" max="9453" width="32.5703125" style="3" customWidth="1"/>
    <col min="9454" max="9454" width="24.42578125" style="3" customWidth="1"/>
    <col min="9455" max="9455" width="7" style="3" customWidth="1"/>
    <col min="9456" max="9456" width="23" style="3" customWidth="1"/>
    <col min="9457" max="9457" width="4.42578125" style="3" customWidth="1"/>
    <col min="9458" max="9458" width="20" style="3" customWidth="1"/>
    <col min="9459" max="9459" width="7.85546875" style="3" customWidth="1"/>
    <col min="9460" max="9708" width="11.42578125" style="3"/>
    <col min="9709" max="9709" width="32.5703125" style="3" customWidth="1"/>
    <col min="9710" max="9710" width="24.42578125" style="3" customWidth="1"/>
    <col min="9711" max="9711" width="7" style="3" customWidth="1"/>
    <col min="9712" max="9712" width="23" style="3" customWidth="1"/>
    <col min="9713" max="9713" width="4.42578125" style="3" customWidth="1"/>
    <col min="9714" max="9714" width="20" style="3" customWidth="1"/>
    <col min="9715" max="9715" width="7.85546875" style="3" customWidth="1"/>
    <col min="9716" max="9964" width="11.42578125" style="3"/>
    <col min="9965" max="9965" width="32.5703125" style="3" customWidth="1"/>
    <col min="9966" max="9966" width="24.42578125" style="3" customWidth="1"/>
    <col min="9967" max="9967" width="7" style="3" customWidth="1"/>
    <col min="9968" max="9968" width="23" style="3" customWidth="1"/>
    <col min="9969" max="9969" width="4.42578125" style="3" customWidth="1"/>
    <col min="9970" max="9970" width="20" style="3" customWidth="1"/>
    <col min="9971" max="9971" width="7.85546875" style="3" customWidth="1"/>
    <col min="9972" max="10220" width="11.42578125" style="3"/>
    <col min="10221" max="10221" width="32.5703125" style="3" customWidth="1"/>
    <col min="10222" max="10222" width="24.42578125" style="3" customWidth="1"/>
    <col min="10223" max="10223" width="7" style="3" customWidth="1"/>
    <col min="10224" max="10224" width="23" style="3" customWidth="1"/>
    <col min="10225" max="10225" width="4.42578125" style="3" customWidth="1"/>
    <col min="10226" max="10226" width="20" style="3" customWidth="1"/>
    <col min="10227" max="10227" width="7.85546875" style="3" customWidth="1"/>
    <col min="10228" max="10476" width="11.42578125" style="3"/>
    <col min="10477" max="10477" width="32.5703125" style="3" customWidth="1"/>
    <col min="10478" max="10478" width="24.42578125" style="3" customWidth="1"/>
    <col min="10479" max="10479" width="7" style="3" customWidth="1"/>
    <col min="10480" max="10480" width="23" style="3" customWidth="1"/>
    <col min="10481" max="10481" width="4.42578125" style="3" customWidth="1"/>
    <col min="10482" max="10482" width="20" style="3" customWidth="1"/>
    <col min="10483" max="10483" width="7.85546875" style="3" customWidth="1"/>
    <col min="10484" max="10732" width="11.42578125" style="3"/>
    <col min="10733" max="10733" width="32.5703125" style="3" customWidth="1"/>
    <col min="10734" max="10734" width="24.42578125" style="3" customWidth="1"/>
    <col min="10735" max="10735" width="7" style="3" customWidth="1"/>
    <col min="10736" max="10736" width="23" style="3" customWidth="1"/>
    <col min="10737" max="10737" width="4.42578125" style="3" customWidth="1"/>
    <col min="10738" max="10738" width="20" style="3" customWidth="1"/>
    <col min="10739" max="10739" width="7.85546875" style="3" customWidth="1"/>
    <col min="10740" max="10988" width="11.42578125" style="3"/>
    <col min="10989" max="10989" width="32.5703125" style="3" customWidth="1"/>
    <col min="10990" max="10990" width="24.42578125" style="3" customWidth="1"/>
    <col min="10991" max="10991" width="7" style="3" customWidth="1"/>
    <col min="10992" max="10992" width="23" style="3" customWidth="1"/>
    <col min="10993" max="10993" width="4.42578125" style="3" customWidth="1"/>
    <col min="10994" max="10994" width="20" style="3" customWidth="1"/>
    <col min="10995" max="10995" width="7.85546875" style="3" customWidth="1"/>
    <col min="10996" max="11244" width="11.42578125" style="3"/>
    <col min="11245" max="11245" width="32.5703125" style="3" customWidth="1"/>
    <col min="11246" max="11246" width="24.42578125" style="3" customWidth="1"/>
    <col min="11247" max="11247" width="7" style="3" customWidth="1"/>
    <col min="11248" max="11248" width="23" style="3" customWidth="1"/>
    <col min="11249" max="11249" width="4.42578125" style="3" customWidth="1"/>
    <col min="11250" max="11250" width="20" style="3" customWidth="1"/>
    <col min="11251" max="11251" width="7.85546875" style="3" customWidth="1"/>
    <col min="11252" max="11500" width="11.42578125" style="3"/>
    <col min="11501" max="11501" width="32.5703125" style="3" customWidth="1"/>
    <col min="11502" max="11502" width="24.42578125" style="3" customWidth="1"/>
    <col min="11503" max="11503" width="7" style="3" customWidth="1"/>
    <col min="11504" max="11504" width="23" style="3" customWidth="1"/>
    <col min="11505" max="11505" width="4.42578125" style="3" customWidth="1"/>
    <col min="11506" max="11506" width="20" style="3" customWidth="1"/>
    <col min="11507" max="11507" width="7.85546875" style="3" customWidth="1"/>
    <col min="11508" max="11756" width="11.42578125" style="3"/>
    <col min="11757" max="11757" width="32.5703125" style="3" customWidth="1"/>
    <col min="11758" max="11758" width="24.42578125" style="3" customWidth="1"/>
    <col min="11759" max="11759" width="7" style="3" customWidth="1"/>
    <col min="11760" max="11760" width="23" style="3" customWidth="1"/>
    <col min="11761" max="11761" width="4.42578125" style="3" customWidth="1"/>
    <col min="11762" max="11762" width="20" style="3" customWidth="1"/>
    <col min="11763" max="11763" width="7.85546875" style="3" customWidth="1"/>
    <col min="11764" max="12012" width="11.42578125" style="3"/>
    <col min="12013" max="12013" width="32.5703125" style="3" customWidth="1"/>
    <col min="12014" max="12014" width="24.42578125" style="3" customWidth="1"/>
    <col min="12015" max="12015" width="7" style="3" customWidth="1"/>
    <col min="12016" max="12016" width="23" style="3" customWidth="1"/>
    <col min="12017" max="12017" width="4.42578125" style="3" customWidth="1"/>
    <col min="12018" max="12018" width="20" style="3" customWidth="1"/>
    <col min="12019" max="12019" width="7.85546875" style="3" customWidth="1"/>
    <col min="12020" max="12268" width="11.42578125" style="3"/>
    <col min="12269" max="12269" width="32.5703125" style="3" customWidth="1"/>
    <col min="12270" max="12270" width="24.42578125" style="3" customWidth="1"/>
    <col min="12271" max="12271" width="7" style="3" customWidth="1"/>
    <col min="12272" max="12272" width="23" style="3" customWidth="1"/>
    <col min="12273" max="12273" width="4.42578125" style="3" customWidth="1"/>
    <col min="12274" max="12274" width="20" style="3" customWidth="1"/>
    <col min="12275" max="12275" width="7.85546875" style="3" customWidth="1"/>
    <col min="12276" max="12524" width="11.42578125" style="3"/>
    <col min="12525" max="12525" width="32.5703125" style="3" customWidth="1"/>
    <col min="12526" max="12526" width="24.42578125" style="3" customWidth="1"/>
    <col min="12527" max="12527" width="7" style="3" customWidth="1"/>
    <col min="12528" max="12528" width="23" style="3" customWidth="1"/>
    <col min="12529" max="12529" width="4.42578125" style="3" customWidth="1"/>
    <col min="12530" max="12530" width="20" style="3" customWidth="1"/>
    <col min="12531" max="12531" width="7.85546875" style="3" customWidth="1"/>
    <col min="12532" max="12780" width="11.42578125" style="3"/>
    <col min="12781" max="12781" width="32.5703125" style="3" customWidth="1"/>
    <col min="12782" max="12782" width="24.42578125" style="3" customWidth="1"/>
    <col min="12783" max="12783" width="7" style="3" customWidth="1"/>
    <col min="12784" max="12784" width="23" style="3" customWidth="1"/>
    <col min="12785" max="12785" width="4.42578125" style="3" customWidth="1"/>
    <col min="12786" max="12786" width="20" style="3" customWidth="1"/>
    <col min="12787" max="12787" width="7.85546875" style="3" customWidth="1"/>
    <col min="12788" max="13036" width="11.42578125" style="3"/>
    <col min="13037" max="13037" width="32.5703125" style="3" customWidth="1"/>
    <col min="13038" max="13038" width="24.42578125" style="3" customWidth="1"/>
    <col min="13039" max="13039" width="7" style="3" customWidth="1"/>
    <col min="13040" max="13040" width="23" style="3" customWidth="1"/>
    <col min="13041" max="13041" width="4.42578125" style="3" customWidth="1"/>
    <col min="13042" max="13042" width="20" style="3" customWidth="1"/>
    <col min="13043" max="13043" width="7.85546875" style="3" customWidth="1"/>
    <col min="13044" max="13292" width="11.42578125" style="3"/>
    <col min="13293" max="13293" width="32.5703125" style="3" customWidth="1"/>
    <col min="13294" max="13294" width="24.42578125" style="3" customWidth="1"/>
    <col min="13295" max="13295" width="7" style="3" customWidth="1"/>
    <col min="13296" max="13296" width="23" style="3" customWidth="1"/>
    <col min="13297" max="13297" width="4.42578125" style="3" customWidth="1"/>
    <col min="13298" max="13298" width="20" style="3" customWidth="1"/>
    <col min="13299" max="13299" width="7.85546875" style="3" customWidth="1"/>
    <col min="13300" max="13548" width="11.42578125" style="3"/>
    <col min="13549" max="13549" width="32.5703125" style="3" customWidth="1"/>
    <col min="13550" max="13550" width="24.42578125" style="3" customWidth="1"/>
    <col min="13551" max="13551" width="7" style="3" customWidth="1"/>
    <col min="13552" max="13552" width="23" style="3" customWidth="1"/>
    <col min="13553" max="13553" width="4.42578125" style="3" customWidth="1"/>
    <col min="13554" max="13554" width="20" style="3" customWidth="1"/>
    <col min="13555" max="13555" width="7.85546875" style="3" customWidth="1"/>
    <col min="13556" max="13804" width="11.42578125" style="3"/>
    <col min="13805" max="13805" width="32.5703125" style="3" customWidth="1"/>
    <col min="13806" max="13806" width="24.42578125" style="3" customWidth="1"/>
    <col min="13807" max="13807" width="7" style="3" customWidth="1"/>
    <col min="13808" max="13808" width="23" style="3" customWidth="1"/>
    <col min="13809" max="13809" width="4.42578125" style="3" customWidth="1"/>
    <col min="13810" max="13810" width="20" style="3" customWidth="1"/>
    <col min="13811" max="13811" width="7.85546875" style="3" customWidth="1"/>
    <col min="13812" max="14060" width="11.42578125" style="3"/>
    <col min="14061" max="14061" width="32.5703125" style="3" customWidth="1"/>
    <col min="14062" max="14062" width="24.42578125" style="3" customWidth="1"/>
    <col min="14063" max="14063" width="7" style="3" customWidth="1"/>
    <col min="14064" max="14064" width="23" style="3" customWidth="1"/>
    <col min="14065" max="14065" width="4.42578125" style="3" customWidth="1"/>
    <col min="14066" max="14066" width="20" style="3" customWidth="1"/>
    <col min="14067" max="14067" width="7.85546875" style="3" customWidth="1"/>
    <col min="14068" max="14316" width="11.42578125" style="3"/>
    <col min="14317" max="14317" width="32.5703125" style="3" customWidth="1"/>
    <col min="14318" max="14318" width="24.42578125" style="3" customWidth="1"/>
    <col min="14319" max="14319" width="7" style="3" customWidth="1"/>
    <col min="14320" max="14320" width="23" style="3" customWidth="1"/>
    <col min="14321" max="14321" width="4.42578125" style="3" customWidth="1"/>
    <col min="14322" max="14322" width="20" style="3" customWidth="1"/>
    <col min="14323" max="14323" width="7.85546875" style="3" customWidth="1"/>
    <col min="14324" max="14572" width="11.42578125" style="3"/>
    <col min="14573" max="14573" width="32.5703125" style="3" customWidth="1"/>
    <col min="14574" max="14574" width="24.42578125" style="3" customWidth="1"/>
    <col min="14575" max="14575" width="7" style="3" customWidth="1"/>
    <col min="14576" max="14576" width="23" style="3" customWidth="1"/>
    <col min="14577" max="14577" width="4.42578125" style="3" customWidth="1"/>
    <col min="14578" max="14578" width="20" style="3" customWidth="1"/>
    <col min="14579" max="14579" width="7.85546875" style="3" customWidth="1"/>
    <col min="14580" max="14828" width="11.42578125" style="3"/>
    <col min="14829" max="14829" width="32.5703125" style="3" customWidth="1"/>
    <col min="14830" max="14830" width="24.42578125" style="3" customWidth="1"/>
    <col min="14831" max="14831" width="7" style="3" customWidth="1"/>
    <col min="14832" max="14832" width="23" style="3" customWidth="1"/>
    <col min="14833" max="14833" width="4.42578125" style="3" customWidth="1"/>
    <col min="14834" max="14834" width="20" style="3" customWidth="1"/>
    <col min="14835" max="14835" width="7.85546875" style="3" customWidth="1"/>
    <col min="14836" max="15084" width="11.42578125" style="3"/>
    <col min="15085" max="15085" width="32.5703125" style="3" customWidth="1"/>
    <col min="15086" max="15086" width="24.42578125" style="3" customWidth="1"/>
    <col min="15087" max="15087" width="7" style="3" customWidth="1"/>
    <col min="15088" max="15088" width="23" style="3" customWidth="1"/>
    <col min="15089" max="15089" width="4.42578125" style="3" customWidth="1"/>
    <col min="15090" max="15090" width="20" style="3" customWidth="1"/>
    <col min="15091" max="15091" width="7.85546875" style="3" customWidth="1"/>
    <col min="15092" max="15340" width="11.42578125" style="3"/>
    <col min="15341" max="15341" width="32.5703125" style="3" customWidth="1"/>
    <col min="15342" max="15342" width="24.42578125" style="3" customWidth="1"/>
    <col min="15343" max="15343" width="7" style="3" customWidth="1"/>
    <col min="15344" max="15344" width="23" style="3" customWidth="1"/>
    <col min="15345" max="15345" width="4.42578125" style="3" customWidth="1"/>
    <col min="15346" max="15346" width="20" style="3" customWidth="1"/>
    <col min="15347" max="15347" width="7.85546875" style="3" customWidth="1"/>
    <col min="15348" max="15596" width="11.42578125" style="3"/>
    <col min="15597" max="15597" width="32.5703125" style="3" customWidth="1"/>
    <col min="15598" max="15598" width="24.42578125" style="3" customWidth="1"/>
    <col min="15599" max="15599" width="7" style="3" customWidth="1"/>
    <col min="15600" max="15600" width="23" style="3" customWidth="1"/>
    <col min="15601" max="15601" width="4.42578125" style="3" customWidth="1"/>
    <col min="15602" max="15602" width="20" style="3" customWidth="1"/>
    <col min="15603" max="15603" width="7.85546875" style="3" customWidth="1"/>
    <col min="15604" max="15852" width="11.42578125" style="3"/>
    <col min="15853" max="15853" width="32.5703125" style="3" customWidth="1"/>
    <col min="15854" max="15854" width="24.42578125" style="3" customWidth="1"/>
    <col min="15855" max="15855" width="7" style="3" customWidth="1"/>
    <col min="15856" max="15856" width="23" style="3" customWidth="1"/>
    <col min="15857" max="15857" width="4.42578125" style="3" customWidth="1"/>
    <col min="15858" max="15858" width="20" style="3" customWidth="1"/>
    <col min="15859" max="15859" width="7.85546875" style="3" customWidth="1"/>
    <col min="15860" max="16108" width="11.42578125" style="3"/>
    <col min="16109" max="16109" width="32.5703125" style="3" customWidth="1"/>
    <col min="16110" max="16110" width="24.42578125" style="3" customWidth="1"/>
    <col min="16111" max="16111" width="7" style="3" customWidth="1"/>
    <col min="16112" max="16112" width="23" style="3" customWidth="1"/>
    <col min="16113" max="16113" width="4.42578125" style="3" customWidth="1"/>
    <col min="16114" max="16114" width="20" style="3" customWidth="1"/>
    <col min="16115" max="16115" width="7.85546875" style="3" customWidth="1"/>
    <col min="16116" max="16384" width="11.42578125" style="3"/>
  </cols>
  <sheetData>
    <row r="5" spans="2:9" x14ac:dyDescent="0.25">
      <c r="B5"/>
      <c r="C5" s="28" t="s">
        <v>0</v>
      </c>
      <c r="D5" s="28"/>
      <c r="E5" s="28"/>
      <c r="F5" s="28"/>
      <c r="G5" s="2"/>
      <c r="H5" s="2"/>
    </row>
    <row r="6" spans="2:9" x14ac:dyDescent="0.25">
      <c r="B6" s="1"/>
      <c r="C6" s="29" t="s">
        <v>1</v>
      </c>
      <c r="D6" s="29"/>
      <c r="E6" s="29"/>
      <c r="F6" s="29"/>
      <c r="G6" s="2"/>
      <c r="H6" s="2"/>
    </row>
    <row r="7" spans="2:9" ht="23.25" customHeight="1" x14ac:dyDescent="0.25">
      <c r="B7" s="30" t="s">
        <v>24</v>
      </c>
      <c r="C7" s="30"/>
      <c r="D7" s="30"/>
      <c r="E7" s="30"/>
      <c r="F7" s="30"/>
      <c r="G7" s="30"/>
      <c r="H7" s="30"/>
    </row>
    <row r="8" spans="2:9" x14ac:dyDescent="0.25">
      <c r="B8" s="31" t="s">
        <v>2</v>
      </c>
      <c r="C8" s="32"/>
      <c r="D8" s="32"/>
      <c r="E8" s="32"/>
      <c r="F8" s="32"/>
      <c r="G8" s="32"/>
      <c r="H8" s="32"/>
    </row>
    <row r="9" spans="2:9" ht="15.75" thickBot="1" x14ac:dyDescent="0.3">
      <c r="B9" s="11"/>
      <c r="C9" s="7"/>
      <c r="D9" s="7"/>
      <c r="E9" s="7"/>
      <c r="F9" s="7"/>
      <c r="G9" s="8"/>
      <c r="H9" s="9"/>
    </row>
    <row r="10" spans="2:9" ht="22.5" customHeight="1" x14ac:dyDescent="0.25">
      <c r="B10" s="33" t="s">
        <v>3</v>
      </c>
      <c r="C10" s="35" t="s">
        <v>4</v>
      </c>
      <c r="D10" s="35"/>
      <c r="E10" s="35"/>
      <c r="F10" s="35"/>
      <c r="G10" s="35" t="s">
        <v>5</v>
      </c>
      <c r="H10" s="36"/>
    </row>
    <row r="11" spans="2:9" ht="27" customHeight="1" x14ac:dyDescent="0.25">
      <c r="B11" s="34"/>
      <c r="C11" s="37" t="s">
        <v>6</v>
      </c>
      <c r="D11" s="37"/>
      <c r="E11" s="37" t="s">
        <v>7</v>
      </c>
      <c r="F11" s="37"/>
      <c r="G11" s="37"/>
      <c r="H11" s="38"/>
    </row>
    <row r="12" spans="2:9" s="4" customFormat="1" ht="31.5" customHeight="1" x14ac:dyDescent="0.25">
      <c r="B12" s="12" t="s">
        <v>8</v>
      </c>
      <c r="C12" s="13">
        <v>22857</v>
      </c>
      <c r="D12" s="14"/>
      <c r="E12" s="15">
        <v>1492</v>
      </c>
      <c r="F12" s="13"/>
      <c r="G12" s="15">
        <f>SUM(C12:E12)</f>
        <v>24349</v>
      </c>
      <c r="H12" s="16"/>
      <c r="I12" s="10"/>
    </row>
    <row r="13" spans="2:9" ht="31.5" customHeight="1" x14ac:dyDescent="0.25">
      <c r="B13" s="17" t="s">
        <v>9</v>
      </c>
      <c r="C13" s="13">
        <v>21202</v>
      </c>
      <c r="D13" s="14"/>
      <c r="E13" s="15">
        <v>1635</v>
      </c>
      <c r="F13" s="13"/>
      <c r="G13" s="15">
        <f t="shared" ref="G13:G26" si="0">SUM(C13:E13)</f>
        <v>22837</v>
      </c>
      <c r="H13" s="16"/>
    </row>
    <row r="14" spans="2:9" ht="31.5" customHeight="1" x14ac:dyDescent="0.25">
      <c r="B14" s="17" t="s">
        <v>10</v>
      </c>
      <c r="C14" s="13">
        <v>12572</v>
      </c>
      <c r="D14" s="14"/>
      <c r="E14" s="15">
        <v>569</v>
      </c>
      <c r="F14" s="13"/>
      <c r="G14" s="15">
        <f t="shared" si="0"/>
        <v>13141</v>
      </c>
      <c r="H14" s="16"/>
    </row>
    <row r="15" spans="2:9" ht="31.5" customHeight="1" x14ac:dyDescent="0.25">
      <c r="B15" s="17" t="s">
        <v>11</v>
      </c>
      <c r="C15" s="13">
        <v>8604</v>
      </c>
      <c r="D15" s="14"/>
      <c r="E15" s="15">
        <v>556</v>
      </c>
      <c r="F15" s="13"/>
      <c r="G15" s="15">
        <f t="shared" si="0"/>
        <v>9160</v>
      </c>
      <c r="H15" s="16"/>
    </row>
    <row r="16" spans="2:9" ht="31.5" customHeight="1" x14ac:dyDescent="0.25">
      <c r="B16" s="17" t="s">
        <v>12</v>
      </c>
      <c r="C16" s="13">
        <v>5572</v>
      </c>
      <c r="D16" s="14"/>
      <c r="E16" s="15">
        <v>1512</v>
      </c>
      <c r="F16" s="13"/>
      <c r="G16" s="15">
        <f t="shared" si="0"/>
        <v>7084</v>
      </c>
      <c r="H16" s="16"/>
    </row>
    <row r="17" spans="2:8" ht="31.5" customHeight="1" x14ac:dyDescent="0.25">
      <c r="B17" s="17" t="s">
        <v>13</v>
      </c>
      <c r="C17" s="13">
        <f>2523+1</f>
        <v>2524</v>
      </c>
      <c r="D17" s="14"/>
      <c r="E17" s="15">
        <f>596+20</f>
        <v>616</v>
      </c>
      <c r="F17" s="13"/>
      <c r="G17" s="15">
        <f t="shared" si="0"/>
        <v>3140</v>
      </c>
      <c r="H17" s="16"/>
    </row>
    <row r="18" spans="2:8" ht="31.5" customHeight="1" x14ac:dyDescent="0.25">
      <c r="B18" s="17" t="s">
        <v>14</v>
      </c>
      <c r="C18" s="13">
        <v>1198</v>
      </c>
      <c r="D18" s="14"/>
      <c r="E18" s="15">
        <v>84</v>
      </c>
      <c r="F18" s="13"/>
      <c r="G18" s="15">
        <f t="shared" si="0"/>
        <v>1282</v>
      </c>
      <c r="H18" s="16"/>
    </row>
    <row r="19" spans="2:8" ht="31.5" customHeight="1" x14ac:dyDescent="0.25">
      <c r="B19" s="17" t="s">
        <v>15</v>
      </c>
      <c r="C19" s="13">
        <v>2425</v>
      </c>
      <c r="D19" s="14"/>
      <c r="E19" s="15">
        <v>208</v>
      </c>
      <c r="F19" s="13"/>
      <c r="G19" s="15">
        <f t="shared" si="0"/>
        <v>2633</v>
      </c>
      <c r="H19" s="16"/>
    </row>
    <row r="20" spans="2:8" ht="31.5" customHeight="1" x14ac:dyDescent="0.25">
      <c r="B20" s="17" t="s">
        <v>16</v>
      </c>
      <c r="C20" s="13">
        <f>3112+12</f>
        <v>3124</v>
      </c>
      <c r="D20" s="14"/>
      <c r="E20" s="15">
        <f>1515+2</f>
        <v>1517</v>
      </c>
      <c r="F20" s="13"/>
      <c r="G20" s="15">
        <f t="shared" si="0"/>
        <v>4641</v>
      </c>
      <c r="H20" s="16"/>
    </row>
    <row r="21" spans="2:8" ht="31.5" customHeight="1" x14ac:dyDescent="0.25">
      <c r="B21" s="17" t="s">
        <v>17</v>
      </c>
      <c r="C21" s="13">
        <v>10680</v>
      </c>
      <c r="D21" s="14"/>
      <c r="E21" s="15">
        <v>1412</v>
      </c>
      <c r="F21" s="13"/>
      <c r="G21" s="15">
        <f t="shared" si="0"/>
        <v>12092</v>
      </c>
      <c r="H21" s="16"/>
    </row>
    <row r="22" spans="2:8" ht="31.5" customHeight="1" x14ac:dyDescent="0.25">
      <c r="B22" s="17" t="s">
        <v>18</v>
      </c>
      <c r="C22" s="13">
        <v>1054</v>
      </c>
      <c r="D22" s="14"/>
      <c r="E22" s="15">
        <v>31</v>
      </c>
      <c r="F22" s="13"/>
      <c r="G22" s="15">
        <f t="shared" si="0"/>
        <v>1085</v>
      </c>
      <c r="H22" s="16"/>
    </row>
    <row r="23" spans="2:8" ht="31.5" customHeight="1" x14ac:dyDescent="0.25">
      <c r="B23" s="18" t="s">
        <v>19</v>
      </c>
      <c r="C23" s="13">
        <v>1652</v>
      </c>
      <c r="D23" s="14"/>
      <c r="E23" s="15">
        <v>46</v>
      </c>
      <c r="F23" s="13"/>
      <c r="G23" s="15">
        <f t="shared" si="0"/>
        <v>1698</v>
      </c>
      <c r="H23" s="16"/>
    </row>
    <row r="24" spans="2:8" ht="31.5" customHeight="1" x14ac:dyDescent="0.25">
      <c r="B24" s="18" t="s">
        <v>20</v>
      </c>
      <c r="C24" s="13">
        <v>2061</v>
      </c>
      <c r="D24" s="14"/>
      <c r="E24" s="15">
        <v>254</v>
      </c>
      <c r="F24" s="13"/>
      <c r="G24" s="15">
        <f t="shared" si="0"/>
        <v>2315</v>
      </c>
      <c r="H24" s="16"/>
    </row>
    <row r="25" spans="2:8" ht="31.5" customHeight="1" x14ac:dyDescent="0.25">
      <c r="B25" s="17" t="s">
        <v>21</v>
      </c>
      <c r="C25" s="13">
        <v>2067</v>
      </c>
      <c r="D25" s="14"/>
      <c r="E25" s="15">
        <v>359</v>
      </c>
      <c r="F25" s="13"/>
      <c r="G25" s="15">
        <f t="shared" si="0"/>
        <v>2426</v>
      </c>
      <c r="H25" s="16"/>
    </row>
    <row r="26" spans="2:8" ht="31.5" customHeight="1" thickBot="1" x14ac:dyDescent="0.3">
      <c r="B26" s="19" t="s">
        <v>22</v>
      </c>
      <c r="C26" s="20">
        <v>442</v>
      </c>
      <c r="D26" s="21"/>
      <c r="E26" s="22">
        <v>30</v>
      </c>
      <c r="F26" s="23"/>
      <c r="G26" s="22">
        <f t="shared" si="0"/>
        <v>472</v>
      </c>
      <c r="H26" s="24"/>
    </row>
    <row r="27" spans="2:8" ht="6.75" customHeight="1" thickBot="1" x14ac:dyDescent="0.3">
      <c r="B27" s="5"/>
      <c r="C27" s="6"/>
      <c r="D27" s="6"/>
      <c r="E27" s="6"/>
      <c r="F27" s="6"/>
      <c r="G27" s="6"/>
      <c r="H27" s="6"/>
    </row>
    <row r="28" spans="2:8" ht="30.75" customHeight="1" thickBot="1" x14ac:dyDescent="0.3">
      <c r="B28" s="25" t="s">
        <v>23</v>
      </c>
      <c r="C28" s="26">
        <f>SUM(C12:C27)</f>
        <v>98034</v>
      </c>
      <c r="D28" s="27"/>
      <c r="E28" s="26">
        <f>SUM(E12:E27)</f>
        <v>10321</v>
      </c>
      <c r="F28" s="27"/>
      <c r="G28" s="26">
        <f>SUM(G12:G27)</f>
        <v>108355</v>
      </c>
      <c r="H28" s="27"/>
    </row>
  </sheetData>
  <mergeCells count="12">
    <mergeCell ref="C28:D28"/>
    <mergeCell ref="E28:F28"/>
    <mergeCell ref="C5:F5"/>
    <mergeCell ref="C6:F6"/>
    <mergeCell ref="B7:H7"/>
    <mergeCell ref="B8:H8"/>
    <mergeCell ref="G28:H28"/>
    <mergeCell ref="B10:B11"/>
    <mergeCell ref="G10:H11"/>
    <mergeCell ref="C11:D11"/>
    <mergeCell ref="C10:F10"/>
    <mergeCell ref="E11:F11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POLCOM</dc:creator>
  <cp:lastModifiedBy>sefin</cp:lastModifiedBy>
  <cp:lastPrinted>2014-04-02T21:05:07Z</cp:lastPrinted>
  <dcterms:created xsi:type="dcterms:W3CDTF">2012-02-01T22:24:43Z</dcterms:created>
  <dcterms:modified xsi:type="dcterms:W3CDTF">2017-03-02T18:21:31Z</dcterms:modified>
</cp:coreProperties>
</file>