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12504" windowHeight="8328" tabRatio="396"/>
  </bookViews>
  <sheets>
    <sheet name="Adjudicación Directa" sheetId="7" r:id="rId1"/>
  </sheets>
  <definedNames>
    <definedName name="_xlnm._FilterDatabase" localSheetId="0" hidden="1">'Adjudicación Directa'!$A$9:$Z$9</definedName>
    <definedName name="_xlnm.Print_Area" localSheetId="0">'Adjudicación Directa'!$A$1:$X$36</definedName>
    <definedName name="_xlnm.Print_Titles" localSheetId="0">'Adjudicación Directa'!$1:$9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8" i="7"/>
  <c r="U22"/>
  <c r="U18"/>
  <c r="U14"/>
</calcChain>
</file>

<file path=xl/comments1.xml><?xml version="1.0" encoding="utf-8"?>
<comments xmlns="http://schemas.openxmlformats.org/spreadsheetml/2006/main">
  <authors>
    <author>c</author>
  </authors>
  <commentList>
    <comment ref="R10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0502/2017
</t>
        </r>
      </text>
    </comment>
    <comment ref="R17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MARCIAL CORRECCIÓN NOMBRE SEP112019
</t>
        </r>
      </text>
    </comment>
    <comment ref="R18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MARCIAL CORRECCIÓN NOMBRE SEP112019
</t>
        </r>
      </text>
    </comment>
    <comment ref="C24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SE PROPONE LA REUBICACIÓN DEL PLANTEL POR ENCONTRARSE EN UNA ZONA DE ALTO RIESGO DE LOS USUARIOS DICTAMINADOS POR LA SECRETARÍA DE PROTECCIÓN CIVIL DEL ESTADO DE OAXACA; 
RECONSTRUCCION POR DESASTRE NATURAL EN TELESECUNDARIA
</t>
        </r>
      </text>
    </comment>
    <comment ref="B27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SNIE DICE COLEGIO DE ESTUDIOS CIENTIFICOS Y TECNOLÓGICOS PLANTEL NUM. 6 EL BARRIO</t>
        </r>
      </text>
    </comment>
  </commentList>
</comments>
</file>

<file path=xl/sharedStrings.xml><?xml version="1.0" encoding="utf-8"?>
<sst xmlns="http://schemas.openxmlformats.org/spreadsheetml/2006/main" count="332" uniqueCount="166">
  <si>
    <t>PATICIPANTES</t>
  </si>
  <si>
    <t>FECHA DE PUBLICACIÓN DE LA CONVOCATORIA</t>
  </si>
  <si>
    <t>NUMERO DE CONCURSO</t>
  </si>
  <si>
    <t>PARTICIPANTE 1</t>
  </si>
  <si>
    <t>MODALIDAD DE CONTRATACIÓN</t>
  </si>
  <si>
    <t>NOMBRE DE LA PERSONA FÍSICA O MORAL</t>
  </si>
  <si>
    <t>MONTO PROPUESTO</t>
  </si>
  <si>
    <t>PARTICIPANTE 2</t>
  </si>
  <si>
    <t>PARTICIPANTE 3</t>
  </si>
  <si>
    <t>PARTICIPANTE 4</t>
  </si>
  <si>
    <t>TÉRMINO</t>
  </si>
  <si>
    <t>INICIO</t>
  </si>
  <si>
    <t>OBRA Y/O SERVICIO RELACIONADOS CON LA MISMA</t>
  </si>
  <si>
    <t>OBRAS Y/O SERVICIOS RELACIONADOS CON LA OBRA PÚBLICA CONTRATADOS POR  ADJUDICACIÓN DIRECTA O INVITACIÓN RESTRINGIDA</t>
  </si>
  <si>
    <t>FUENTE DE FINANCIAMIENTO / PROGRAMA</t>
  </si>
  <si>
    <t>NOMBRE DE LA OBRA Y/O SERVICIO</t>
  </si>
  <si>
    <t>DESCRIPCIÓN DE LOS TRABAJOS</t>
  </si>
  <si>
    <t>JUSTIFICAACIÓN (MOTIVACIÓN Y FUNDAMENTOS LEGALES)</t>
  </si>
  <si>
    <t>CONVOCATORIA</t>
  </si>
  <si>
    <t>NOMBRE DE LA PERSONA FÍSICA O MORAL ADJUDICADA</t>
  </si>
  <si>
    <t>FECHA DE CELEBRACIÓN</t>
  </si>
  <si>
    <t>NÚMERO</t>
  </si>
  <si>
    <t>IMPORE DEL CONTRATO</t>
  </si>
  <si>
    <t>PERIODO</t>
  </si>
  <si>
    <t>CONTRATO</t>
  </si>
  <si>
    <t>PLAZO DE ENTRAGA DE LOS SERVICIOS DE EJECUCIÓN DE LAS OBRAS (FECHA DE ACTA DE ENTREGA-RECPCIÓN)</t>
  </si>
  <si>
    <t>OBSERVACIONES</t>
  </si>
  <si>
    <t>Instituto Oaxaqueño Constructor de Infraestructura Física Educativa IOCIFED</t>
  </si>
  <si>
    <t>AL TERCER TRIMESTRE 2019</t>
  </si>
  <si>
    <t>004-E-CIEN/AD/DIE/IOCIFED/2019</t>
  </si>
  <si>
    <t>005-E-CIEN/AD/DIE/IOCIFED/2019</t>
  </si>
  <si>
    <t>006-E-CIEN/AD/DIE/IOCIFED/2019</t>
  </si>
  <si>
    <t>007-E-CIEN/AD/DIE/IOCIFED/2019</t>
  </si>
  <si>
    <t>008-E-CIEN/AD/DIE/IOCIFED/2019</t>
  </si>
  <si>
    <t>008A-E-CIEN/AD/DIE/IOCIFED/2019</t>
  </si>
  <si>
    <t>029-FDN-AD/DIE/IOCIFED/2019</t>
  </si>
  <si>
    <t>030-FDN-AD/DIE/IOCIFED/2019</t>
  </si>
  <si>
    <t>031-FDN-AD/DIE/IOCIFED/2019</t>
  </si>
  <si>
    <t>032-FDN-AD/DIE/IOCIFED/2019</t>
  </si>
  <si>
    <t>033-FDN-AD/DIE/IOCIFED/2019</t>
  </si>
  <si>
    <t>034-FDN-AD/DIE/IOCIFED/2019</t>
  </si>
  <si>
    <t>035-FDN-AD/DIE/IOCIFED/2019</t>
  </si>
  <si>
    <t>035A-FDN-AD/DIE/IOCIFED/2019</t>
  </si>
  <si>
    <t>036-FDN-AD/DIE/IOCIFED/2019</t>
  </si>
  <si>
    <t>037-FDN-AD/DIE/IOCIFED/2019</t>
  </si>
  <si>
    <t>031-R33/AD/DIE/IOCIFED/2019</t>
  </si>
  <si>
    <t>032-R33/AD/DIE/IOCIFED/2019</t>
  </si>
  <si>
    <t>013-R33-AD/DIE/IOCIFED/2019</t>
  </si>
  <si>
    <t>014-R33-AD/DIE/IOCIFED/2019</t>
  </si>
  <si>
    <t>015-R33-AD/DIE/IOCIFED/2019</t>
  </si>
  <si>
    <t>016-R33-AD/DIE/IOCIFED/2019</t>
  </si>
  <si>
    <t>017-R33-AD/DIE/IOCIFED/2019</t>
  </si>
  <si>
    <t>018-R33-AD/DIE/IOCIFED/2019</t>
  </si>
  <si>
    <t>018A-R33-AD/DIE/IOCIFED/2019</t>
  </si>
  <si>
    <t>018B-R33-AD/DIE/IOCIFED/2019</t>
  </si>
  <si>
    <t>018C-R33-AD/DIE/IOCIFED/2019</t>
  </si>
  <si>
    <t>04 DE SEPTIEMBRE DE 2019</t>
  </si>
  <si>
    <t>13 DE SEPTIEMBRE DE 2019</t>
  </si>
  <si>
    <t>02 DE OCTUBRE DE 2019</t>
  </si>
  <si>
    <t xml:space="preserve"> 15 DE OCTUBRE DE 2019</t>
  </si>
  <si>
    <t>01 DE AGOSTO DE 2019</t>
  </si>
  <si>
    <t>05 DE AGOSTO DE 2019</t>
  </si>
  <si>
    <t>23 DE AGOSTO DE 2019</t>
  </si>
  <si>
    <t>18 DE SEPTIEMBRE DE 2019</t>
  </si>
  <si>
    <t>09 DE OCTUBRE DE 2019</t>
  </si>
  <si>
    <t>23 DE OCTUBRE DE 2019</t>
  </si>
  <si>
    <t>02 DE AGOSTO DE 2019</t>
  </si>
  <si>
    <t>09 DE AGOSTO DE 2019</t>
  </si>
  <si>
    <t>12 DE AGOSTO DE 2019</t>
  </si>
  <si>
    <t>20 DE AGOSTO DE 2019</t>
  </si>
  <si>
    <t>30 DE AGOSTO DE 2019</t>
  </si>
  <si>
    <t>02 DE SEPTIEMBRE DE 2019</t>
  </si>
  <si>
    <t>02 DE DICIEMBRE DE 2019</t>
  </si>
  <si>
    <t>11 DE NOVIEMBRE DE 2019</t>
  </si>
  <si>
    <t>27 DE OCTUBRE DE 2019</t>
  </si>
  <si>
    <t>29 DE ENERO DE 2020</t>
  </si>
  <si>
    <t>31 DE ENERO DE 2020</t>
  </si>
  <si>
    <t>27 DE ENERO DE 2020</t>
  </si>
  <si>
    <t>01 DE ENERO DE 2020</t>
  </si>
  <si>
    <t>19 DE ENERO DE 2020</t>
  </si>
  <si>
    <t>20 DE DICIEMBRE DE 2019</t>
  </si>
  <si>
    <t>18 DE FEBRERO DE 2020</t>
  </si>
  <si>
    <t>05 DE ABRIL DE 2020</t>
  </si>
  <si>
    <t>17 DE NOVIEMBRE DE 2019</t>
  </si>
  <si>
    <t>31 DE DICIEMBRE DE 2019</t>
  </si>
  <si>
    <t>29 DE OCTUBRE DE 2019</t>
  </si>
  <si>
    <t>29 DE DICIEMBRE DE 2019</t>
  </si>
  <si>
    <t>06 DE DICIEMBRE DE 2019</t>
  </si>
  <si>
    <t>19 DE DICIEMBRE DE 2019</t>
  </si>
  <si>
    <t>27 DE DICIEMBRE DE 2019</t>
  </si>
  <si>
    <t>30 DE DICIEMBRE DE 2019</t>
  </si>
  <si>
    <t>INFRAESTRUCTURA MULTIDISCIPLINARIA EN PROYECTOS Y CONSTRUCCIONES, S.A. DE C.V.</t>
  </si>
  <si>
    <t>GREHUGMAR, S.A. DE C.V.</t>
  </si>
  <si>
    <t>ING. FLOREAL ALFREDO LEYVA AGUILAR</t>
  </si>
  <si>
    <t>ING. CELSO CASTELLANOS LEON</t>
  </si>
  <si>
    <t>GRUPO SLAGEN DIVISION CONSTRUCCION, S.A. DE C.V.</t>
  </si>
  <si>
    <t>CORNELIO BAUTISTA HERNÁNDEZ</t>
  </si>
  <si>
    <t>CONSTRUCCIONES Y REALIZACION DE INGENIERIA CIVIL Y OBRA PESADA S.A. DE C.V.</t>
  </si>
  <si>
    <t>INGENIERÍA EN CALCULO ESTRUCTURAL SYLA, S.A. DE C.V.</t>
  </si>
  <si>
    <t>AXIS INFRAESTRUCTURAS DEL GOLFO, S.A. DE C.V.</t>
  </si>
  <si>
    <t>GRUPO CONSTRUCTOR POLEA, S.A. DE .C.V.</t>
  </si>
  <si>
    <t>CONSTRUCCIONES Y DISEÑOS SEMAURY, S.A. DE C.V.</t>
  </si>
  <si>
    <t>JOSÉ ÁNGEL RÍOS GÓMEZ</t>
  </si>
  <si>
    <t>GRUPO CONSTRUCTOR SHAIBA, S.A. DE C.V.</t>
  </si>
  <si>
    <t>GRUPO CONSTRUCTOR MENESTRAL, S.A. DE C.V.</t>
  </si>
  <si>
    <t xml:space="preserve">SISTEMAS INTEGRALES DE INFRAESTRUCTURA MUNICIPAL S.A. DE C.V. </t>
  </si>
  <si>
    <t>INGENIEROS CIVILES OAXAQUEÑOS S.A. DE C.V.</t>
  </si>
  <si>
    <t xml:space="preserve">ESTRUCTURAS JETZA LEE S.A. DE C.V. </t>
  </si>
  <si>
    <t>HILARIO RAMÍREZ MORENO</t>
  </si>
  <si>
    <t>G.C. I.P.M  S.A. DE C.V.</t>
  </si>
  <si>
    <t>FAM IES</t>
  </si>
  <si>
    <t>FEDERAL</t>
  </si>
  <si>
    <t>CENTRO NUM 259 SAN MATEO TEPANTEPEC</t>
  </si>
  <si>
    <t>JARDIN DE NIÑOS EMILIO ZOLA</t>
  </si>
  <si>
    <t>ESCUELA PRIMARIA VALENTIN GOMEZ FARIAS</t>
  </si>
  <si>
    <t>TELESECUNDARIA</t>
  </si>
  <si>
    <t>ESCUELA PRIMARIA "MELCHOR OCAMPO"</t>
  </si>
  <si>
    <t>INSTITUTO TECNOLOGICO DE TUXTEPEC</t>
  </si>
  <si>
    <t>CENTRO NUM. 201 SAN JUAN QUIOTEPEC</t>
  </si>
  <si>
    <t>CURSO COMUNITARIO DE EDUCACION PRIMARIA MESTIZA</t>
  </si>
  <si>
    <t>RECONSTRUCCIÓN POR DESASTRE NATURAL EN JARDIN DE NIÑOS "DOROTEO ARANGO"</t>
  </si>
  <si>
    <t>ESCUELA PRIMARIA "FELIPE CARRILLO PUERTO"</t>
  </si>
  <si>
    <t>JARDIN DE NIÑOS "GABRIELA MISTRAL"</t>
  </si>
  <si>
    <t>ESCUELA SECUNDARIA GENERAL "JAIME TORRES BODET"</t>
  </si>
  <si>
    <t>ESCUELA PRIMARIA "5 DE MAYO"</t>
  </si>
  <si>
    <t>REPARACIONES GENERALES EN COLEGIO NACIONAL DE EDUCACION PROFESIONAL TECNICA NUM. 39 "OAXACA" (SEGUNDA ETAPA)</t>
  </si>
  <si>
    <t>ESCUELA SECUNDARIA TECNICA NUM. 41</t>
  </si>
  <si>
    <t>CONSTRUCCIÓN DE DOS AULAS Y TRES ANEXOS EN ESCUELA PRIMARIA "CARLOS M.BUSTAMANTE"</t>
  </si>
  <si>
    <t>CONSTRUCCIÓN DE DOS ANEXOS Y REPARACIONES GENERALES EN ESCUELA PRIMARIA "BENITO JUÁREZ"</t>
  </si>
  <si>
    <t>TERMINACION DE DOS AULAS Y CUATRO ANEXOS EN CENTRO DE ATENCION MULTIPLE NO. 48</t>
  </si>
  <si>
    <t>TERMINACIÓN DE CUATRO AULAS Y DOS ANEXOS EN CENTRO  DE ATENCIÓN  MÚLTIPLE  NO. 59</t>
  </si>
  <si>
    <t>REPARACIONES GENERALES EN J.N.R "MARGARITA MAZA DE JUÁREZ"</t>
  </si>
  <si>
    <t>REPARACIONES GENERALES EN TELESECUNDARIA</t>
  </si>
  <si>
    <t>CONSTRUCCIÓN DE UN AULA Y TRES ANEXOS EN ESCUELA PRIMARIA "ADOLFO LOPEZ MATEOS"</t>
  </si>
  <si>
    <t>CONSTRUCCIÓN DE OBRA EXTERIOR EN ESCUELA PRIMARIA "PAUL PERCY  HARRIS " (COL. BUGAMBILIA)</t>
  </si>
  <si>
    <t>CONSTRUCCIÓN DE SEIS AULAS Y TRES ANEXOS EN ESCUELA PRIMARIA "JOSE MA MORELOS Y P"</t>
  </si>
  <si>
    <t>CONSTRUCCIÓN DE CINCO AULAS EN ESCUELA PRIMARIA "DELFINO MIJANGOS RUDO"</t>
  </si>
  <si>
    <t>DEMOLICION Y CONSTRUCCION DE DOS ANEXOS Y REPARACIONES GENERALES EN ESCUELA PRIMARIA "JAIME NUNO"</t>
  </si>
  <si>
    <t>CONSTRUCCIÓN DE UN AULA DE MEDIOS DE 12.00 X 8.00 MTS., CONSTRUCCIÓN DE BIBLIOTECA Y DIRECCIÓN DE 6.00 X 8.00 MTS., CONSTRUCCIÓN DE SERVICIOS SANITARIOS DE 6.00 X 8.00 MTS, PLAZA CÍVICA, RED ELÉCTRICA, MURO DE ACOMETIDA Y LETRERO INFORMATIVO</t>
  </si>
  <si>
    <t>MEJORAMIENTO DE ESPACIOS EDUCATIVOS Y OBRA EXTERIOR</t>
  </si>
  <si>
    <t>MEJORAMIENTO DE ESPACIOS EDUCATIVOS Y OBRA EXTERIOR.</t>
  </si>
  <si>
    <t>LABORATORIO-TALLER (1 E.E.) ESTRUCTURA REGIONAL, MEJORAMIENTO DE ESPACIOS EDUCATIVOS Y OBRA EXTERIOR.</t>
  </si>
  <si>
    <t>CONSTRUCCIÓN DE OFICINA DE POSGRADO (EDIFICIO "g"), CONSTRUCCIÓN DE LABORATORIO MÚLTIPLE, AULA DE MEDIOS, ÁREA DE REACTIVOS (EDIFICO "F"); REPARACIONES GENERALES EN LOS EDIFICIOS "E", "J", "M", "O", "P", "R", "S", "X", "Z", IMPERMEABILIZANTE, PINTURA, CANCELERÍA, HERRERÍA, LOSETA, INSTALACIÓN ELÉCTRICA, LUMINARIAS, CONSTRUCCIÓN DE SERVICIOS SANITARIOS (EDIFICIO "F"), MOBILIARIO Y EQUIPAMIENTO, CONSTRUCCIÓN DE ANDADORES. REPARACIONES GENERALES EDIFICIO "A", IMPERMEABILIZANTE, PINTURA, LOSETA, INSTALACIÓN ELÉCTRICA, LUMINARIAS, SUSTITUCIÓN DE 2 CANCHAS, BARDA PERíMETRAL, RED ELÉCTRICA, REPARACIONES DE SUBESTACIÓN ELÉCTRICA, RED HIDRAÚLICA, RED SANITARIA, CISTERNA, FOSA SÉPTICA, POZO DE ABSORCIÓN, SUBESTACIÓN ELÉCTRICA NUEVA, LETRERO DE OBRA</t>
  </si>
  <si>
    <t xml:space="preserve">REPARACIONES DE MURO DEL EDIFICIO Y SUSTITUCIÓN DE MURO DE CONTENCIÓN  </t>
  </si>
  <si>
    <t xml:space="preserve">SANITARIO RURAL ECOLÓGICO SECO 4 MUEBLES. 1 AULA DIDÁCTICA EST. REG. 6.00 X 8.00, OBRA EXTERIOR, UN ESTUDIO DE MECÁNICA DE SUELOS. </t>
  </si>
  <si>
    <t>DEMOLICION DE AULAS DAÑADAS 6.00 X 5.3 MTS., 2 AULAS DIDACTICAS EST. REG. 6.00 X 5.30 MTS., SERVICIO SANITARIO CON 4 MUEBLES Y OBRA EXTERIOR. UN ESTUDIO DE MECANICA DE SUELOS.</t>
  </si>
  <si>
    <t>EN EDIFICIO "B", REPARACIÓN DE FISURAS EN MUROS, CASTILLOS Y SUSTITUCIÓN DE UN TRAMO DE BARDA PERIMETRAL.</t>
  </si>
  <si>
    <t>EDIFICIOS "A" Y "F" REPARACIÓN DE FISURAS EN MUROS Y EN INSTALACIONES HIDRAÚLICAS, ASI COMO SUSTITUCIÓN DE UN TRAMO DE BARDA PERIMETRAL.</t>
  </si>
  <si>
    <t>EN EDIFICIO "B", "C", "F", "J" REPARACIÓN DE FISURAS EN MUROS, LOSAS Y PISOS DE CONCRETO.</t>
  </si>
  <si>
    <t>DAÑOS EN EDIFICIOS "A", "C", "D", CON GRIETAS EN MUROS, SE REQUIEREN AULAS PROVISIONALES.</t>
  </si>
  <si>
    <t>CONSTRUCCIÓN DE EDIFICIO "A" Y REHABILITACIÓN DE MUROS CON FISURAS K, I, C, E, CAMBIO DE TECHUMBRE DE LAMINA MULTIPANEL</t>
  </si>
  <si>
    <t xml:space="preserve">3 AULAS DIDÁCTICAS, DIRECCIÓN Y SERVICIOS SANITARIOS EN ESTRUCTURA REGIONAL Y OBRA EXTERIOR   </t>
  </si>
  <si>
    <t>SUSTITUCION DE CUBIERTA CON MULTIPANEL EN EDIFICIO AFECTADO</t>
  </si>
  <si>
    <t>DEMOLICIÓN Y CONSTRUCCIÓN DE DOS AULAS DIDÁCTICAS, TRES ANEXOS (DIRECCIÓN  Y SERVICIOS SANITARIOS) ESTRUCTURA REGIONAL 6.00 X 8.00 MTS.Y OBRA EXTERIOR EN ESCUELA PRIMARIA "CARLOS M.BUSTAMANTE" CON CLAVE ESCOLAR 20DPR0060Z</t>
  </si>
  <si>
    <t>DEMOLICIÓN Y CONSTRUCCIÓN DE DOS ANEXOS (SERVICIOS SANITARIOS) ESTRUCTURA REGIONAL 6.00 X 8.00 MTS. Y REPARACIONES GENERALES CONSISTENTES EN. DEMOLICIONES, ALBAÑILERÍA Y ACABADOS, HERRERÍA, INSTALACIONES, ADHERIDOS Y OBRA EXTERIOR EN ESCUELA PRIMARIA "BENITO JUÁREZ"  CON CLAVE ESCOLAR 20DPR0062X</t>
  </si>
  <si>
    <t>TERMINACIÓN DE UN AULA DIDÁCTICA (1 E.E.), UN AULA DIDÁCTICA Y UN ANEXO (SERVICIO SANITARIO DENTRO DEL AULA) (1 E.E.), TRES ANEXOS (DIRECCIÓN Y SERVICIOS SANITARIOS 1 E.E.), ESTRUCTURA REGIONAL 6.00 X 8.00 MTS. Y OBRA EXTERIOR EN CENTRO DE ATENCIÓN MULTIPLE CON CLAVE ESCOLAR  20DML0048M</t>
  </si>
  <si>
    <t xml:space="preserve">TERMINACIÓN DE CUATRO AULAS DIDÁCTICAS ESTRUCTURA U1-C, DOS ANEXOS (SERVICIOS SANITARIOS) EN ESTRUCTURA ATÍPICA Y OBRA EXTERIOR  EN CENTRO DE ATENCIÓN  MÚLTIPLE  NO.59  CON CLAVE ESCOLAR 20DML0059S. </t>
  </si>
  <si>
    <t>REPARACIONES GENERALES CONSISTENTES EN: PRELIMINARES, ALBAÑILERÍA Y ACABADOS, HERRERÍA, INSTALACIONES, ADHERIDOS Y OBRA EXTERIOR EN J.N.R. "MARGARITA MAZA DE JUÁREZ" CON CLAVE ESCOLAR 20DJN1711Z</t>
  </si>
  <si>
    <t>REPARACIONES GENERALES CONSISTENTES EN: PRELIMINARES, ALBAÑILERÍA Y ACABADOS, HERRERÍA, INSTALACIONES, ADHERIDOS Y OBRA EXTERIOR EN TELESECUNDARIA CON CLAVE ESCOLAR 20DTV1159O</t>
  </si>
  <si>
    <t>CONSTRUCCION  DE UN AULA DIDACTICA, TRES ANEXOS (DIRECCION Y SERVICIOS  SANITARIOS ) (1 E.E.) ESTRUCTURA REGIONAL 6.00 X 8.00 MTS.  Y OBRA EXTERIOR  EN ESCUELA PRIMARIA "ADOLFO LOPEZ MATEOS" CON CLAVE ESCOLAR 20DPR2031R</t>
  </si>
  <si>
    <t>CONSTRUCCION DE OBRA EXTERIOR CONSISTENTE EN: UN MURO DE CONTENCION  EN ESCUELA  PRIMARIA  “PAUL PERCY HARRIS” (COL. BUGAMBILIA) CON CLAVE  ESCOLAR 20DPR2072R</t>
  </si>
  <si>
    <t>DEMOLICION Y CONSTRUCCION DE SEIS AULAS DIDACTICAS, TRES ANEXOS, DIRECCION (1EE.), SERVICIOS SANITARIOS (1 EE.), ESTRUCTURA REGIONAL 6.00 X 8.00 MTS. Y OBRA EXTERIOR EN ESCUELA PRIMARIA "JOSE MA MORELOS Y P" CON CLAVE ESCOLAR 20DPR0059J</t>
  </si>
  <si>
    <t>CONSTRUCCION DE CINCO AULAS DIDACTICAS ESTRUCTURA REGIONAL 6.00 X 8.00 MTS., TRABAJOS EXTRAORDINARIOS EN LOS EDIFICIOS "A", "B" y "C" CONSISTENTES EN: PRELIMINARES, ESTRUCTURA, ALBAÑILERIA Y ACABADOS, INSTALACIONES, ADHERIDOS Y OBRA EXTERIOR EN ESCUELA PRIMARIA "DELFINO MIJANGOS RUDO" CON CLAVE ESCOLAR 20DPR3114G</t>
  </si>
  <si>
    <t>DEMOLICION Y CONSTRUCCION DE DOS ANEXOS (SERVICIOS SANITARIOS) ESTRUCTURA REGIONAL 6.00 X 8.00 MTS. Y REPARACIONES GENERALES CONSISTENTES EN: PRELIMINARES, ALBAÑILERIA Y ACABADOS, HERRERIA, INSTALACIONES, ADHERIDOS Y OBRA EXTERIOR EN ESCUELA PRIMARIA "JAIME NUNO" CON CLAVE ESCOLAR 20DPR0061Y</t>
  </si>
  <si>
    <t>ADJUDICACION DIRECTA</t>
  </si>
  <si>
    <t>EL ARTÍCULO 27, FRACCIÓN III, DE LA LEY DE OBRAS PÚBLICAS Y SERVICIOS RELACIONADOS CON LAS MISMAS</t>
  </si>
</sst>
</file>

<file path=xl/styles.xml><?xml version="1.0" encoding="utf-8"?>
<styleSheet xmlns="http://schemas.openxmlformats.org/spreadsheetml/2006/main">
  <numFmts count="2">
    <numFmt numFmtId="164" formatCode="_-[$€]* #,##0.00_-;\-[$€]* #,##0.00_-;_-[$€]* &quot;-&quot;??_-;_-@_-"/>
    <numFmt numFmtId="165" formatCode="00000"/>
  </numFmts>
  <fonts count="1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6.5"/>
      <name val="Arial"/>
      <family val="2"/>
    </font>
    <font>
      <sz val="6.5"/>
      <color indexed="8"/>
      <name val="Calibri"/>
      <family val="2"/>
      <scheme val="minor"/>
    </font>
    <font>
      <sz val="6.5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 applyFont="0" applyFill="0" applyBorder="0" applyAlignment="0" applyProtection="0"/>
  </cellStyleXfs>
  <cellXfs count="58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0" fontId="1" fillId="2" borderId="0" xfId="0" applyFont="1" applyFill="1" applyAlignment="1">
      <alignment horizontal="left" wrapText="1"/>
    </xf>
    <xf numFmtId="0" fontId="5" fillId="3" borderId="4" xfId="2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5" fillId="3" borderId="14" xfId="2" applyFont="1" applyFill="1" applyBorder="1" applyAlignment="1">
      <alignment horizontal="center" vertical="center" wrapText="1"/>
    </xf>
    <xf numFmtId="0" fontId="5" fillId="3" borderId="11" xfId="2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/>
    <xf numFmtId="0" fontId="10" fillId="0" borderId="1" xfId="0" applyFont="1" applyBorder="1"/>
    <xf numFmtId="0" fontId="11" fillId="2" borderId="1" xfId="0" applyFont="1" applyFill="1" applyBorder="1" applyAlignment="1">
      <alignment horizontal="center" vertical="center"/>
    </xf>
    <xf numFmtId="0" fontId="10" fillId="2" borderId="1" xfId="0" applyFont="1" applyFill="1" applyBorder="1"/>
    <xf numFmtId="0" fontId="10" fillId="0" borderId="1" xfId="0" applyFont="1" applyBorder="1" applyAlignment="1">
      <alignment wrapText="1"/>
    </xf>
    <xf numFmtId="49" fontId="10" fillId="2" borderId="1" xfId="0" applyNumberFormat="1" applyFont="1" applyFill="1" applyBorder="1" applyAlignment="1">
      <alignment horizontal="left"/>
    </xf>
    <xf numFmtId="4" fontId="10" fillId="2" borderId="1" xfId="0" applyNumberFormat="1" applyFont="1" applyFill="1" applyBorder="1" applyAlignment="1">
      <alignment horizontal="right"/>
    </xf>
    <xf numFmtId="0" fontId="10" fillId="2" borderId="1" xfId="0" applyFont="1" applyFill="1" applyBorder="1" applyAlignment="1">
      <alignment horizontal="left"/>
    </xf>
    <xf numFmtId="4" fontId="10" fillId="2" borderId="1" xfId="4" applyNumberFormat="1" applyFont="1" applyFill="1" applyBorder="1" applyAlignment="1">
      <alignment horizontal="right"/>
    </xf>
    <xf numFmtId="165" fontId="10" fillId="2" borderId="1" xfId="0" applyNumberFormat="1" applyFont="1" applyFill="1" applyBorder="1" applyAlignment="1">
      <alignment horizontal="left"/>
    </xf>
    <xf numFmtId="49" fontId="12" fillId="2" borderId="1" xfId="0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horizontal="left"/>
    </xf>
    <xf numFmtId="165" fontId="10" fillId="2" borderId="1" xfId="0" applyNumberFormat="1" applyFont="1" applyFill="1" applyBorder="1" applyAlignment="1">
      <alignment horizontal="left" vertical="center"/>
    </xf>
    <xf numFmtId="0" fontId="5" fillId="3" borderId="16" xfId="2" applyFont="1" applyFill="1" applyBorder="1" applyAlignment="1">
      <alignment horizontal="center" vertical="center" wrapText="1"/>
    </xf>
    <xf numFmtId="0" fontId="5" fillId="3" borderId="17" xfId="2" applyFont="1" applyFill="1" applyBorder="1" applyAlignment="1">
      <alignment horizontal="center" vertical="center" wrapText="1"/>
    </xf>
    <xf numFmtId="0" fontId="5" fillId="3" borderId="18" xfId="2" applyFont="1" applyFill="1" applyBorder="1" applyAlignment="1">
      <alignment horizontal="center" vertical="center" wrapText="1"/>
    </xf>
    <xf numFmtId="0" fontId="5" fillId="3" borderId="19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11" xfId="2" applyFont="1" applyFill="1" applyBorder="1" applyAlignment="1">
      <alignment horizontal="center" vertical="center" wrapText="1"/>
    </xf>
    <xf numFmtId="0" fontId="5" fillId="3" borderId="20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0" fontId="5" fillId="3" borderId="21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10" xfId="2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49" fontId="5" fillId="3" borderId="1" xfId="2" applyNumberFormat="1" applyFont="1" applyFill="1" applyBorder="1" applyAlignment="1">
      <alignment horizontal="center" vertical="center" wrapText="1"/>
    </xf>
    <xf numFmtId="49" fontId="5" fillId="3" borderId="11" xfId="2" applyNumberFormat="1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wrapText="1"/>
    </xf>
    <xf numFmtId="4" fontId="4" fillId="0" borderId="0" xfId="0" applyNumberFormat="1" applyFont="1" applyBorder="1" applyAlignment="1">
      <alignment horizontal="center" wrapText="1"/>
    </xf>
    <xf numFmtId="4" fontId="4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5" fillId="3" borderId="8" xfId="2" applyFont="1" applyFill="1" applyBorder="1" applyAlignment="1">
      <alignment horizontal="center" vertical="center" wrapText="1"/>
    </xf>
    <xf numFmtId="0" fontId="5" fillId="3" borderId="9" xfId="2" applyFont="1" applyFill="1" applyBorder="1" applyAlignment="1">
      <alignment horizontal="center" vertical="center" wrapText="1"/>
    </xf>
    <xf numFmtId="0" fontId="5" fillId="3" borderId="12" xfId="2" applyFont="1" applyFill="1" applyBorder="1" applyAlignment="1">
      <alignment horizontal="center" vertical="center" wrapText="1"/>
    </xf>
    <xf numFmtId="0" fontId="5" fillId="3" borderId="22" xfId="2" applyFont="1" applyFill="1" applyBorder="1" applyAlignment="1">
      <alignment horizontal="center" vertical="center" wrapText="1"/>
    </xf>
  </cellXfs>
  <cellStyles count="5">
    <cellStyle name="Euro" xfId="1"/>
    <cellStyle name="Millares_Hoja1" xfId="4"/>
    <cellStyle name="Normal" xfId="0" builtinId="0"/>
    <cellStyle name="Normal 10" xfId="3"/>
    <cellStyle name="Normal 2" xfId="2"/>
  </cellStyles>
  <dxfs count="10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5D5D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872999</xdr:colOff>
      <xdr:row>0</xdr:row>
      <xdr:rowOff>107406</xdr:rowOff>
    </xdr:from>
    <xdr:to>
      <xdr:col>25</xdr:col>
      <xdr:colOff>862148</xdr:colOff>
      <xdr:row>4</xdr:row>
      <xdr:rowOff>47608</xdr:rowOff>
    </xdr:to>
    <xdr:pic>
      <xdr:nvPicPr>
        <xdr:cNvPr id="2" name="officeArt objec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/>
        </a:blip>
        <a:srcRect t="20233" b="22959"/>
        <a:stretch/>
      </xdr:blipFill>
      <xdr:spPr>
        <a:xfrm>
          <a:off x="31733999" y="107406"/>
          <a:ext cx="1250078" cy="674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387048</xdr:colOff>
      <xdr:row>0</xdr:row>
      <xdr:rowOff>108858</xdr:rowOff>
    </xdr:from>
    <xdr:to>
      <xdr:col>2</xdr:col>
      <xdr:colOff>774096</xdr:colOff>
      <xdr:row>4</xdr:row>
      <xdr:rowOff>135606</xdr:rowOff>
    </xdr:to>
    <xdr:pic>
      <xdr:nvPicPr>
        <xdr:cNvPr id="3" name="5 Imagen" descr="Instituto OaxaqueÃ±o Constructor de Infraestructura FÃ­sica Educativ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308"/>
        <a:stretch/>
      </xdr:blipFill>
      <xdr:spPr bwMode="auto">
        <a:xfrm>
          <a:off x="387048" y="108858"/>
          <a:ext cx="2636762" cy="77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6"/>
  <sheetViews>
    <sheetView tabSelected="1" view="pageBreakPreview" zoomScale="40" zoomScaleNormal="55" zoomScaleSheetLayoutView="40" zoomScalePageLayoutView="80" workbookViewId="0">
      <selection activeCell="K22" sqref="K22"/>
    </sheetView>
  </sheetViews>
  <sheetFormatPr baseColWidth="10" defaultColWidth="16.44140625" defaultRowHeight="13.2" outlineLevelCol="1"/>
  <cols>
    <col min="1" max="1" width="16.44140625" style="10"/>
    <col min="2" max="2" width="16.44140625" style="2"/>
    <col min="3" max="7" width="16.44140625" style="2" outlineLevel="1"/>
    <col min="8" max="9" width="16.44140625" style="2" customWidth="1"/>
    <col min="10" max="10" width="19.33203125" style="2" customWidth="1"/>
    <col min="11" max="12" width="16.44140625" style="1" customWidth="1"/>
    <col min="13" max="17" width="16.44140625" style="2" customWidth="1"/>
    <col min="18" max="19" width="16.44140625" style="2"/>
    <col min="20" max="20" width="18.77734375" style="2" customWidth="1"/>
    <col min="21" max="23" width="16.44140625" style="2"/>
    <col min="24" max="24" width="21.6640625" style="2" customWidth="1"/>
    <col min="25" max="26" width="16.44140625" style="2" customWidth="1"/>
    <col min="27" max="16384" width="16.44140625" style="2"/>
  </cols>
  <sheetData>
    <row r="1" spans="1:30">
      <c r="A1" s="49" t="s">
        <v>27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30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30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30" s="1" customFormat="1" ht="19.2" customHeight="1">
      <c r="A4" s="52" t="s">
        <v>13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30" s="1" customFormat="1" ht="13.2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30" s="1" customFormat="1" ht="22.2" customHeight="1" thickBot="1">
      <c r="A6" s="48" t="s">
        <v>28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D6" s="3"/>
    </row>
    <row r="7" spans="1:30" s="5" customFormat="1" ht="30" customHeight="1">
      <c r="A7" s="54" t="s">
        <v>14</v>
      </c>
      <c r="B7" s="33" t="s">
        <v>12</v>
      </c>
      <c r="C7" s="34"/>
      <c r="D7" s="34"/>
      <c r="E7" s="34"/>
      <c r="F7" s="35"/>
      <c r="G7" s="33" t="s">
        <v>18</v>
      </c>
      <c r="H7" s="34"/>
      <c r="I7" s="35"/>
      <c r="J7" s="33" t="s">
        <v>0</v>
      </c>
      <c r="K7" s="34"/>
      <c r="L7" s="34"/>
      <c r="M7" s="34"/>
      <c r="N7" s="34"/>
      <c r="O7" s="34"/>
      <c r="P7" s="34"/>
      <c r="Q7" s="35"/>
      <c r="R7" s="4"/>
      <c r="S7" s="33" t="s">
        <v>24</v>
      </c>
      <c r="T7" s="34"/>
      <c r="U7" s="34"/>
      <c r="V7" s="34"/>
      <c r="W7" s="34"/>
      <c r="X7" s="35"/>
      <c r="Y7" s="29" t="s">
        <v>26</v>
      </c>
      <c r="Z7" s="30"/>
    </row>
    <row r="8" spans="1:30" s="6" customFormat="1" ht="25.5" customHeight="1">
      <c r="A8" s="55"/>
      <c r="B8" s="41" t="s">
        <v>15</v>
      </c>
      <c r="C8" s="42" t="s">
        <v>16</v>
      </c>
      <c r="D8" s="36" t="s">
        <v>4</v>
      </c>
      <c r="E8" s="38" t="s">
        <v>17</v>
      </c>
      <c r="F8" s="39"/>
      <c r="G8" s="45" t="s">
        <v>1</v>
      </c>
      <c r="H8" s="38" t="s">
        <v>2</v>
      </c>
      <c r="I8" s="39"/>
      <c r="J8" s="41" t="s">
        <v>3</v>
      </c>
      <c r="K8" s="42"/>
      <c r="L8" s="41" t="s">
        <v>7</v>
      </c>
      <c r="M8" s="42"/>
      <c r="N8" s="41" t="s">
        <v>8</v>
      </c>
      <c r="O8" s="42"/>
      <c r="P8" s="41" t="s">
        <v>9</v>
      </c>
      <c r="Q8" s="42"/>
      <c r="R8" s="43" t="s">
        <v>19</v>
      </c>
      <c r="S8" s="41" t="s">
        <v>20</v>
      </c>
      <c r="T8" s="46" t="s">
        <v>21</v>
      </c>
      <c r="U8" s="42" t="s">
        <v>22</v>
      </c>
      <c r="V8" s="42" t="s">
        <v>23</v>
      </c>
      <c r="W8" s="42"/>
      <c r="X8" s="43" t="s">
        <v>25</v>
      </c>
      <c r="Y8" s="31"/>
      <c r="Z8" s="32"/>
    </row>
    <row r="9" spans="1:30" s="9" customFormat="1" ht="39.6">
      <c r="A9" s="56"/>
      <c r="B9" s="45"/>
      <c r="C9" s="36"/>
      <c r="D9" s="37"/>
      <c r="E9" s="40"/>
      <c r="F9" s="32"/>
      <c r="G9" s="57"/>
      <c r="H9" s="40"/>
      <c r="I9" s="32"/>
      <c r="J9" s="7" t="s">
        <v>5</v>
      </c>
      <c r="K9" s="8" t="s">
        <v>6</v>
      </c>
      <c r="L9" s="7" t="s">
        <v>5</v>
      </c>
      <c r="M9" s="8" t="s">
        <v>6</v>
      </c>
      <c r="N9" s="7" t="s">
        <v>5</v>
      </c>
      <c r="O9" s="8" t="s">
        <v>6</v>
      </c>
      <c r="P9" s="7" t="s">
        <v>5</v>
      </c>
      <c r="Q9" s="8" t="s">
        <v>6</v>
      </c>
      <c r="R9" s="44"/>
      <c r="S9" s="45"/>
      <c r="T9" s="47"/>
      <c r="U9" s="36"/>
      <c r="V9" s="8" t="s">
        <v>11</v>
      </c>
      <c r="W9" s="8" t="s">
        <v>10</v>
      </c>
      <c r="X9" s="44"/>
      <c r="Y9" s="31"/>
      <c r="Z9" s="32"/>
    </row>
    <row r="10" spans="1:30">
      <c r="A10" s="11" t="s">
        <v>111</v>
      </c>
      <c r="B10" s="12" t="s">
        <v>112</v>
      </c>
      <c r="C10" s="13" t="s">
        <v>138</v>
      </c>
      <c r="D10" s="14" t="s">
        <v>164</v>
      </c>
      <c r="E10" s="15" t="s">
        <v>165</v>
      </c>
      <c r="F10" s="14"/>
      <c r="G10" s="14"/>
      <c r="H10" s="14"/>
      <c r="I10" s="16"/>
      <c r="J10" s="17"/>
      <c r="K10" s="17"/>
      <c r="L10" s="14"/>
      <c r="M10" s="14"/>
      <c r="N10" s="14"/>
      <c r="O10" s="14"/>
      <c r="P10" s="14"/>
      <c r="Q10" s="14"/>
      <c r="R10" s="13" t="s">
        <v>91</v>
      </c>
      <c r="S10" s="18" t="s">
        <v>56</v>
      </c>
      <c r="T10" s="18" t="s">
        <v>29</v>
      </c>
      <c r="U10" s="19">
        <v>1396875.11</v>
      </c>
      <c r="V10" s="18" t="s">
        <v>56</v>
      </c>
      <c r="W10" s="18" t="s">
        <v>72</v>
      </c>
      <c r="X10" s="18" t="s">
        <v>72</v>
      </c>
      <c r="Y10" s="14"/>
      <c r="Z10" s="14"/>
    </row>
    <row r="11" spans="1:30">
      <c r="A11" s="11" t="s">
        <v>111</v>
      </c>
      <c r="B11" s="13" t="s">
        <v>113</v>
      </c>
      <c r="C11" s="13" t="s">
        <v>139</v>
      </c>
      <c r="D11" s="14" t="s">
        <v>164</v>
      </c>
      <c r="E11" s="15" t="s">
        <v>165</v>
      </c>
      <c r="F11" s="14"/>
      <c r="G11" s="14"/>
      <c r="H11" s="16"/>
      <c r="I11" s="16"/>
      <c r="J11" s="17"/>
      <c r="K11" s="17"/>
      <c r="L11" s="14"/>
      <c r="M11" s="14"/>
      <c r="N11" s="14"/>
      <c r="O11" s="14"/>
      <c r="P11" s="14"/>
      <c r="Q11" s="14"/>
      <c r="R11" s="20" t="s">
        <v>92</v>
      </c>
      <c r="S11" s="18" t="s">
        <v>57</v>
      </c>
      <c r="T11" s="18" t="s">
        <v>30</v>
      </c>
      <c r="U11" s="21">
        <v>296404.73</v>
      </c>
      <c r="V11" s="18" t="s">
        <v>57</v>
      </c>
      <c r="W11" s="18" t="s">
        <v>73</v>
      </c>
      <c r="X11" s="18" t="s">
        <v>73</v>
      </c>
      <c r="Y11" s="14"/>
      <c r="Z11" s="14"/>
    </row>
    <row r="12" spans="1:30">
      <c r="A12" s="11" t="s">
        <v>111</v>
      </c>
      <c r="B12" s="13" t="s">
        <v>114</v>
      </c>
      <c r="C12" s="13" t="s">
        <v>140</v>
      </c>
      <c r="D12" s="14" t="s">
        <v>164</v>
      </c>
      <c r="E12" s="15" t="s">
        <v>165</v>
      </c>
      <c r="F12" s="14"/>
      <c r="G12" s="14"/>
      <c r="H12" s="16"/>
      <c r="I12" s="16"/>
      <c r="J12" s="17"/>
      <c r="K12" s="17"/>
      <c r="L12" s="14"/>
      <c r="M12" s="14"/>
      <c r="N12" s="14"/>
      <c r="O12" s="14"/>
      <c r="P12" s="14"/>
      <c r="Q12" s="14"/>
      <c r="R12" s="20" t="s">
        <v>92</v>
      </c>
      <c r="S12" s="18" t="s">
        <v>57</v>
      </c>
      <c r="T12" s="18" t="s">
        <v>31</v>
      </c>
      <c r="U12" s="21">
        <v>87369.87</v>
      </c>
      <c r="V12" s="18" t="s">
        <v>57</v>
      </c>
      <c r="W12" s="18" t="s">
        <v>74</v>
      </c>
      <c r="X12" s="18" t="s">
        <v>74</v>
      </c>
      <c r="Y12" s="14"/>
      <c r="Z12" s="14"/>
    </row>
    <row r="13" spans="1:30">
      <c r="A13" s="11" t="s">
        <v>111</v>
      </c>
      <c r="B13" s="13" t="s">
        <v>115</v>
      </c>
      <c r="C13" s="13" t="s">
        <v>141</v>
      </c>
      <c r="D13" s="14" t="s">
        <v>164</v>
      </c>
      <c r="E13" s="15" t="s">
        <v>165</v>
      </c>
      <c r="F13" s="14"/>
      <c r="G13" s="14"/>
      <c r="H13" s="16"/>
      <c r="I13" s="16"/>
      <c r="J13" s="17"/>
      <c r="K13" s="17"/>
      <c r="L13" s="14"/>
      <c r="M13" s="14"/>
      <c r="N13" s="14"/>
      <c r="O13" s="14"/>
      <c r="P13" s="14"/>
      <c r="Q13" s="14"/>
      <c r="R13" s="20" t="s">
        <v>93</v>
      </c>
      <c r="S13" s="18" t="s">
        <v>58</v>
      </c>
      <c r="T13" s="18" t="s">
        <v>32</v>
      </c>
      <c r="U13" s="21">
        <v>799055.99</v>
      </c>
      <c r="V13" s="18" t="s">
        <v>58</v>
      </c>
      <c r="W13" s="18" t="s">
        <v>75</v>
      </c>
      <c r="X13" s="18" t="s">
        <v>75</v>
      </c>
      <c r="Y13" s="14"/>
      <c r="Z13" s="14"/>
    </row>
    <row r="14" spans="1:30">
      <c r="A14" s="11" t="s">
        <v>111</v>
      </c>
      <c r="B14" s="20" t="s">
        <v>116</v>
      </c>
      <c r="C14" s="20" t="s">
        <v>140</v>
      </c>
      <c r="D14" s="14" t="s">
        <v>164</v>
      </c>
      <c r="E14" s="15" t="s">
        <v>165</v>
      </c>
      <c r="F14" s="14"/>
      <c r="G14" s="14"/>
      <c r="H14" s="16"/>
      <c r="I14" s="16"/>
      <c r="J14" s="17"/>
      <c r="K14" s="17"/>
      <c r="L14" s="14"/>
      <c r="M14" s="14"/>
      <c r="N14" s="14"/>
      <c r="O14" s="14"/>
      <c r="P14" s="14"/>
      <c r="Q14" s="14"/>
      <c r="R14" s="13" t="s">
        <v>94</v>
      </c>
      <c r="S14" s="12" t="s">
        <v>58</v>
      </c>
      <c r="T14" s="18" t="s">
        <v>33</v>
      </c>
      <c r="U14" s="19">
        <f>961538.45/1.16</f>
        <v>828912.45689655177</v>
      </c>
      <c r="V14" s="12" t="s">
        <v>58</v>
      </c>
      <c r="W14" s="12" t="s">
        <v>75</v>
      </c>
      <c r="X14" s="12" t="s">
        <v>75</v>
      </c>
      <c r="Y14" s="14"/>
      <c r="Z14" s="14"/>
    </row>
    <row r="15" spans="1:30">
      <c r="A15" s="11" t="s">
        <v>111</v>
      </c>
      <c r="B15" s="20" t="s">
        <v>117</v>
      </c>
      <c r="C15" s="22" t="s">
        <v>142</v>
      </c>
      <c r="D15" s="14" t="s">
        <v>164</v>
      </c>
      <c r="E15" s="15" t="s">
        <v>165</v>
      </c>
      <c r="F15" s="14"/>
      <c r="G15" s="14"/>
      <c r="H15" s="16"/>
      <c r="I15" s="16"/>
      <c r="J15" s="17"/>
      <c r="K15" s="17"/>
      <c r="L15" s="14"/>
      <c r="M15" s="14"/>
      <c r="N15" s="14"/>
      <c r="O15" s="14"/>
      <c r="P15" s="14"/>
      <c r="Q15" s="14"/>
      <c r="R15" s="20" t="s">
        <v>95</v>
      </c>
      <c r="S15" s="12" t="s">
        <v>59</v>
      </c>
      <c r="T15" s="18" t="s">
        <v>34</v>
      </c>
      <c r="U15" s="19">
        <v>12020154.83</v>
      </c>
      <c r="V15" s="12" t="s">
        <v>59</v>
      </c>
      <c r="W15" s="12" t="s">
        <v>76</v>
      </c>
      <c r="X15" s="12" t="s">
        <v>76</v>
      </c>
      <c r="Y15" s="14"/>
      <c r="Z15" s="14"/>
    </row>
    <row r="16" spans="1:30">
      <c r="A16" s="11" t="s">
        <v>111</v>
      </c>
      <c r="B16" s="16" t="s">
        <v>118</v>
      </c>
      <c r="C16" s="13" t="s">
        <v>143</v>
      </c>
      <c r="D16" s="14" t="s">
        <v>164</v>
      </c>
      <c r="E16" s="15" t="s">
        <v>165</v>
      </c>
      <c r="F16" s="14"/>
      <c r="G16" s="14"/>
      <c r="H16" s="16"/>
      <c r="I16" s="16"/>
      <c r="J16" s="17"/>
      <c r="K16" s="17"/>
      <c r="L16" s="14"/>
      <c r="M16" s="14"/>
      <c r="N16" s="14"/>
      <c r="O16" s="14"/>
      <c r="P16" s="14"/>
      <c r="Q16" s="14"/>
      <c r="R16" s="20" t="s">
        <v>96</v>
      </c>
      <c r="S16" s="18" t="s">
        <v>60</v>
      </c>
      <c r="T16" s="18" t="s">
        <v>35</v>
      </c>
      <c r="U16" s="19">
        <v>2328690.517</v>
      </c>
      <c r="V16" s="18" t="s">
        <v>60</v>
      </c>
      <c r="W16" s="18" t="s">
        <v>77</v>
      </c>
      <c r="X16" s="18" t="s">
        <v>77</v>
      </c>
      <c r="Y16" s="14"/>
      <c r="Z16" s="14"/>
    </row>
    <row r="17" spans="1:26">
      <c r="A17" s="11" t="s">
        <v>111</v>
      </c>
      <c r="B17" s="16" t="s">
        <v>119</v>
      </c>
      <c r="C17" s="13" t="s">
        <v>144</v>
      </c>
      <c r="D17" s="14" t="s">
        <v>164</v>
      </c>
      <c r="E17" s="15" t="s">
        <v>165</v>
      </c>
      <c r="F17" s="14"/>
      <c r="G17" s="14"/>
      <c r="H17" s="16"/>
      <c r="I17" s="16"/>
      <c r="J17" s="17"/>
      <c r="K17" s="17"/>
      <c r="L17" s="14"/>
      <c r="M17" s="14"/>
      <c r="N17" s="14"/>
      <c r="O17" s="14"/>
      <c r="P17" s="14"/>
      <c r="Q17" s="14"/>
      <c r="R17" s="20" t="s">
        <v>97</v>
      </c>
      <c r="S17" s="18" t="s">
        <v>61</v>
      </c>
      <c r="T17" s="18" t="s">
        <v>36</v>
      </c>
      <c r="U17" s="19">
        <v>708884.48199999996</v>
      </c>
      <c r="V17" s="18" t="s">
        <v>61</v>
      </c>
      <c r="W17" s="18" t="s">
        <v>72</v>
      </c>
      <c r="X17" s="18" t="s">
        <v>72</v>
      </c>
      <c r="Y17" s="14"/>
      <c r="Z17" s="14"/>
    </row>
    <row r="18" spans="1:26">
      <c r="A18" s="11" t="s">
        <v>111</v>
      </c>
      <c r="B18" s="16" t="s">
        <v>120</v>
      </c>
      <c r="C18" s="13" t="s">
        <v>145</v>
      </c>
      <c r="D18" s="14" t="s">
        <v>164</v>
      </c>
      <c r="E18" s="15" t="s">
        <v>165</v>
      </c>
      <c r="F18" s="14"/>
      <c r="G18" s="14"/>
      <c r="H18" s="16"/>
      <c r="I18" s="16"/>
      <c r="J18" s="17"/>
      <c r="K18" s="17"/>
      <c r="L18" s="14"/>
      <c r="M18" s="14"/>
      <c r="N18" s="14"/>
      <c r="O18" s="14"/>
      <c r="P18" s="14"/>
      <c r="Q18" s="14"/>
      <c r="R18" s="20" t="s">
        <v>97</v>
      </c>
      <c r="S18" s="18" t="s">
        <v>61</v>
      </c>
      <c r="T18" s="18" t="s">
        <v>37</v>
      </c>
      <c r="U18" s="19">
        <f>1411923/1.16</f>
        <v>1217175</v>
      </c>
      <c r="V18" s="18" t="s">
        <v>61</v>
      </c>
      <c r="W18" s="18" t="s">
        <v>78</v>
      </c>
      <c r="X18" s="18" t="s">
        <v>78</v>
      </c>
      <c r="Y18" s="14"/>
      <c r="Z18" s="14"/>
    </row>
    <row r="19" spans="1:26">
      <c r="A19" s="11" t="s">
        <v>111</v>
      </c>
      <c r="B19" s="18" t="s">
        <v>121</v>
      </c>
      <c r="C19" s="13" t="s">
        <v>146</v>
      </c>
      <c r="D19" s="14" t="s">
        <v>164</v>
      </c>
      <c r="E19" s="15" t="s">
        <v>165</v>
      </c>
      <c r="F19" s="14"/>
      <c r="G19" s="14"/>
      <c r="H19" s="16"/>
      <c r="I19" s="16"/>
      <c r="J19" s="17"/>
      <c r="K19" s="17"/>
      <c r="L19" s="14"/>
      <c r="M19" s="14"/>
      <c r="N19" s="14"/>
      <c r="O19" s="14"/>
      <c r="P19" s="14"/>
      <c r="Q19" s="14"/>
      <c r="R19" s="20" t="s">
        <v>98</v>
      </c>
      <c r="S19" s="18" t="s">
        <v>62</v>
      </c>
      <c r="T19" s="18" t="s">
        <v>38</v>
      </c>
      <c r="U19" s="19">
        <v>608363.36</v>
      </c>
      <c r="V19" s="18" t="s">
        <v>62</v>
      </c>
      <c r="W19" s="18" t="s">
        <v>79</v>
      </c>
      <c r="X19" s="18" t="s">
        <v>79</v>
      </c>
      <c r="Y19" s="14"/>
      <c r="Z19" s="14"/>
    </row>
    <row r="20" spans="1:26">
      <c r="A20" s="11" t="s">
        <v>111</v>
      </c>
      <c r="B20" s="18" t="s">
        <v>122</v>
      </c>
      <c r="C20" s="13" t="s">
        <v>147</v>
      </c>
      <c r="D20" s="14" t="s">
        <v>164</v>
      </c>
      <c r="E20" s="15" t="s">
        <v>165</v>
      </c>
      <c r="F20" s="14"/>
      <c r="G20" s="14"/>
      <c r="H20" s="16"/>
      <c r="I20" s="16"/>
      <c r="J20" s="17"/>
      <c r="K20" s="17"/>
      <c r="L20" s="14"/>
      <c r="M20" s="14"/>
      <c r="N20" s="14"/>
      <c r="O20" s="14"/>
      <c r="P20" s="14"/>
      <c r="Q20" s="14"/>
      <c r="R20" s="20" t="s">
        <v>98</v>
      </c>
      <c r="S20" s="18" t="s">
        <v>62</v>
      </c>
      <c r="T20" s="18" t="s">
        <v>39</v>
      </c>
      <c r="U20" s="19">
        <v>319883.95</v>
      </c>
      <c r="V20" s="18" t="s">
        <v>62</v>
      </c>
      <c r="W20" s="18" t="s">
        <v>80</v>
      </c>
      <c r="X20" s="18" t="s">
        <v>80</v>
      </c>
      <c r="Y20" s="14"/>
      <c r="Z20" s="14"/>
    </row>
    <row r="21" spans="1:26">
      <c r="A21" s="11" t="s">
        <v>111</v>
      </c>
      <c r="B21" s="18" t="s">
        <v>123</v>
      </c>
      <c r="C21" s="13" t="s">
        <v>148</v>
      </c>
      <c r="D21" s="14" t="s">
        <v>164</v>
      </c>
      <c r="E21" s="15" t="s">
        <v>165</v>
      </c>
      <c r="F21" s="14"/>
      <c r="G21" s="14"/>
      <c r="H21" s="16"/>
      <c r="I21" s="16"/>
      <c r="J21" s="17"/>
      <c r="K21" s="17"/>
      <c r="L21" s="14"/>
      <c r="M21" s="14"/>
      <c r="N21" s="14"/>
      <c r="O21" s="14"/>
      <c r="P21" s="14"/>
      <c r="Q21" s="14"/>
      <c r="R21" s="20" t="s">
        <v>98</v>
      </c>
      <c r="S21" s="18" t="s">
        <v>62</v>
      </c>
      <c r="T21" s="18" t="s">
        <v>40</v>
      </c>
      <c r="U21" s="19">
        <v>1199347.4099999999</v>
      </c>
      <c r="V21" s="18" t="s">
        <v>62</v>
      </c>
      <c r="W21" s="18" t="s">
        <v>79</v>
      </c>
      <c r="X21" s="18" t="s">
        <v>79</v>
      </c>
      <c r="Y21" s="14"/>
      <c r="Z21" s="14"/>
    </row>
    <row r="22" spans="1:26">
      <c r="A22" s="11" t="s">
        <v>111</v>
      </c>
      <c r="B22" s="18" t="s">
        <v>124</v>
      </c>
      <c r="C22" s="13" t="s">
        <v>149</v>
      </c>
      <c r="D22" s="14" t="s">
        <v>164</v>
      </c>
      <c r="E22" s="15" t="s">
        <v>165</v>
      </c>
      <c r="F22" s="14"/>
      <c r="G22" s="14"/>
      <c r="H22" s="14"/>
      <c r="I22" s="14"/>
      <c r="J22" s="14"/>
      <c r="K22" s="17"/>
      <c r="L22" s="17"/>
      <c r="M22" s="14"/>
      <c r="N22" s="14"/>
      <c r="O22" s="14"/>
      <c r="P22" s="14"/>
      <c r="Q22" s="14"/>
      <c r="R22" s="20" t="s">
        <v>99</v>
      </c>
      <c r="S22" s="18" t="s">
        <v>62</v>
      </c>
      <c r="T22" s="23" t="s">
        <v>41</v>
      </c>
      <c r="U22" s="19">
        <f>1195566.24/1.16</f>
        <v>1030660.551724138</v>
      </c>
      <c r="V22" s="18" t="s">
        <v>62</v>
      </c>
      <c r="W22" s="18" t="s">
        <v>81</v>
      </c>
      <c r="X22" s="18" t="s">
        <v>81</v>
      </c>
      <c r="Y22" s="14"/>
      <c r="Z22" s="14"/>
    </row>
    <row r="23" spans="1:26">
      <c r="A23" s="11" t="s">
        <v>111</v>
      </c>
      <c r="B23" s="18" t="s">
        <v>125</v>
      </c>
      <c r="C23" s="13" t="s">
        <v>150</v>
      </c>
      <c r="D23" s="14" t="s">
        <v>164</v>
      </c>
      <c r="E23" s="15" t="s">
        <v>165</v>
      </c>
      <c r="F23" s="14"/>
      <c r="G23" s="14"/>
      <c r="H23" s="14"/>
      <c r="I23" s="14"/>
      <c r="J23" s="14"/>
      <c r="K23" s="17"/>
      <c r="L23" s="17"/>
      <c r="M23" s="14"/>
      <c r="N23" s="14"/>
      <c r="O23" s="14"/>
      <c r="P23" s="14"/>
      <c r="Q23" s="14"/>
      <c r="R23" s="20" t="s">
        <v>100</v>
      </c>
      <c r="S23" s="18" t="s">
        <v>63</v>
      </c>
      <c r="T23" s="23" t="s">
        <v>42</v>
      </c>
      <c r="U23" s="19">
        <v>1411793.28</v>
      </c>
      <c r="V23" s="18" t="s">
        <v>63</v>
      </c>
      <c r="W23" s="18" t="s">
        <v>72</v>
      </c>
      <c r="X23" s="18" t="s">
        <v>72</v>
      </c>
      <c r="Y23" s="14"/>
      <c r="Z23" s="14"/>
    </row>
    <row r="24" spans="1:26">
      <c r="A24" s="11" t="s">
        <v>111</v>
      </c>
      <c r="B24" s="18" t="s">
        <v>115</v>
      </c>
      <c r="C24" s="20" t="s">
        <v>151</v>
      </c>
      <c r="D24" s="14" t="s">
        <v>164</v>
      </c>
      <c r="E24" s="15" t="s">
        <v>165</v>
      </c>
      <c r="F24" s="14"/>
      <c r="G24" s="14"/>
      <c r="H24" s="14"/>
      <c r="I24" s="14"/>
      <c r="J24" s="14"/>
      <c r="K24" s="17"/>
      <c r="L24" s="17"/>
      <c r="M24" s="14"/>
      <c r="N24" s="14"/>
      <c r="O24" s="14"/>
      <c r="P24" s="14"/>
      <c r="Q24" s="14"/>
      <c r="R24" s="20" t="s">
        <v>101</v>
      </c>
      <c r="S24" s="18" t="s">
        <v>64</v>
      </c>
      <c r="T24" s="23" t="s">
        <v>43</v>
      </c>
      <c r="U24" s="19">
        <v>2299875</v>
      </c>
      <c r="V24" s="18" t="s">
        <v>64</v>
      </c>
      <c r="W24" s="18" t="s">
        <v>82</v>
      </c>
      <c r="X24" s="18" t="s">
        <v>82</v>
      </c>
      <c r="Y24" s="14"/>
      <c r="Z24" s="14"/>
    </row>
    <row r="25" spans="1:26">
      <c r="A25" s="11" t="s">
        <v>111</v>
      </c>
      <c r="B25" s="18" t="s">
        <v>126</v>
      </c>
      <c r="C25" s="13" t="s">
        <v>152</v>
      </c>
      <c r="D25" s="14" t="s">
        <v>164</v>
      </c>
      <c r="E25" s="15" t="s">
        <v>165</v>
      </c>
      <c r="F25" s="14"/>
      <c r="G25" s="14"/>
      <c r="H25" s="14"/>
      <c r="I25" s="14"/>
      <c r="J25" s="14"/>
      <c r="K25" s="17"/>
      <c r="L25" s="17"/>
      <c r="M25" s="14"/>
      <c r="N25" s="14"/>
      <c r="O25" s="14"/>
      <c r="P25" s="14"/>
      <c r="Q25" s="14"/>
      <c r="R25" s="12" t="s">
        <v>102</v>
      </c>
      <c r="S25" s="18" t="s">
        <v>64</v>
      </c>
      <c r="T25" s="23" t="s">
        <v>44</v>
      </c>
      <c r="U25" s="19">
        <v>429143.1</v>
      </c>
      <c r="V25" s="18" t="s">
        <v>64</v>
      </c>
      <c r="W25" s="18" t="s">
        <v>83</v>
      </c>
      <c r="X25" s="18" t="s">
        <v>83</v>
      </c>
      <c r="Y25" s="14"/>
      <c r="Z25" s="14"/>
    </row>
    <row r="26" spans="1:26" s="9" customFormat="1">
      <c r="A26" s="24" t="s">
        <v>110</v>
      </c>
      <c r="B26" s="20" t="s">
        <v>127</v>
      </c>
      <c r="C26" s="25" t="s">
        <v>153</v>
      </c>
      <c r="D26" s="14" t="s">
        <v>164</v>
      </c>
      <c r="E26" s="15" t="s">
        <v>165</v>
      </c>
      <c r="F26" s="16"/>
      <c r="G26" s="16"/>
      <c r="H26" s="16"/>
      <c r="I26" s="16"/>
      <c r="J26" s="16"/>
      <c r="K26" s="26"/>
      <c r="L26" s="26"/>
      <c r="M26" s="16"/>
      <c r="N26" s="16"/>
      <c r="O26" s="16"/>
      <c r="P26" s="16"/>
      <c r="Q26" s="16"/>
      <c r="R26" s="20" t="s">
        <v>103</v>
      </c>
      <c r="S26" s="20" t="s">
        <v>65</v>
      </c>
      <c r="T26" s="27" t="s">
        <v>45</v>
      </c>
      <c r="U26" s="19">
        <v>1683792.5</v>
      </c>
      <c r="V26" s="20" t="s">
        <v>65</v>
      </c>
      <c r="W26" s="13" t="s">
        <v>84</v>
      </c>
      <c r="X26" s="13" t="s">
        <v>84</v>
      </c>
      <c r="Y26" s="16"/>
      <c r="Z26" s="16"/>
    </row>
    <row r="27" spans="1:26" s="9" customFormat="1">
      <c r="A27" s="24" t="s">
        <v>110</v>
      </c>
      <c r="B27" s="25" t="s">
        <v>128</v>
      </c>
      <c r="C27" s="28" t="s">
        <v>154</v>
      </c>
      <c r="D27" s="14" t="s">
        <v>164</v>
      </c>
      <c r="E27" s="15" t="s">
        <v>165</v>
      </c>
      <c r="F27" s="16"/>
      <c r="G27" s="16"/>
      <c r="H27" s="16"/>
      <c r="I27" s="16"/>
      <c r="J27" s="16"/>
      <c r="K27" s="26"/>
      <c r="L27" s="26"/>
      <c r="M27" s="16"/>
      <c r="N27" s="16"/>
      <c r="O27" s="16"/>
      <c r="P27" s="16"/>
      <c r="Q27" s="16"/>
      <c r="R27" s="20" t="s">
        <v>103</v>
      </c>
      <c r="S27" s="20" t="s">
        <v>65</v>
      </c>
      <c r="T27" s="27" t="s">
        <v>46</v>
      </c>
      <c r="U27" s="19">
        <v>1610560.86</v>
      </c>
      <c r="V27" s="20" t="s">
        <v>65</v>
      </c>
      <c r="W27" s="13" t="s">
        <v>84</v>
      </c>
      <c r="X27" s="13" t="s">
        <v>84</v>
      </c>
      <c r="Y27" s="16"/>
      <c r="Z27" s="16"/>
    </row>
    <row r="28" spans="1:26" s="9" customFormat="1">
      <c r="A28" s="24" t="s">
        <v>110</v>
      </c>
      <c r="B28" s="25" t="s">
        <v>129</v>
      </c>
      <c r="C28" s="28" t="s">
        <v>155</v>
      </c>
      <c r="D28" s="14" t="s">
        <v>164</v>
      </c>
      <c r="E28" s="15" t="s">
        <v>165</v>
      </c>
      <c r="F28" s="16"/>
      <c r="G28" s="16"/>
      <c r="H28" s="16"/>
      <c r="I28" s="16"/>
      <c r="J28" s="16"/>
      <c r="K28" s="26"/>
      <c r="L28" s="26"/>
      <c r="M28" s="16"/>
      <c r="N28" s="16"/>
      <c r="O28" s="16"/>
      <c r="P28" s="16"/>
      <c r="Q28" s="16"/>
      <c r="R28" s="13" t="s">
        <v>104</v>
      </c>
      <c r="S28" s="18" t="s">
        <v>60</v>
      </c>
      <c r="T28" s="18" t="s">
        <v>47</v>
      </c>
      <c r="U28" s="19">
        <f>541140.81/1.16</f>
        <v>466500.69827586215</v>
      </c>
      <c r="V28" s="18" t="s">
        <v>60</v>
      </c>
      <c r="W28" s="13" t="s">
        <v>85</v>
      </c>
      <c r="X28" s="13" t="s">
        <v>85</v>
      </c>
      <c r="Y28" s="16"/>
      <c r="Z28" s="16"/>
    </row>
    <row r="29" spans="1:26" s="9" customFormat="1">
      <c r="A29" s="24" t="s">
        <v>110</v>
      </c>
      <c r="B29" s="25" t="s">
        <v>130</v>
      </c>
      <c r="C29" s="25" t="s">
        <v>156</v>
      </c>
      <c r="D29" s="14" t="s">
        <v>164</v>
      </c>
      <c r="E29" s="15" t="s">
        <v>165</v>
      </c>
      <c r="F29" s="16"/>
      <c r="G29" s="16"/>
      <c r="H29" s="16"/>
      <c r="I29" s="16"/>
      <c r="J29" s="16"/>
      <c r="K29" s="26"/>
      <c r="L29" s="26"/>
      <c r="M29" s="16"/>
      <c r="N29" s="16"/>
      <c r="O29" s="16"/>
      <c r="P29" s="16"/>
      <c r="Q29" s="16"/>
      <c r="R29" s="20" t="s">
        <v>95</v>
      </c>
      <c r="S29" s="13" t="s">
        <v>66</v>
      </c>
      <c r="T29" s="18" t="s">
        <v>48</v>
      </c>
      <c r="U29" s="19">
        <v>1326594.9913000001</v>
      </c>
      <c r="V29" s="13" t="s">
        <v>66</v>
      </c>
      <c r="W29" s="13" t="s">
        <v>86</v>
      </c>
      <c r="X29" s="13" t="s">
        <v>86</v>
      </c>
      <c r="Y29" s="16"/>
      <c r="Z29" s="16"/>
    </row>
    <row r="30" spans="1:26" s="9" customFormat="1">
      <c r="A30" s="24" t="s">
        <v>110</v>
      </c>
      <c r="B30" s="18" t="s">
        <v>131</v>
      </c>
      <c r="C30" s="18" t="s">
        <v>157</v>
      </c>
      <c r="D30" s="14" t="s">
        <v>164</v>
      </c>
      <c r="E30" s="15" t="s">
        <v>165</v>
      </c>
      <c r="F30" s="16"/>
      <c r="G30" s="16"/>
      <c r="H30" s="16"/>
      <c r="I30" s="16"/>
      <c r="J30" s="16"/>
      <c r="K30" s="26"/>
      <c r="L30" s="26"/>
      <c r="M30" s="16"/>
      <c r="N30" s="16"/>
      <c r="O30" s="16"/>
      <c r="P30" s="16"/>
      <c r="Q30" s="16"/>
      <c r="R30" s="20" t="s">
        <v>105</v>
      </c>
      <c r="S30" s="18" t="s">
        <v>67</v>
      </c>
      <c r="T30" s="18" t="s">
        <v>49</v>
      </c>
      <c r="U30" s="19">
        <v>1067653.6810000001</v>
      </c>
      <c r="V30" s="18" t="s">
        <v>67</v>
      </c>
      <c r="W30" s="13" t="s">
        <v>84</v>
      </c>
      <c r="X30" s="13" t="s">
        <v>84</v>
      </c>
      <c r="Y30" s="16"/>
      <c r="Z30" s="16"/>
    </row>
    <row r="31" spans="1:26" s="9" customFormat="1">
      <c r="A31" s="24" t="s">
        <v>110</v>
      </c>
      <c r="B31" s="25" t="s">
        <v>132</v>
      </c>
      <c r="C31" s="18" t="s">
        <v>158</v>
      </c>
      <c r="D31" s="14" t="s">
        <v>164</v>
      </c>
      <c r="E31" s="15" t="s">
        <v>165</v>
      </c>
      <c r="F31" s="16"/>
      <c r="G31" s="16"/>
      <c r="H31" s="16"/>
      <c r="I31" s="16"/>
      <c r="J31" s="16"/>
      <c r="K31" s="26"/>
      <c r="L31" s="26"/>
      <c r="M31" s="16"/>
      <c r="N31" s="16"/>
      <c r="O31" s="16"/>
      <c r="P31" s="16"/>
      <c r="Q31" s="16"/>
      <c r="R31" s="20" t="s">
        <v>105</v>
      </c>
      <c r="S31" s="18" t="s">
        <v>67</v>
      </c>
      <c r="T31" s="18" t="s">
        <v>50</v>
      </c>
      <c r="U31" s="19">
        <v>788486.76699999999</v>
      </c>
      <c r="V31" s="18" t="s">
        <v>67</v>
      </c>
      <c r="W31" s="13" t="s">
        <v>87</v>
      </c>
      <c r="X31" s="13" t="s">
        <v>87</v>
      </c>
      <c r="Y31" s="16"/>
      <c r="Z31" s="16"/>
    </row>
    <row r="32" spans="1:26" s="9" customFormat="1">
      <c r="A32" s="24" t="s">
        <v>110</v>
      </c>
      <c r="B32" s="25" t="s">
        <v>133</v>
      </c>
      <c r="C32" s="25" t="s">
        <v>159</v>
      </c>
      <c r="D32" s="14" t="s">
        <v>164</v>
      </c>
      <c r="E32" s="15" t="s">
        <v>165</v>
      </c>
      <c r="F32" s="16"/>
      <c r="G32" s="16"/>
      <c r="H32" s="16"/>
      <c r="I32" s="16"/>
      <c r="J32" s="16"/>
      <c r="K32" s="26"/>
      <c r="L32" s="26"/>
      <c r="M32" s="16"/>
      <c r="N32" s="16"/>
      <c r="O32" s="16"/>
      <c r="P32" s="16"/>
      <c r="Q32" s="16"/>
      <c r="R32" s="25" t="s">
        <v>106</v>
      </c>
      <c r="S32" s="18" t="s">
        <v>68</v>
      </c>
      <c r="T32" s="18" t="s">
        <v>51</v>
      </c>
      <c r="U32" s="19">
        <v>1163793.1029999999</v>
      </c>
      <c r="V32" s="18" t="s">
        <v>68</v>
      </c>
      <c r="W32" s="13" t="s">
        <v>88</v>
      </c>
      <c r="X32" s="13" t="s">
        <v>88</v>
      </c>
      <c r="Y32" s="16"/>
      <c r="Z32" s="16"/>
    </row>
    <row r="33" spans="1:26" s="9" customFormat="1">
      <c r="A33" s="24" t="s">
        <v>110</v>
      </c>
      <c r="B33" s="25" t="s">
        <v>134</v>
      </c>
      <c r="C33" s="25" t="s">
        <v>160</v>
      </c>
      <c r="D33" s="14" t="s">
        <v>164</v>
      </c>
      <c r="E33" s="15" t="s">
        <v>165</v>
      </c>
      <c r="F33" s="16"/>
      <c r="G33" s="16"/>
      <c r="H33" s="16"/>
      <c r="I33" s="16"/>
      <c r="J33" s="16"/>
      <c r="K33" s="26"/>
      <c r="L33" s="26"/>
      <c r="M33" s="16"/>
      <c r="N33" s="16"/>
      <c r="O33" s="16"/>
      <c r="P33" s="16"/>
      <c r="Q33" s="16"/>
      <c r="R33" s="20" t="s">
        <v>107</v>
      </c>
      <c r="S33" s="13" t="s">
        <v>69</v>
      </c>
      <c r="T33" s="18" t="s">
        <v>52</v>
      </c>
      <c r="U33" s="19">
        <v>652474.31999999995</v>
      </c>
      <c r="V33" s="13" t="s">
        <v>69</v>
      </c>
      <c r="W33" s="13" t="s">
        <v>83</v>
      </c>
      <c r="X33" s="13" t="s">
        <v>83</v>
      </c>
      <c r="Y33" s="16"/>
      <c r="Z33" s="16"/>
    </row>
    <row r="34" spans="1:26" s="9" customFormat="1">
      <c r="A34" s="24" t="s">
        <v>110</v>
      </c>
      <c r="B34" s="20" t="s">
        <v>135</v>
      </c>
      <c r="C34" s="20" t="s">
        <v>161</v>
      </c>
      <c r="D34" s="14" t="s">
        <v>164</v>
      </c>
      <c r="E34" s="15" t="s">
        <v>165</v>
      </c>
      <c r="F34" s="16"/>
      <c r="G34" s="16"/>
      <c r="H34" s="16"/>
      <c r="I34" s="16"/>
      <c r="J34" s="16"/>
      <c r="K34" s="26"/>
      <c r="L34" s="26"/>
      <c r="M34" s="16"/>
      <c r="N34" s="16"/>
      <c r="O34" s="16"/>
      <c r="P34" s="16"/>
      <c r="Q34" s="16"/>
      <c r="R34" s="20" t="s">
        <v>108</v>
      </c>
      <c r="S34" s="18" t="s">
        <v>70</v>
      </c>
      <c r="T34" s="18" t="s">
        <v>53</v>
      </c>
      <c r="U34" s="19">
        <v>4807629.3099999996</v>
      </c>
      <c r="V34" s="18" t="s">
        <v>70</v>
      </c>
      <c r="W34" s="18" t="s">
        <v>89</v>
      </c>
      <c r="X34" s="18" t="s">
        <v>89</v>
      </c>
      <c r="Y34" s="16"/>
      <c r="Z34" s="16"/>
    </row>
    <row r="35" spans="1:26" s="9" customFormat="1">
      <c r="A35" s="24" t="s">
        <v>110</v>
      </c>
      <c r="B35" s="20" t="s">
        <v>136</v>
      </c>
      <c r="C35" s="20" t="s">
        <v>162</v>
      </c>
      <c r="D35" s="14" t="s">
        <v>164</v>
      </c>
      <c r="E35" s="15" t="s">
        <v>165</v>
      </c>
      <c r="F35" s="16"/>
      <c r="G35" s="16"/>
      <c r="H35" s="16"/>
      <c r="I35" s="16"/>
      <c r="J35" s="16"/>
      <c r="K35" s="26"/>
      <c r="L35" s="26"/>
      <c r="M35" s="16"/>
      <c r="N35" s="16"/>
      <c r="O35" s="16"/>
      <c r="P35" s="16"/>
      <c r="Q35" s="16"/>
      <c r="R35" s="20" t="s">
        <v>108</v>
      </c>
      <c r="S35" s="18" t="s">
        <v>70</v>
      </c>
      <c r="T35" s="18" t="s">
        <v>54</v>
      </c>
      <c r="U35" s="19">
        <v>4655172.41</v>
      </c>
      <c r="V35" s="18" t="s">
        <v>70</v>
      </c>
      <c r="W35" s="18" t="s">
        <v>89</v>
      </c>
      <c r="X35" s="18" t="s">
        <v>89</v>
      </c>
      <c r="Y35" s="16"/>
      <c r="Z35" s="16"/>
    </row>
    <row r="36" spans="1:26" s="9" customFormat="1">
      <c r="A36" s="24" t="s">
        <v>110</v>
      </c>
      <c r="B36" s="20" t="s">
        <v>137</v>
      </c>
      <c r="C36" s="20" t="s">
        <v>163</v>
      </c>
      <c r="D36" s="14" t="s">
        <v>164</v>
      </c>
      <c r="E36" s="15" t="s">
        <v>165</v>
      </c>
      <c r="F36" s="16"/>
      <c r="G36" s="16"/>
      <c r="H36" s="16"/>
      <c r="I36" s="16"/>
      <c r="J36" s="16"/>
      <c r="K36" s="26"/>
      <c r="L36" s="26"/>
      <c r="M36" s="16"/>
      <c r="N36" s="16"/>
      <c r="O36" s="16"/>
      <c r="P36" s="16"/>
      <c r="Q36" s="16"/>
      <c r="R36" s="20" t="s">
        <v>109</v>
      </c>
      <c r="S36" s="18" t="s">
        <v>71</v>
      </c>
      <c r="T36" s="18" t="s">
        <v>55</v>
      </c>
      <c r="U36" s="19">
        <v>2763605.02</v>
      </c>
      <c r="V36" s="18" t="s">
        <v>71</v>
      </c>
      <c r="W36" s="18" t="s">
        <v>90</v>
      </c>
      <c r="X36" s="18" t="s">
        <v>90</v>
      </c>
      <c r="Y36" s="16"/>
      <c r="Z36" s="16"/>
    </row>
  </sheetData>
  <mergeCells count="28">
    <mergeCell ref="X8:X9"/>
    <mergeCell ref="A7:A9"/>
    <mergeCell ref="G7:I7"/>
    <mergeCell ref="B8:B9"/>
    <mergeCell ref="C8:C9"/>
    <mergeCell ref="G8:G9"/>
    <mergeCell ref="A6:Z6"/>
    <mergeCell ref="A1:Z1"/>
    <mergeCell ref="A2:Z2"/>
    <mergeCell ref="A3:Z3"/>
    <mergeCell ref="A4:Z4"/>
    <mergeCell ref="A5:Z5"/>
    <mergeCell ref="Y7:Z9"/>
    <mergeCell ref="B7:F7"/>
    <mergeCell ref="D8:D9"/>
    <mergeCell ref="E8:F9"/>
    <mergeCell ref="S7:X7"/>
    <mergeCell ref="H8:I9"/>
    <mergeCell ref="P8:Q8"/>
    <mergeCell ref="J7:Q7"/>
    <mergeCell ref="R8:R9"/>
    <mergeCell ref="V8:W8"/>
    <mergeCell ref="S8:S9"/>
    <mergeCell ref="T8:T9"/>
    <mergeCell ref="U8:U9"/>
    <mergeCell ref="J8:K8"/>
    <mergeCell ref="L8:M8"/>
    <mergeCell ref="N8:O8"/>
  </mergeCells>
  <phoneticPr fontId="2" type="noConversion"/>
  <conditionalFormatting sqref="T22:T25">
    <cfRule type="expression" dxfId="9" priority="10" stopIfTrue="1">
      <formula>AND(COUNTIF(#REF!, T22)&gt;1,NOT(ISBLANK(T22)))</formula>
    </cfRule>
  </conditionalFormatting>
  <conditionalFormatting sqref="T16:T22">
    <cfRule type="expression" dxfId="8" priority="9" stopIfTrue="1">
      <formula>AND(COUNTIF(#REF!, T16)&gt;1,NOT(ISBLANK(T16)))</formula>
    </cfRule>
  </conditionalFormatting>
  <conditionalFormatting sqref="T16">
    <cfRule type="expression" dxfId="7" priority="8" stopIfTrue="1">
      <formula>AND(COUNTIF(#REF!, T16)&gt;1,NOT(ISBLANK(T16)))</formula>
    </cfRule>
  </conditionalFormatting>
  <conditionalFormatting sqref="T16">
    <cfRule type="expression" dxfId="6" priority="7" stopIfTrue="1">
      <formula>AND(COUNTIF(#REF!, T16)&gt;1,NOT(ISBLANK(T16)))</formula>
    </cfRule>
  </conditionalFormatting>
  <conditionalFormatting sqref="T17">
    <cfRule type="expression" dxfId="5" priority="6" stopIfTrue="1">
      <formula>AND(COUNTIF(#REF!, T17)&gt;1,NOT(ISBLANK(T17)))</formula>
    </cfRule>
  </conditionalFormatting>
  <conditionalFormatting sqref="T17">
    <cfRule type="expression" dxfId="4" priority="5" stopIfTrue="1">
      <formula>AND(COUNTIF(#REF!, T17)&gt;1,NOT(ISBLANK(T17)))</formula>
    </cfRule>
  </conditionalFormatting>
  <conditionalFormatting sqref="T26:T27">
    <cfRule type="expression" dxfId="3" priority="4" stopIfTrue="1">
      <formula>AND(COUNTIF(#REF!, T26)&gt;1,NOT(ISBLANK(T26)))</formula>
    </cfRule>
  </conditionalFormatting>
  <conditionalFormatting sqref="T29:T36">
    <cfRule type="expression" dxfId="2" priority="3" stopIfTrue="1">
      <formula>AND(COUNTIF(#REF!, T29)&gt;1,NOT(ISBLANK(T29)))</formula>
    </cfRule>
  </conditionalFormatting>
  <conditionalFormatting sqref="T28:T32">
    <cfRule type="expression" dxfId="1" priority="2" stopIfTrue="1">
      <formula>AND(COUNTIF(#REF!, T28)&gt;1,NOT(ISBLANK(T28)))</formula>
    </cfRule>
  </conditionalFormatting>
  <conditionalFormatting sqref="R16:R18">
    <cfRule type="expression" dxfId="0" priority="1" stopIfTrue="1">
      <formula>AND(COUNTIF(#REF!, R16)&gt;1,NOT(ISBLANK(R16)))</formula>
    </cfRule>
  </conditionalFormatting>
  <printOptions horizontalCentered="1"/>
  <pageMargins left="0.62992125984251968" right="0.23622047244094491" top="0.74803149606299213" bottom="0.74803149606299213" header="0.31496062992125984" footer="0.31496062992125984"/>
  <pageSetup paperSize="5" scale="42" fitToHeight="0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Adjudicación Directa</vt:lpstr>
      <vt:lpstr>'Adjudicación Directa'!Área_de_impresión</vt:lpstr>
      <vt:lpstr>'Adjudicación Directa'!Títulos_a_imprimir</vt:lpstr>
    </vt:vector>
  </TitlesOfParts>
  <Company>FAM. REYES JIMENEZ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</dc:creator>
  <cp:lastModifiedBy>costos14</cp:lastModifiedBy>
  <cp:lastPrinted>2019-11-06T19:09:52Z</cp:lastPrinted>
  <dcterms:created xsi:type="dcterms:W3CDTF">2007-04-29T04:14:24Z</dcterms:created>
  <dcterms:modified xsi:type="dcterms:W3CDTF">2019-11-06T19:11:30Z</dcterms:modified>
</cp:coreProperties>
</file>