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I_R\Documents\Trabajo\2025\Ene-Mayo\Analiticos\"/>
    </mc:Choice>
  </mc:AlternateContent>
  <xr:revisionPtr revIDLastSave="0" documentId="13_ncr:1_{340AE52F-01AE-4540-86AE-26D18440282A}" xr6:coauthVersionLast="47" xr6:coauthVersionMax="47" xr10:uidLastSave="{00000000-0000-0000-0000-000000000000}"/>
  <bookViews>
    <workbookView xWindow="-120" yWindow="-120" windowWidth="29040" windowHeight="15720" tabRatio="466" xr2:uid="{00000000-000D-0000-FFFF-FFFF00000000}"/>
  </bookViews>
  <sheets>
    <sheet name="TRANSPARENCIA" sheetId="11" r:id="rId1"/>
  </sheets>
  <definedNames>
    <definedName name="_xlnm.Print_Area" localSheetId="0">TRANSPARENCIA!$A$1:$H$44</definedName>
    <definedName name="_xlnm.Database">#REF!</definedName>
    <definedName name="Database" localSheetId="0">TRANSPARENCIA!$A$8:$F$8</definedName>
    <definedName name="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1" i="11" l="1"/>
  <c r="G41" i="11"/>
  <c r="F41" i="11"/>
  <c r="E41" i="11"/>
  <c r="D41" i="11"/>
  <c r="C41" i="11"/>
  <c r="B41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8" i="11"/>
</calcChain>
</file>

<file path=xl/sharedStrings.xml><?xml version="1.0" encoding="utf-8"?>
<sst xmlns="http://schemas.openxmlformats.org/spreadsheetml/2006/main" count="47" uniqueCount="47">
  <si>
    <t>Dependencia</t>
  </si>
  <si>
    <t>Base</t>
  </si>
  <si>
    <t>Contrato</t>
  </si>
  <si>
    <t>Confianza</t>
  </si>
  <si>
    <t>Contrato
Confianza</t>
  </si>
  <si>
    <t>M. M. y S.</t>
  </si>
  <si>
    <t>Total</t>
  </si>
  <si>
    <t>Total General</t>
  </si>
  <si>
    <t>DEPARTAMENTO DE RECURSOS HUMANOS</t>
  </si>
  <si>
    <t>SECRETARÍA DE ADMINISTRACIÓN</t>
  </si>
  <si>
    <t xml:space="preserve">CONCENTRADO DE PLAZAS POR ENTIDADES </t>
  </si>
  <si>
    <t>CASA DE LA CULTURA OAXAQUEÑA</t>
  </si>
  <si>
    <t>COMISIÓN PARA LA REGULARIZACIÓN DE LA TENENCIA DE LA TIERRA URBANA DEL ESTADO DE OAXACA</t>
  </si>
  <si>
    <t>FIDEICOMISO DE FOMENTO PARA EL ESTADO DE OAXACA</t>
  </si>
  <si>
    <t>HOSPITAL DE LA NIÑEZ OAXAQUEÑA</t>
  </si>
  <si>
    <t>INSTITUTO DE LA FUNCIÓN REGISTRAL DEL ESTADO DE OAXACA</t>
  </si>
  <si>
    <t>INSTITUTO DE LA JUVENTUD DEL ESTADO DE OAXACA</t>
  </si>
  <si>
    <t>INSTITUTO DEL PATRIMONIO CULTURAL DEL ESTADO DE OAXACA</t>
  </si>
  <si>
    <t>OFICINA DE PENSIONES DEL ESTADO DE OAXACA</t>
  </si>
  <si>
    <t>SISTEMA PARA EL DESARROLLO INTEGRAL DE LA FAMILIA</t>
  </si>
  <si>
    <t>COMISIÓN ESTATAL FORESTAL</t>
  </si>
  <si>
    <t>SISTEMA DE TRANSPORTE COLECTIVO METROPOLITANO CITYBUS OAXACA</t>
  </si>
  <si>
    <t>CENTRO DE CONCILIACIÓN LABORAL DEL ESTADO DE OAXACA</t>
  </si>
  <si>
    <t>CENTRO DE LAS ARTES SAN AGUSTÍN</t>
  </si>
  <si>
    <t>CONSEJO ESTATAL PARA LA PREVENCIÓN Y CONTROL DEL SIDA</t>
  </si>
  <si>
    <t>CORPORACIÓN OAXAQUEÑA DE RADIO Y TELEVISIÓN</t>
  </si>
  <si>
    <t>DEPARTAMENTO DE ORGANISMOS DESCENTRALIZADOS</t>
  </si>
  <si>
    <t>CAMINOS BIENESTAR</t>
  </si>
  <si>
    <t>VIVIENDA BIENESTAR</t>
  </si>
  <si>
    <t>COMISIÓN ESTATAL DEL AGUA PARA EL BIENESTAR</t>
  </si>
  <si>
    <t>COMISIÓN ESTATAL DEL AGUA PARA EL BIENESTAR - ORGANISMOS OPERADORES</t>
  </si>
  <si>
    <t>DIRECCIÓN GENERAL DEL HANGAR OFICIAL DEL GOBIERNO DEL ESTADO</t>
  </si>
  <si>
    <t>INSTITUTO DEL DEPORTE</t>
  </si>
  <si>
    <t>INSTITUTO OAXAQUEÑO CONSTRUCTOR DE INFRAESTRUCTURA EDUCATIVA</t>
  </si>
  <si>
    <t>ORGANISMO OPERADOR ENCARGADO DE LA GESTIÓN Y MANEJO INTEGRAL DE LOS RESIDUOS SÓLIDOS URBANOS Y DE MANEJO ESPECIAL DEL ESTADO DE OAXACA</t>
  </si>
  <si>
    <t>Honorarios</t>
  </si>
  <si>
    <t>COORDINACIÓN DE DELEGADOS DE PAZ SOCIAL</t>
  </si>
  <si>
    <t>COORDINACIÓN ESTATAL DE PROTECCIÓN CIVIL Y GESTIÓN DE RIESGO</t>
  </si>
  <si>
    <t>ARCHIVO GENERAL DEL ESTADO DE OAXACA</t>
  </si>
  <si>
    <t>COMISIÓN EJECUTIVA ESTATAL DE ATENCIÓN INTEGRAL A VÍCTIMAS</t>
  </si>
  <si>
    <t>UNIDAD DE INTELIGENCIA PATRIMONIAL Y ECONOMICA DEL ESTADO DE OAXACA</t>
  </si>
  <si>
    <t>COORDINACIÓN PARA LA COMERCIALIZACIÓN DE PRODUCTOS OAXAQUEÑOS</t>
  </si>
  <si>
    <t>COMISION ESTATAL DE BUSQUEDA DE PERSONAS DESAPARECIDAS PARA EL ESTADO DE OAXACA</t>
  </si>
  <si>
    <t>PROCURADURÍA DE PROTECCIÓN AL AMBIENTE DEL ESTADO DE OAXACA</t>
  </si>
  <si>
    <t>AL SEGUNDO TRIMESTRE DE 2025</t>
  </si>
  <si>
    <t>INSTITUTO DE LENGUAS ORIGINARIAS DE OAXACA</t>
  </si>
  <si>
    <t>INSTITUTO ESTATAL DE CREACIÓN LITERARIA Y PROMOCIÓN DE LA LECTURA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</si>
</sst>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Helvetica"/>
      <family val="2"/>
    </font>
    <font>
      <b/>
      <sz val="8"/>
      <name val="Helvetica"/>
      <family val="2"/>
    </font>
    <font>
      <b/>
      <sz val="10"/>
      <name val="Helvetica"/>
      <family val="2"/>
    </font>
    <font>
      <sz val="9"/>
      <name val="Helvetica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Montserrat Regular"/>
    </font>
    <font>
      <sz val="9"/>
      <color theme="1"/>
      <name val="Montserrat Regular"/>
    </font>
    <font>
      <b/>
      <sz val="12"/>
      <color theme="1"/>
      <name val="Montserrat Regular"/>
    </font>
    <font>
      <b/>
      <sz val="11"/>
      <color theme="1"/>
      <name val="Montserrat Regular"/>
    </font>
    <font>
      <b/>
      <sz val="10"/>
      <color theme="0"/>
      <name val="Montserrat Regular"/>
    </font>
    <font>
      <sz val="9"/>
      <name val="Montserrat Regular"/>
    </font>
    <font>
      <b/>
      <sz val="9"/>
      <name val="Montserrat Regular"/>
    </font>
    <font>
      <b/>
      <sz val="11"/>
      <color theme="0"/>
      <name val="Montserrat Regular"/>
    </font>
    <font>
      <b/>
      <sz val="9"/>
      <color theme="0"/>
      <name val="Montserrat Regula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</cellStyleXfs>
  <cellXfs count="34">
    <xf numFmtId="0" fontId="0" fillId="0" borderId="0" xfId="0"/>
    <xf numFmtId="0" fontId="18" fillId="0" borderId="0" xfId="42" applyFont="1" applyAlignment="1">
      <alignment vertical="center"/>
    </xf>
    <xf numFmtId="1" fontId="18" fillId="0" borderId="0" xfId="42" applyNumberFormat="1" applyFont="1" applyAlignment="1">
      <alignment vertical="center"/>
    </xf>
    <xf numFmtId="3" fontId="18" fillId="0" borderId="0" xfId="42" applyNumberFormat="1" applyFont="1" applyAlignment="1">
      <alignment vertical="center"/>
    </xf>
    <xf numFmtId="3" fontId="19" fillId="0" borderId="0" xfId="42" applyNumberFormat="1" applyFont="1" applyAlignment="1">
      <alignment vertical="center"/>
    </xf>
    <xf numFmtId="4" fontId="23" fillId="0" borderId="0" xfId="0" applyNumberFormat="1" applyFont="1"/>
    <xf numFmtId="4" fontId="0" fillId="0" borderId="0" xfId="0" applyNumberFormat="1"/>
    <xf numFmtId="0" fontId="16" fillId="0" borderId="0" xfId="0" applyFont="1"/>
    <xf numFmtId="1" fontId="20" fillId="0" borderId="10" xfId="42" applyNumberFormat="1" applyFont="1" applyBorder="1" applyAlignment="1">
      <alignment vertical="center"/>
    </xf>
    <xf numFmtId="0" fontId="18" fillId="0" borderId="0" xfId="42" applyFont="1" applyAlignment="1">
      <alignment vertical="center" wrapText="1"/>
    </xf>
    <xf numFmtId="0" fontId="21" fillId="0" borderId="0" xfId="42" applyFont="1" applyAlignment="1">
      <alignment vertical="center"/>
    </xf>
    <xf numFmtId="4" fontId="29" fillId="33" borderId="14" xfId="0" applyNumberFormat="1" applyFont="1" applyFill="1" applyBorder="1" applyAlignment="1">
      <alignment horizontal="center" vertical="center" wrapText="1"/>
    </xf>
    <xf numFmtId="4" fontId="29" fillId="33" borderId="15" xfId="0" applyNumberFormat="1" applyFont="1" applyFill="1" applyBorder="1" applyAlignment="1">
      <alignment horizontal="center" vertical="center" wrapText="1"/>
    </xf>
    <xf numFmtId="4" fontId="29" fillId="33" borderId="16" xfId="0" applyNumberFormat="1" applyFont="1" applyFill="1" applyBorder="1" applyAlignment="1">
      <alignment horizontal="center" vertical="center" wrapText="1"/>
    </xf>
    <xf numFmtId="1" fontId="30" fillId="0" borderId="12" xfId="42" applyNumberFormat="1" applyFont="1" applyBorder="1" applyAlignment="1">
      <alignment horizontal="left" vertical="center" wrapText="1"/>
    </xf>
    <xf numFmtId="3" fontId="30" fillId="0" borderId="11" xfId="42" applyNumberFormat="1" applyFont="1" applyBorder="1" applyAlignment="1">
      <alignment vertical="center"/>
    </xf>
    <xf numFmtId="3" fontId="30" fillId="0" borderId="11" xfId="42" applyNumberFormat="1" applyFont="1" applyBorder="1" applyAlignment="1">
      <alignment vertical="center" wrapText="1"/>
    </xf>
    <xf numFmtId="3" fontId="31" fillId="0" borderId="13" xfId="42" applyNumberFormat="1" applyFont="1" applyBorder="1" applyAlignment="1">
      <alignment vertical="center"/>
    </xf>
    <xf numFmtId="0" fontId="26" fillId="0" borderId="11" xfId="0" applyFont="1" applyBorder="1"/>
    <xf numFmtId="3" fontId="32" fillId="33" borderId="11" xfId="34" applyNumberFormat="1" applyFont="1" applyFill="1" applyBorder="1" applyAlignment="1">
      <alignment vertical="center"/>
    </xf>
    <xf numFmtId="1" fontId="33" fillId="33" borderId="12" xfId="34" applyNumberFormat="1" applyFont="1" applyFill="1" applyBorder="1" applyAlignment="1">
      <alignment horizontal="left" vertical="center" wrapText="1"/>
    </xf>
    <xf numFmtId="0" fontId="26" fillId="0" borderId="17" xfId="0" applyFont="1" applyBorder="1" applyAlignment="1">
      <alignment vertical="center" wrapText="1"/>
    </xf>
    <xf numFmtId="3" fontId="30" fillId="0" borderId="13" xfId="42" applyNumberFormat="1" applyFont="1" applyBorder="1" applyAlignment="1">
      <alignment vertical="center"/>
    </xf>
    <xf numFmtId="3" fontId="30" fillId="0" borderId="13" xfId="42" applyNumberFormat="1" applyFont="1" applyBorder="1" applyAlignment="1">
      <alignment vertical="center" wrapText="1"/>
    </xf>
    <xf numFmtId="0" fontId="26" fillId="0" borderId="17" xfId="0" applyFont="1" applyBorder="1" applyAlignment="1">
      <alignment vertical="center"/>
    </xf>
    <xf numFmtId="1" fontId="31" fillId="0" borderId="0" xfId="42" applyNumberFormat="1" applyFont="1" applyAlignment="1">
      <alignment horizontal="left" vertical="center"/>
    </xf>
    <xf numFmtId="1" fontId="30" fillId="0" borderId="0" xfId="42" applyNumberFormat="1" applyFont="1" applyAlignment="1">
      <alignment horizontal="left" vertical="center"/>
    </xf>
    <xf numFmtId="4" fontId="27" fillId="0" borderId="0" xfId="0" applyNumberFormat="1" applyFont="1" applyAlignment="1">
      <alignment horizontal="center"/>
    </xf>
    <xf numFmtId="4" fontId="25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3" fontId="30" fillId="0" borderId="11" xfId="42" applyNumberFormat="1" applyFont="1" applyFill="1" applyBorder="1" applyAlignment="1">
      <alignment vertical="center"/>
    </xf>
    <xf numFmtId="3" fontId="30" fillId="0" borderId="13" xfId="42" applyNumberFormat="1" applyFont="1" applyFill="1" applyBorder="1" applyAlignment="1">
      <alignment vertical="center"/>
    </xf>
    <xf numFmtId="1" fontId="30" fillId="0" borderId="12" xfId="42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00000000-0005-0000-0000-000022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ontserrat Regula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ontserrat Regula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ontserrat Regula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ontserrat Regula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ontserrat Regula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ontserrat Regula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ontserrat Regular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Montserrat Regular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ontserrat Regular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tserrat Regular"/>
        <scheme val="none"/>
      </font>
      <numFmt numFmtId="4" formatCode="#,##0.00"/>
      <fill>
        <patternFill patternType="solid">
          <fgColor indexed="64"/>
          <bgColor theme="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DA6E60"/>
      <color rgb="FFDA61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37531</xdr:colOff>
      <xdr:row>0</xdr:row>
      <xdr:rowOff>149218</xdr:rowOff>
    </xdr:from>
    <xdr:to>
      <xdr:col>0</xdr:col>
      <xdr:colOff>2444511</xdr:colOff>
      <xdr:row>2</xdr:row>
      <xdr:rowOff>219075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281F143-731A-8546-8994-4928B5370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531" y="149218"/>
          <a:ext cx="2406980" cy="53658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7:H41" totalsRowShown="0" headerRowDxfId="10" dataDxfId="9" tableBorderDxfId="8" dataCellStyle="Normal 2">
  <autoFilter ref="A7:H41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000-000001000000}" name="Dependencia" dataDxfId="7" dataCellStyle="Normal 2"/>
    <tableColumn id="3" xr3:uid="{00000000-0010-0000-0000-000003000000}" name="Base" dataDxfId="6" dataCellStyle="Normal 2"/>
    <tableColumn id="4" xr3:uid="{00000000-0010-0000-0000-000004000000}" name="Contrato" dataDxfId="5" dataCellStyle="Normal 2"/>
    <tableColumn id="5" xr3:uid="{00000000-0010-0000-0000-000005000000}" name="Confianza" dataDxfId="4" dataCellStyle="Normal 2"/>
    <tableColumn id="6" xr3:uid="{00000000-0010-0000-0000-000006000000}" name="Contrato_x000a_Confianza" dataDxfId="3" dataCellStyle="Normal 2"/>
    <tableColumn id="7" xr3:uid="{00000000-0010-0000-0000-000007000000}" name="M. M. y S." dataDxfId="2" dataCellStyle="Normal 2"/>
    <tableColumn id="2" xr3:uid="{00000000-0010-0000-0000-000002000000}" name="Honorarios" dataDxfId="1" dataCellStyle="Normal 2"/>
    <tableColumn id="8" xr3:uid="{00000000-0010-0000-0000-000008000000}" name="Total" dataDxfId="0" dataCellStyle="Normal 2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3"/>
  <sheetViews>
    <sheetView tabSelected="1" zoomScale="70" zoomScaleNormal="70" workbookViewId="0">
      <selection activeCell="J16" sqref="J16"/>
    </sheetView>
  </sheetViews>
  <sheetFormatPr baseColWidth="10" defaultRowHeight="11.25" x14ac:dyDescent="0.25"/>
  <cols>
    <col min="1" max="1" width="68.85546875" style="2" bestFit="1" customWidth="1"/>
    <col min="2" max="2" width="9.140625" style="3" customWidth="1"/>
    <col min="3" max="3" width="10.7109375" style="3" customWidth="1"/>
    <col min="4" max="4" width="10.28515625" style="3" customWidth="1"/>
    <col min="5" max="5" width="10.85546875" style="3" customWidth="1"/>
    <col min="6" max="6" width="9.42578125" style="3" customWidth="1"/>
    <col min="7" max="7" width="10.7109375" style="3" customWidth="1"/>
    <col min="8" max="8" width="9" style="4" customWidth="1"/>
    <col min="9" max="9" width="10.28515625" style="1" customWidth="1"/>
    <col min="10" max="223" width="11.42578125" style="1"/>
    <col min="224" max="224" width="3.42578125" style="1" customWidth="1"/>
    <col min="225" max="225" width="35.42578125" style="1" customWidth="1"/>
    <col min="226" max="233" width="9.7109375" style="1" customWidth="1"/>
    <col min="234" max="234" width="3.42578125" style="1" customWidth="1"/>
    <col min="235" max="235" width="6.42578125" style="1" bestFit="1" customWidth="1"/>
    <col min="236" max="236" width="24.42578125" style="1" customWidth="1"/>
    <col min="237" max="237" width="6.140625" style="1" bestFit="1" customWidth="1"/>
    <col min="238" max="238" width="6.28515625" style="1" bestFit="1" customWidth="1"/>
    <col min="239" max="239" width="6" style="1" bestFit="1" customWidth="1"/>
    <col min="240" max="240" width="6.7109375" style="1" bestFit="1" customWidth="1"/>
    <col min="241" max="241" width="6.85546875" style="1" bestFit="1" customWidth="1"/>
    <col min="242" max="242" width="6.42578125" style="1" bestFit="1" customWidth="1"/>
    <col min="243" max="243" width="6.7109375" style="1" bestFit="1" customWidth="1"/>
    <col min="244" max="244" width="6.85546875" style="1" bestFit="1" customWidth="1"/>
    <col min="245" max="245" width="6.42578125" style="1" bestFit="1" customWidth="1"/>
    <col min="246" max="246" width="5.7109375" style="1" bestFit="1" customWidth="1"/>
    <col min="247" max="247" width="5.85546875" style="1" bestFit="1" customWidth="1"/>
    <col min="248" max="250" width="5.42578125" style="1" bestFit="1" customWidth="1"/>
    <col min="251" max="251" width="5.28515625" style="1" bestFit="1" customWidth="1"/>
    <col min="252" max="479" width="11.42578125" style="1"/>
    <col min="480" max="480" width="3.42578125" style="1" customWidth="1"/>
    <col min="481" max="481" width="35.42578125" style="1" customWidth="1"/>
    <col min="482" max="489" width="9.7109375" style="1" customWidth="1"/>
    <col min="490" max="490" width="3.42578125" style="1" customWidth="1"/>
    <col min="491" max="491" width="6.42578125" style="1" bestFit="1" customWidth="1"/>
    <col min="492" max="492" width="24.42578125" style="1" customWidth="1"/>
    <col min="493" max="493" width="6.140625" style="1" bestFit="1" customWidth="1"/>
    <col min="494" max="494" width="6.28515625" style="1" bestFit="1" customWidth="1"/>
    <col min="495" max="495" width="6" style="1" bestFit="1" customWidth="1"/>
    <col min="496" max="496" width="6.7109375" style="1" bestFit="1" customWidth="1"/>
    <col min="497" max="497" width="6.85546875" style="1" bestFit="1" customWidth="1"/>
    <col min="498" max="498" width="6.42578125" style="1" bestFit="1" customWidth="1"/>
    <col min="499" max="499" width="6.7109375" style="1" bestFit="1" customWidth="1"/>
    <col min="500" max="500" width="6.85546875" style="1" bestFit="1" customWidth="1"/>
    <col min="501" max="501" width="6.42578125" style="1" bestFit="1" customWidth="1"/>
    <col min="502" max="502" width="5.7109375" style="1" bestFit="1" customWidth="1"/>
    <col min="503" max="503" width="5.85546875" style="1" bestFit="1" customWidth="1"/>
    <col min="504" max="506" width="5.42578125" style="1" bestFit="1" customWidth="1"/>
    <col min="507" max="507" width="5.28515625" style="1" bestFit="1" customWidth="1"/>
    <col min="508" max="735" width="11.42578125" style="1"/>
    <col min="736" max="736" width="3.42578125" style="1" customWidth="1"/>
    <col min="737" max="737" width="35.42578125" style="1" customWidth="1"/>
    <col min="738" max="745" width="9.7109375" style="1" customWidth="1"/>
    <col min="746" max="746" width="3.42578125" style="1" customWidth="1"/>
    <col min="747" max="747" width="6.42578125" style="1" bestFit="1" customWidth="1"/>
    <col min="748" max="748" width="24.42578125" style="1" customWidth="1"/>
    <col min="749" max="749" width="6.140625" style="1" bestFit="1" customWidth="1"/>
    <col min="750" max="750" width="6.28515625" style="1" bestFit="1" customWidth="1"/>
    <col min="751" max="751" width="6" style="1" bestFit="1" customWidth="1"/>
    <col min="752" max="752" width="6.7109375" style="1" bestFit="1" customWidth="1"/>
    <col min="753" max="753" width="6.85546875" style="1" bestFit="1" customWidth="1"/>
    <col min="754" max="754" width="6.42578125" style="1" bestFit="1" customWidth="1"/>
    <col min="755" max="755" width="6.7109375" style="1" bestFit="1" customWidth="1"/>
    <col min="756" max="756" width="6.85546875" style="1" bestFit="1" customWidth="1"/>
    <col min="757" max="757" width="6.42578125" style="1" bestFit="1" customWidth="1"/>
    <col min="758" max="758" width="5.7109375" style="1" bestFit="1" customWidth="1"/>
    <col min="759" max="759" width="5.85546875" style="1" bestFit="1" customWidth="1"/>
    <col min="760" max="762" width="5.42578125" style="1" bestFit="1" customWidth="1"/>
    <col min="763" max="763" width="5.28515625" style="1" bestFit="1" customWidth="1"/>
    <col min="764" max="991" width="11.42578125" style="1"/>
    <col min="992" max="992" width="3.42578125" style="1" customWidth="1"/>
    <col min="993" max="993" width="35.42578125" style="1" customWidth="1"/>
    <col min="994" max="1001" width="9.7109375" style="1" customWidth="1"/>
    <col min="1002" max="1002" width="3.42578125" style="1" customWidth="1"/>
    <col min="1003" max="1003" width="6.42578125" style="1" bestFit="1" customWidth="1"/>
    <col min="1004" max="1004" width="24.42578125" style="1" customWidth="1"/>
    <col min="1005" max="1005" width="6.140625" style="1" bestFit="1" customWidth="1"/>
    <col min="1006" max="1006" width="6.28515625" style="1" bestFit="1" customWidth="1"/>
    <col min="1007" max="1007" width="6" style="1" bestFit="1" customWidth="1"/>
    <col min="1008" max="1008" width="6.7109375" style="1" bestFit="1" customWidth="1"/>
    <col min="1009" max="1009" width="6.85546875" style="1" bestFit="1" customWidth="1"/>
    <col min="1010" max="1010" width="6.42578125" style="1" bestFit="1" customWidth="1"/>
    <col min="1011" max="1011" width="6.7109375" style="1" bestFit="1" customWidth="1"/>
    <col min="1012" max="1012" width="6.85546875" style="1" bestFit="1" customWidth="1"/>
    <col min="1013" max="1013" width="6.42578125" style="1" bestFit="1" customWidth="1"/>
    <col min="1014" max="1014" width="5.7109375" style="1" bestFit="1" customWidth="1"/>
    <col min="1015" max="1015" width="5.85546875" style="1" bestFit="1" customWidth="1"/>
    <col min="1016" max="1018" width="5.42578125" style="1" bestFit="1" customWidth="1"/>
    <col min="1019" max="1019" width="5.28515625" style="1" bestFit="1" customWidth="1"/>
    <col min="1020" max="1247" width="11.42578125" style="1"/>
    <col min="1248" max="1248" width="3.42578125" style="1" customWidth="1"/>
    <col min="1249" max="1249" width="35.42578125" style="1" customWidth="1"/>
    <col min="1250" max="1257" width="9.7109375" style="1" customWidth="1"/>
    <col min="1258" max="1258" width="3.42578125" style="1" customWidth="1"/>
    <col min="1259" max="1259" width="6.42578125" style="1" bestFit="1" customWidth="1"/>
    <col min="1260" max="1260" width="24.42578125" style="1" customWidth="1"/>
    <col min="1261" max="1261" width="6.140625" style="1" bestFit="1" customWidth="1"/>
    <col min="1262" max="1262" width="6.28515625" style="1" bestFit="1" customWidth="1"/>
    <col min="1263" max="1263" width="6" style="1" bestFit="1" customWidth="1"/>
    <col min="1264" max="1264" width="6.7109375" style="1" bestFit="1" customWidth="1"/>
    <col min="1265" max="1265" width="6.85546875" style="1" bestFit="1" customWidth="1"/>
    <col min="1266" max="1266" width="6.42578125" style="1" bestFit="1" customWidth="1"/>
    <col min="1267" max="1267" width="6.7109375" style="1" bestFit="1" customWidth="1"/>
    <col min="1268" max="1268" width="6.85546875" style="1" bestFit="1" customWidth="1"/>
    <col min="1269" max="1269" width="6.42578125" style="1" bestFit="1" customWidth="1"/>
    <col min="1270" max="1270" width="5.7109375" style="1" bestFit="1" customWidth="1"/>
    <col min="1271" max="1271" width="5.85546875" style="1" bestFit="1" customWidth="1"/>
    <col min="1272" max="1274" width="5.42578125" style="1" bestFit="1" customWidth="1"/>
    <col min="1275" max="1275" width="5.28515625" style="1" bestFit="1" customWidth="1"/>
    <col min="1276" max="1503" width="11.42578125" style="1"/>
    <col min="1504" max="1504" width="3.42578125" style="1" customWidth="1"/>
    <col min="1505" max="1505" width="35.42578125" style="1" customWidth="1"/>
    <col min="1506" max="1513" width="9.7109375" style="1" customWidth="1"/>
    <col min="1514" max="1514" width="3.42578125" style="1" customWidth="1"/>
    <col min="1515" max="1515" width="6.42578125" style="1" bestFit="1" customWidth="1"/>
    <col min="1516" max="1516" width="24.42578125" style="1" customWidth="1"/>
    <col min="1517" max="1517" width="6.140625" style="1" bestFit="1" customWidth="1"/>
    <col min="1518" max="1518" width="6.28515625" style="1" bestFit="1" customWidth="1"/>
    <col min="1519" max="1519" width="6" style="1" bestFit="1" customWidth="1"/>
    <col min="1520" max="1520" width="6.7109375" style="1" bestFit="1" customWidth="1"/>
    <col min="1521" max="1521" width="6.85546875" style="1" bestFit="1" customWidth="1"/>
    <col min="1522" max="1522" width="6.42578125" style="1" bestFit="1" customWidth="1"/>
    <col min="1523" max="1523" width="6.7109375" style="1" bestFit="1" customWidth="1"/>
    <col min="1524" max="1524" width="6.85546875" style="1" bestFit="1" customWidth="1"/>
    <col min="1525" max="1525" width="6.42578125" style="1" bestFit="1" customWidth="1"/>
    <col min="1526" max="1526" width="5.7109375" style="1" bestFit="1" customWidth="1"/>
    <col min="1527" max="1527" width="5.85546875" style="1" bestFit="1" customWidth="1"/>
    <col min="1528" max="1530" width="5.42578125" style="1" bestFit="1" customWidth="1"/>
    <col min="1531" max="1531" width="5.28515625" style="1" bestFit="1" customWidth="1"/>
    <col min="1532" max="1759" width="11.42578125" style="1"/>
    <col min="1760" max="1760" width="3.42578125" style="1" customWidth="1"/>
    <col min="1761" max="1761" width="35.42578125" style="1" customWidth="1"/>
    <col min="1762" max="1769" width="9.7109375" style="1" customWidth="1"/>
    <col min="1770" max="1770" width="3.42578125" style="1" customWidth="1"/>
    <col min="1771" max="1771" width="6.42578125" style="1" bestFit="1" customWidth="1"/>
    <col min="1772" max="1772" width="24.42578125" style="1" customWidth="1"/>
    <col min="1773" max="1773" width="6.140625" style="1" bestFit="1" customWidth="1"/>
    <col min="1774" max="1774" width="6.28515625" style="1" bestFit="1" customWidth="1"/>
    <col min="1775" max="1775" width="6" style="1" bestFit="1" customWidth="1"/>
    <col min="1776" max="1776" width="6.7109375" style="1" bestFit="1" customWidth="1"/>
    <col min="1777" max="1777" width="6.85546875" style="1" bestFit="1" customWidth="1"/>
    <col min="1778" max="1778" width="6.42578125" style="1" bestFit="1" customWidth="1"/>
    <col min="1779" max="1779" width="6.7109375" style="1" bestFit="1" customWidth="1"/>
    <col min="1780" max="1780" width="6.85546875" style="1" bestFit="1" customWidth="1"/>
    <col min="1781" max="1781" width="6.42578125" style="1" bestFit="1" customWidth="1"/>
    <col min="1782" max="1782" width="5.7109375" style="1" bestFit="1" customWidth="1"/>
    <col min="1783" max="1783" width="5.85546875" style="1" bestFit="1" customWidth="1"/>
    <col min="1784" max="1786" width="5.42578125" style="1" bestFit="1" customWidth="1"/>
    <col min="1787" max="1787" width="5.28515625" style="1" bestFit="1" customWidth="1"/>
    <col min="1788" max="2015" width="11.42578125" style="1"/>
    <col min="2016" max="2016" width="3.42578125" style="1" customWidth="1"/>
    <col min="2017" max="2017" width="35.42578125" style="1" customWidth="1"/>
    <col min="2018" max="2025" width="9.7109375" style="1" customWidth="1"/>
    <col min="2026" max="2026" width="3.42578125" style="1" customWidth="1"/>
    <col min="2027" max="2027" width="6.42578125" style="1" bestFit="1" customWidth="1"/>
    <col min="2028" max="2028" width="24.42578125" style="1" customWidth="1"/>
    <col min="2029" max="2029" width="6.140625" style="1" bestFit="1" customWidth="1"/>
    <col min="2030" max="2030" width="6.28515625" style="1" bestFit="1" customWidth="1"/>
    <col min="2031" max="2031" width="6" style="1" bestFit="1" customWidth="1"/>
    <col min="2032" max="2032" width="6.7109375" style="1" bestFit="1" customWidth="1"/>
    <col min="2033" max="2033" width="6.85546875" style="1" bestFit="1" customWidth="1"/>
    <col min="2034" max="2034" width="6.42578125" style="1" bestFit="1" customWidth="1"/>
    <col min="2035" max="2035" width="6.7109375" style="1" bestFit="1" customWidth="1"/>
    <col min="2036" max="2036" width="6.85546875" style="1" bestFit="1" customWidth="1"/>
    <col min="2037" max="2037" width="6.42578125" style="1" bestFit="1" customWidth="1"/>
    <col min="2038" max="2038" width="5.7109375" style="1" bestFit="1" customWidth="1"/>
    <col min="2039" max="2039" width="5.85546875" style="1" bestFit="1" customWidth="1"/>
    <col min="2040" max="2042" width="5.42578125" style="1" bestFit="1" customWidth="1"/>
    <col min="2043" max="2043" width="5.28515625" style="1" bestFit="1" customWidth="1"/>
    <col min="2044" max="2271" width="11.42578125" style="1"/>
    <col min="2272" max="2272" width="3.42578125" style="1" customWidth="1"/>
    <col min="2273" max="2273" width="35.42578125" style="1" customWidth="1"/>
    <col min="2274" max="2281" width="9.7109375" style="1" customWidth="1"/>
    <col min="2282" max="2282" width="3.42578125" style="1" customWidth="1"/>
    <col min="2283" max="2283" width="6.42578125" style="1" bestFit="1" customWidth="1"/>
    <col min="2284" max="2284" width="24.42578125" style="1" customWidth="1"/>
    <col min="2285" max="2285" width="6.140625" style="1" bestFit="1" customWidth="1"/>
    <col min="2286" max="2286" width="6.28515625" style="1" bestFit="1" customWidth="1"/>
    <col min="2287" max="2287" width="6" style="1" bestFit="1" customWidth="1"/>
    <col min="2288" max="2288" width="6.7109375" style="1" bestFit="1" customWidth="1"/>
    <col min="2289" max="2289" width="6.85546875" style="1" bestFit="1" customWidth="1"/>
    <col min="2290" max="2290" width="6.42578125" style="1" bestFit="1" customWidth="1"/>
    <col min="2291" max="2291" width="6.7109375" style="1" bestFit="1" customWidth="1"/>
    <col min="2292" max="2292" width="6.85546875" style="1" bestFit="1" customWidth="1"/>
    <col min="2293" max="2293" width="6.42578125" style="1" bestFit="1" customWidth="1"/>
    <col min="2294" max="2294" width="5.7109375" style="1" bestFit="1" customWidth="1"/>
    <col min="2295" max="2295" width="5.85546875" style="1" bestFit="1" customWidth="1"/>
    <col min="2296" max="2298" width="5.42578125" style="1" bestFit="1" customWidth="1"/>
    <col min="2299" max="2299" width="5.28515625" style="1" bestFit="1" customWidth="1"/>
    <col min="2300" max="2527" width="11.42578125" style="1"/>
    <col min="2528" max="2528" width="3.42578125" style="1" customWidth="1"/>
    <col min="2529" max="2529" width="35.42578125" style="1" customWidth="1"/>
    <col min="2530" max="2537" width="9.7109375" style="1" customWidth="1"/>
    <col min="2538" max="2538" width="3.42578125" style="1" customWidth="1"/>
    <col min="2539" max="2539" width="6.42578125" style="1" bestFit="1" customWidth="1"/>
    <col min="2540" max="2540" width="24.42578125" style="1" customWidth="1"/>
    <col min="2541" max="2541" width="6.140625" style="1" bestFit="1" customWidth="1"/>
    <col min="2542" max="2542" width="6.28515625" style="1" bestFit="1" customWidth="1"/>
    <col min="2543" max="2543" width="6" style="1" bestFit="1" customWidth="1"/>
    <col min="2544" max="2544" width="6.7109375" style="1" bestFit="1" customWidth="1"/>
    <col min="2545" max="2545" width="6.85546875" style="1" bestFit="1" customWidth="1"/>
    <col min="2546" max="2546" width="6.42578125" style="1" bestFit="1" customWidth="1"/>
    <col min="2547" max="2547" width="6.7109375" style="1" bestFit="1" customWidth="1"/>
    <col min="2548" max="2548" width="6.85546875" style="1" bestFit="1" customWidth="1"/>
    <col min="2549" max="2549" width="6.42578125" style="1" bestFit="1" customWidth="1"/>
    <col min="2550" max="2550" width="5.7109375" style="1" bestFit="1" customWidth="1"/>
    <col min="2551" max="2551" width="5.85546875" style="1" bestFit="1" customWidth="1"/>
    <col min="2552" max="2554" width="5.42578125" style="1" bestFit="1" customWidth="1"/>
    <col min="2555" max="2555" width="5.28515625" style="1" bestFit="1" customWidth="1"/>
    <col min="2556" max="2783" width="11.42578125" style="1"/>
    <col min="2784" max="2784" width="3.42578125" style="1" customWidth="1"/>
    <col min="2785" max="2785" width="35.42578125" style="1" customWidth="1"/>
    <col min="2786" max="2793" width="9.7109375" style="1" customWidth="1"/>
    <col min="2794" max="2794" width="3.42578125" style="1" customWidth="1"/>
    <col min="2795" max="2795" width="6.42578125" style="1" bestFit="1" customWidth="1"/>
    <col min="2796" max="2796" width="24.42578125" style="1" customWidth="1"/>
    <col min="2797" max="2797" width="6.140625" style="1" bestFit="1" customWidth="1"/>
    <col min="2798" max="2798" width="6.28515625" style="1" bestFit="1" customWidth="1"/>
    <col min="2799" max="2799" width="6" style="1" bestFit="1" customWidth="1"/>
    <col min="2800" max="2800" width="6.7109375" style="1" bestFit="1" customWidth="1"/>
    <col min="2801" max="2801" width="6.85546875" style="1" bestFit="1" customWidth="1"/>
    <col min="2802" max="2802" width="6.42578125" style="1" bestFit="1" customWidth="1"/>
    <col min="2803" max="2803" width="6.7109375" style="1" bestFit="1" customWidth="1"/>
    <col min="2804" max="2804" width="6.85546875" style="1" bestFit="1" customWidth="1"/>
    <col min="2805" max="2805" width="6.42578125" style="1" bestFit="1" customWidth="1"/>
    <col min="2806" max="2806" width="5.7109375" style="1" bestFit="1" customWidth="1"/>
    <col min="2807" max="2807" width="5.85546875" style="1" bestFit="1" customWidth="1"/>
    <col min="2808" max="2810" width="5.42578125" style="1" bestFit="1" customWidth="1"/>
    <col min="2811" max="2811" width="5.28515625" style="1" bestFit="1" customWidth="1"/>
    <col min="2812" max="3039" width="11.42578125" style="1"/>
    <col min="3040" max="3040" width="3.42578125" style="1" customWidth="1"/>
    <col min="3041" max="3041" width="35.42578125" style="1" customWidth="1"/>
    <col min="3042" max="3049" width="9.7109375" style="1" customWidth="1"/>
    <col min="3050" max="3050" width="3.42578125" style="1" customWidth="1"/>
    <col min="3051" max="3051" width="6.42578125" style="1" bestFit="1" customWidth="1"/>
    <col min="3052" max="3052" width="24.42578125" style="1" customWidth="1"/>
    <col min="3053" max="3053" width="6.140625" style="1" bestFit="1" customWidth="1"/>
    <col min="3054" max="3054" width="6.28515625" style="1" bestFit="1" customWidth="1"/>
    <col min="3055" max="3055" width="6" style="1" bestFit="1" customWidth="1"/>
    <col min="3056" max="3056" width="6.7109375" style="1" bestFit="1" customWidth="1"/>
    <col min="3057" max="3057" width="6.85546875" style="1" bestFit="1" customWidth="1"/>
    <col min="3058" max="3058" width="6.42578125" style="1" bestFit="1" customWidth="1"/>
    <col min="3059" max="3059" width="6.7109375" style="1" bestFit="1" customWidth="1"/>
    <col min="3060" max="3060" width="6.85546875" style="1" bestFit="1" customWidth="1"/>
    <col min="3061" max="3061" width="6.42578125" style="1" bestFit="1" customWidth="1"/>
    <col min="3062" max="3062" width="5.7109375" style="1" bestFit="1" customWidth="1"/>
    <col min="3063" max="3063" width="5.85546875" style="1" bestFit="1" customWidth="1"/>
    <col min="3064" max="3066" width="5.42578125" style="1" bestFit="1" customWidth="1"/>
    <col min="3067" max="3067" width="5.28515625" style="1" bestFit="1" customWidth="1"/>
    <col min="3068" max="3295" width="11.42578125" style="1"/>
    <col min="3296" max="3296" width="3.42578125" style="1" customWidth="1"/>
    <col min="3297" max="3297" width="35.42578125" style="1" customWidth="1"/>
    <col min="3298" max="3305" width="9.7109375" style="1" customWidth="1"/>
    <col min="3306" max="3306" width="3.42578125" style="1" customWidth="1"/>
    <col min="3307" max="3307" width="6.42578125" style="1" bestFit="1" customWidth="1"/>
    <col min="3308" max="3308" width="24.42578125" style="1" customWidth="1"/>
    <col min="3309" max="3309" width="6.140625" style="1" bestFit="1" customWidth="1"/>
    <col min="3310" max="3310" width="6.28515625" style="1" bestFit="1" customWidth="1"/>
    <col min="3311" max="3311" width="6" style="1" bestFit="1" customWidth="1"/>
    <col min="3312" max="3312" width="6.7109375" style="1" bestFit="1" customWidth="1"/>
    <col min="3313" max="3313" width="6.85546875" style="1" bestFit="1" customWidth="1"/>
    <col min="3314" max="3314" width="6.42578125" style="1" bestFit="1" customWidth="1"/>
    <col min="3315" max="3315" width="6.7109375" style="1" bestFit="1" customWidth="1"/>
    <col min="3316" max="3316" width="6.85546875" style="1" bestFit="1" customWidth="1"/>
    <col min="3317" max="3317" width="6.42578125" style="1" bestFit="1" customWidth="1"/>
    <col min="3318" max="3318" width="5.7109375" style="1" bestFit="1" customWidth="1"/>
    <col min="3319" max="3319" width="5.85546875" style="1" bestFit="1" customWidth="1"/>
    <col min="3320" max="3322" width="5.42578125" style="1" bestFit="1" customWidth="1"/>
    <col min="3323" max="3323" width="5.28515625" style="1" bestFit="1" customWidth="1"/>
    <col min="3324" max="3551" width="11.42578125" style="1"/>
    <col min="3552" max="3552" width="3.42578125" style="1" customWidth="1"/>
    <col min="3553" max="3553" width="35.42578125" style="1" customWidth="1"/>
    <col min="3554" max="3561" width="9.7109375" style="1" customWidth="1"/>
    <col min="3562" max="3562" width="3.42578125" style="1" customWidth="1"/>
    <col min="3563" max="3563" width="6.42578125" style="1" bestFit="1" customWidth="1"/>
    <col min="3564" max="3564" width="24.42578125" style="1" customWidth="1"/>
    <col min="3565" max="3565" width="6.140625" style="1" bestFit="1" customWidth="1"/>
    <col min="3566" max="3566" width="6.28515625" style="1" bestFit="1" customWidth="1"/>
    <col min="3567" max="3567" width="6" style="1" bestFit="1" customWidth="1"/>
    <col min="3568" max="3568" width="6.7109375" style="1" bestFit="1" customWidth="1"/>
    <col min="3569" max="3569" width="6.85546875" style="1" bestFit="1" customWidth="1"/>
    <col min="3570" max="3570" width="6.42578125" style="1" bestFit="1" customWidth="1"/>
    <col min="3571" max="3571" width="6.7109375" style="1" bestFit="1" customWidth="1"/>
    <col min="3572" max="3572" width="6.85546875" style="1" bestFit="1" customWidth="1"/>
    <col min="3573" max="3573" width="6.42578125" style="1" bestFit="1" customWidth="1"/>
    <col min="3574" max="3574" width="5.7109375" style="1" bestFit="1" customWidth="1"/>
    <col min="3575" max="3575" width="5.85546875" style="1" bestFit="1" customWidth="1"/>
    <col min="3576" max="3578" width="5.42578125" style="1" bestFit="1" customWidth="1"/>
    <col min="3579" max="3579" width="5.28515625" style="1" bestFit="1" customWidth="1"/>
    <col min="3580" max="3807" width="11.42578125" style="1"/>
    <col min="3808" max="3808" width="3.42578125" style="1" customWidth="1"/>
    <col min="3809" max="3809" width="35.42578125" style="1" customWidth="1"/>
    <col min="3810" max="3817" width="9.7109375" style="1" customWidth="1"/>
    <col min="3818" max="3818" width="3.42578125" style="1" customWidth="1"/>
    <col min="3819" max="3819" width="6.42578125" style="1" bestFit="1" customWidth="1"/>
    <col min="3820" max="3820" width="24.42578125" style="1" customWidth="1"/>
    <col min="3821" max="3821" width="6.140625" style="1" bestFit="1" customWidth="1"/>
    <col min="3822" max="3822" width="6.28515625" style="1" bestFit="1" customWidth="1"/>
    <col min="3823" max="3823" width="6" style="1" bestFit="1" customWidth="1"/>
    <col min="3824" max="3824" width="6.7109375" style="1" bestFit="1" customWidth="1"/>
    <col min="3825" max="3825" width="6.85546875" style="1" bestFit="1" customWidth="1"/>
    <col min="3826" max="3826" width="6.42578125" style="1" bestFit="1" customWidth="1"/>
    <col min="3827" max="3827" width="6.7109375" style="1" bestFit="1" customWidth="1"/>
    <col min="3828" max="3828" width="6.85546875" style="1" bestFit="1" customWidth="1"/>
    <col min="3829" max="3829" width="6.42578125" style="1" bestFit="1" customWidth="1"/>
    <col min="3830" max="3830" width="5.7109375" style="1" bestFit="1" customWidth="1"/>
    <col min="3831" max="3831" width="5.85546875" style="1" bestFit="1" customWidth="1"/>
    <col min="3832" max="3834" width="5.42578125" style="1" bestFit="1" customWidth="1"/>
    <col min="3835" max="3835" width="5.28515625" style="1" bestFit="1" customWidth="1"/>
    <col min="3836" max="4063" width="11.42578125" style="1"/>
    <col min="4064" max="4064" width="3.42578125" style="1" customWidth="1"/>
    <col min="4065" max="4065" width="35.42578125" style="1" customWidth="1"/>
    <col min="4066" max="4073" width="9.7109375" style="1" customWidth="1"/>
    <col min="4074" max="4074" width="3.42578125" style="1" customWidth="1"/>
    <col min="4075" max="4075" width="6.42578125" style="1" bestFit="1" customWidth="1"/>
    <col min="4076" max="4076" width="24.42578125" style="1" customWidth="1"/>
    <col min="4077" max="4077" width="6.140625" style="1" bestFit="1" customWidth="1"/>
    <col min="4078" max="4078" width="6.28515625" style="1" bestFit="1" customWidth="1"/>
    <col min="4079" max="4079" width="6" style="1" bestFit="1" customWidth="1"/>
    <col min="4080" max="4080" width="6.7109375" style="1" bestFit="1" customWidth="1"/>
    <col min="4081" max="4081" width="6.85546875" style="1" bestFit="1" customWidth="1"/>
    <col min="4082" max="4082" width="6.42578125" style="1" bestFit="1" customWidth="1"/>
    <col min="4083" max="4083" width="6.7109375" style="1" bestFit="1" customWidth="1"/>
    <col min="4084" max="4084" width="6.85546875" style="1" bestFit="1" customWidth="1"/>
    <col min="4085" max="4085" width="6.42578125" style="1" bestFit="1" customWidth="1"/>
    <col min="4086" max="4086" width="5.7109375" style="1" bestFit="1" customWidth="1"/>
    <col min="4087" max="4087" width="5.85546875" style="1" bestFit="1" customWidth="1"/>
    <col min="4088" max="4090" width="5.42578125" style="1" bestFit="1" customWidth="1"/>
    <col min="4091" max="4091" width="5.28515625" style="1" bestFit="1" customWidth="1"/>
    <col min="4092" max="4319" width="11.42578125" style="1"/>
    <col min="4320" max="4320" width="3.42578125" style="1" customWidth="1"/>
    <col min="4321" max="4321" width="35.42578125" style="1" customWidth="1"/>
    <col min="4322" max="4329" width="9.7109375" style="1" customWidth="1"/>
    <col min="4330" max="4330" width="3.42578125" style="1" customWidth="1"/>
    <col min="4331" max="4331" width="6.42578125" style="1" bestFit="1" customWidth="1"/>
    <col min="4332" max="4332" width="24.42578125" style="1" customWidth="1"/>
    <col min="4333" max="4333" width="6.140625" style="1" bestFit="1" customWidth="1"/>
    <col min="4334" max="4334" width="6.28515625" style="1" bestFit="1" customWidth="1"/>
    <col min="4335" max="4335" width="6" style="1" bestFit="1" customWidth="1"/>
    <col min="4336" max="4336" width="6.7109375" style="1" bestFit="1" customWidth="1"/>
    <col min="4337" max="4337" width="6.85546875" style="1" bestFit="1" customWidth="1"/>
    <col min="4338" max="4338" width="6.42578125" style="1" bestFit="1" customWidth="1"/>
    <col min="4339" max="4339" width="6.7109375" style="1" bestFit="1" customWidth="1"/>
    <col min="4340" max="4340" width="6.85546875" style="1" bestFit="1" customWidth="1"/>
    <col min="4341" max="4341" width="6.42578125" style="1" bestFit="1" customWidth="1"/>
    <col min="4342" max="4342" width="5.7109375" style="1" bestFit="1" customWidth="1"/>
    <col min="4343" max="4343" width="5.85546875" style="1" bestFit="1" customWidth="1"/>
    <col min="4344" max="4346" width="5.42578125" style="1" bestFit="1" customWidth="1"/>
    <col min="4347" max="4347" width="5.28515625" style="1" bestFit="1" customWidth="1"/>
    <col min="4348" max="4575" width="11.42578125" style="1"/>
    <col min="4576" max="4576" width="3.42578125" style="1" customWidth="1"/>
    <col min="4577" max="4577" width="35.42578125" style="1" customWidth="1"/>
    <col min="4578" max="4585" width="9.7109375" style="1" customWidth="1"/>
    <col min="4586" max="4586" width="3.42578125" style="1" customWidth="1"/>
    <col min="4587" max="4587" width="6.42578125" style="1" bestFit="1" customWidth="1"/>
    <col min="4588" max="4588" width="24.42578125" style="1" customWidth="1"/>
    <col min="4589" max="4589" width="6.140625" style="1" bestFit="1" customWidth="1"/>
    <col min="4590" max="4590" width="6.28515625" style="1" bestFit="1" customWidth="1"/>
    <col min="4591" max="4591" width="6" style="1" bestFit="1" customWidth="1"/>
    <col min="4592" max="4592" width="6.7109375" style="1" bestFit="1" customWidth="1"/>
    <col min="4593" max="4593" width="6.85546875" style="1" bestFit="1" customWidth="1"/>
    <col min="4594" max="4594" width="6.42578125" style="1" bestFit="1" customWidth="1"/>
    <col min="4595" max="4595" width="6.7109375" style="1" bestFit="1" customWidth="1"/>
    <col min="4596" max="4596" width="6.85546875" style="1" bestFit="1" customWidth="1"/>
    <col min="4597" max="4597" width="6.42578125" style="1" bestFit="1" customWidth="1"/>
    <col min="4598" max="4598" width="5.7109375" style="1" bestFit="1" customWidth="1"/>
    <col min="4599" max="4599" width="5.85546875" style="1" bestFit="1" customWidth="1"/>
    <col min="4600" max="4602" width="5.42578125" style="1" bestFit="1" customWidth="1"/>
    <col min="4603" max="4603" width="5.28515625" style="1" bestFit="1" customWidth="1"/>
    <col min="4604" max="4831" width="11.42578125" style="1"/>
    <col min="4832" max="4832" width="3.42578125" style="1" customWidth="1"/>
    <col min="4833" max="4833" width="35.42578125" style="1" customWidth="1"/>
    <col min="4834" max="4841" width="9.7109375" style="1" customWidth="1"/>
    <col min="4842" max="4842" width="3.42578125" style="1" customWidth="1"/>
    <col min="4843" max="4843" width="6.42578125" style="1" bestFit="1" customWidth="1"/>
    <col min="4844" max="4844" width="24.42578125" style="1" customWidth="1"/>
    <col min="4845" max="4845" width="6.140625" style="1" bestFit="1" customWidth="1"/>
    <col min="4846" max="4846" width="6.28515625" style="1" bestFit="1" customWidth="1"/>
    <col min="4847" max="4847" width="6" style="1" bestFit="1" customWidth="1"/>
    <col min="4848" max="4848" width="6.7109375" style="1" bestFit="1" customWidth="1"/>
    <col min="4849" max="4849" width="6.85546875" style="1" bestFit="1" customWidth="1"/>
    <col min="4850" max="4850" width="6.42578125" style="1" bestFit="1" customWidth="1"/>
    <col min="4851" max="4851" width="6.7109375" style="1" bestFit="1" customWidth="1"/>
    <col min="4852" max="4852" width="6.85546875" style="1" bestFit="1" customWidth="1"/>
    <col min="4853" max="4853" width="6.42578125" style="1" bestFit="1" customWidth="1"/>
    <col min="4854" max="4854" width="5.7109375" style="1" bestFit="1" customWidth="1"/>
    <col min="4855" max="4855" width="5.85546875" style="1" bestFit="1" customWidth="1"/>
    <col min="4856" max="4858" width="5.42578125" style="1" bestFit="1" customWidth="1"/>
    <col min="4859" max="4859" width="5.28515625" style="1" bestFit="1" customWidth="1"/>
    <col min="4860" max="5087" width="11.42578125" style="1"/>
    <col min="5088" max="5088" width="3.42578125" style="1" customWidth="1"/>
    <col min="5089" max="5089" width="35.42578125" style="1" customWidth="1"/>
    <col min="5090" max="5097" width="9.7109375" style="1" customWidth="1"/>
    <col min="5098" max="5098" width="3.42578125" style="1" customWidth="1"/>
    <col min="5099" max="5099" width="6.42578125" style="1" bestFit="1" customWidth="1"/>
    <col min="5100" max="5100" width="24.42578125" style="1" customWidth="1"/>
    <col min="5101" max="5101" width="6.140625" style="1" bestFit="1" customWidth="1"/>
    <col min="5102" max="5102" width="6.28515625" style="1" bestFit="1" customWidth="1"/>
    <col min="5103" max="5103" width="6" style="1" bestFit="1" customWidth="1"/>
    <col min="5104" max="5104" width="6.7109375" style="1" bestFit="1" customWidth="1"/>
    <col min="5105" max="5105" width="6.85546875" style="1" bestFit="1" customWidth="1"/>
    <col min="5106" max="5106" width="6.42578125" style="1" bestFit="1" customWidth="1"/>
    <col min="5107" max="5107" width="6.7109375" style="1" bestFit="1" customWidth="1"/>
    <col min="5108" max="5108" width="6.85546875" style="1" bestFit="1" customWidth="1"/>
    <col min="5109" max="5109" width="6.42578125" style="1" bestFit="1" customWidth="1"/>
    <col min="5110" max="5110" width="5.7109375" style="1" bestFit="1" customWidth="1"/>
    <col min="5111" max="5111" width="5.85546875" style="1" bestFit="1" customWidth="1"/>
    <col min="5112" max="5114" width="5.42578125" style="1" bestFit="1" customWidth="1"/>
    <col min="5115" max="5115" width="5.28515625" style="1" bestFit="1" customWidth="1"/>
    <col min="5116" max="5343" width="11.42578125" style="1"/>
    <col min="5344" max="5344" width="3.42578125" style="1" customWidth="1"/>
    <col min="5345" max="5345" width="35.42578125" style="1" customWidth="1"/>
    <col min="5346" max="5353" width="9.7109375" style="1" customWidth="1"/>
    <col min="5354" max="5354" width="3.42578125" style="1" customWidth="1"/>
    <col min="5355" max="5355" width="6.42578125" style="1" bestFit="1" customWidth="1"/>
    <col min="5356" max="5356" width="24.42578125" style="1" customWidth="1"/>
    <col min="5357" max="5357" width="6.140625" style="1" bestFit="1" customWidth="1"/>
    <col min="5358" max="5358" width="6.28515625" style="1" bestFit="1" customWidth="1"/>
    <col min="5359" max="5359" width="6" style="1" bestFit="1" customWidth="1"/>
    <col min="5360" max="5360" width="6.7109375" style="1" bestFit="1" customWidth="1"/>
    <col min="5361" max="5361" width="6.85546875" style="1" bestFit="1" customWidth="1"/>
    <col min="5362" max="5362" width="6.42578125" style="1" bestFit="1" customWidth="1"/>
    <col min="5363" max="5363" width="6.7109375" style="1" bestFit="1" customWidth="1"/>
    <col min="5364" max="5364" width="6.85546875" style="1" bestFit="1" customWidth="1"/>
    <col min="5365" max="5365" width="6.42578125" style="1" bestFit="1" customWidth="1"/>
    <col min="5366" max="5366" width="5.7109375" style="1" bestFit="1" customWidth="1"/>
    <col min="5367" max="5367" width="5.85546875" style="1" bestFit="1" customWidth="1"/>
    <col min="5368" max="5370" width="5.42578125" style="1" bestFit="1" customWidth="1"/>
    <col min="5371" max="5371" width="5.28515625" style="1" bestFit="1" customWidth="1"/>
    <col min="5372" max="5599" width="11.42578125" style="1"/>
    <col min="5600" max="5600" width="3.42578125" style="1" customWidth="1"/>
    <col min="5601" max="5601" width="35.42578125" style="1" customWidth="1"/>
    <col min="5602" max="5609" width="9.7109375" style="1" customWidth="1"/>
    <col min="5610" max="5610" width="3.42578125" style="1" customWidth="1"/>
    <col min="5611" max="5611" width="6.42578125" style="1" bestFit="1" customWidth="1"/>
    <col min="5612" max="5612" width="24.42578125" style="1" customWidth="1"/>
    <col min="5613" max="5613" width="6.140625" style="1" bestFit="1" customWidth="1"/>
    <col min="5614" max="5614" width="6.28515625" style="1" bestFit="1" customWidth="1"/>
    <col min="5615" max="5615" width="6" style="1" bestFit="1" customWidth="1"/>
    <col min="5616" max="5616" width="6.7109375" style="1" bestFit="1" customWidth="1"/>
    <col min="5617" max="5617" width="6.85546875" style="1" bestFit="1" customWidth="1"/>
    <col min="5618" max="5618" width="6.42578125" style="1" bestFit="1" customWidth="1"/>
    <col min="5619" max="5619" width="6.7109375" style="1" bestFit="1" customWidth="1"/>
    <col min="5620" max="5620" width="6.85546875" style="1" bestFit="1" customWidth="1"/>
    <col min="5621" max="5621" width="6.42578125" style="1" bestFit="1" customWidth="1"/>
    <col min="5622" max="5622" width="5.7109375" style="1" bestFit="1" customWidth="1"/>
    <col min="5623" max="5623" width="5.85546875" style="1" bestFit="1" customWidth="1"/>
    <col min="5624" max="5626" width="5.42578125" style="1" bestFit="1" customWidth="1"/>
    <col min="5627" max="5627" width="5.28515625" style="1" bestFit="1" customWidth="1"/>
    <col min="5628" max="5855" width="11.42578125" style="1"/>
    <col min="5856" max="5856" width="3.42578125" style="1" customWidth="1"/>
    <col min="5857" max="5857" width="35.42578125" style="1" customWidth="1"/>
    <col min="5858" max="5865" width="9.7109375" style="1" customWidth="1"/>
    <col min="5866" max="5866" width="3.42578125" style="1" customWidth="1"/>
    <col min="5867" max="5867" width="6.42578125" style="1" bestFit="1" customWidth="1"/>
    <col min="5868" max="5868" width="24.42578125" style="1" customWidth="1"/>
    <col min="5869" max="5869" width="6.140625" style="1" bestFit="1" customWidth="1"/>
    <col min="5870" max="5870" width="6.28515625" style="1" bestFit="1" customWidth="1"/>
    <col min="5871" max="5871" width="6" style="1" bestFit="1" customWidth="1"/>
    <col min="5872" max="5872" width="6.7109375" style="1" bestFit="1" customWidth="1"/>
    <col min="5873" max="5873" width="6.85546875" style="1" bestFit="1" customWidth="1"/>
    <col min="5874" max="5874" width="6.42578125" style="1" bestFit="1" customWidth="1"/>
    <col min="5875" max="5875" width="6.7109375" style="1" bestFit="1" customWidth="1"/>
    <col min="5876" max="5876" width="6.85546875" style="1" bestFit="1" customWidth="1"/>
    <col min="5877" max="5877" width="6.42578125" style="1" bestFit="1" customWidth="1"/>
    <col min="5878" max="5878" width="5.7109375" style="1" bestFit="1" customWidth="1"/>
    <col min="5879" max="5879" width="5.85546875" style="1" bestFit="1" customWidth="1"/>
    <col min="5880" max="5882" width="5.42578125" style="1" bestFit="1" customWidth="1"/>
    <col min="5883" max="5883" width="5.28515625" style="1" bestFit="1" customWidth="1"/>
    <col min="5884" max="6111" width="11.42578125" style="1"/>
    <col min="6112" max="6112" width="3.42578125" style="1" customWidth="1"/>
    <col min="6113" max="6113" width="35.42578125" style="1" customWidth="1"/>
    <col min="6114" max="6121" width="9.7109375" style="1" customWidth="1"/>
    <col min="6122" max="6122" width="3.42578125" style="1" customWidth="1"/>
    <col min="6123" max="6123" width="6.42578125" style="1" bestFit="1" customWidth="1"/>
    <col min="6124" max="6124" width="24.42578125" style="1" customWidth="1"/>
    <col min="6125" max="6125" width="6.140625" style="1" bestFit="1" customWidth="1"/>
    <col min="6126" max="6126" width="6.28515625" style="1" bestFit="1" customWidth="1"/>
    <col min="6127" max="6127" width="6" style="1" bestFit="1" customWidth="1"/>
    <col min="6128" max="6128" width="6.7109375" style="1" bestFit="1" customWidth="1"/>
    <col min="6129" max="6129" width="6.85546875" style="1" bestFit="1" customWidth="1"/>
    <col min="6130" max="6130" width="6.42578125" style="1" bestFit="1" customWidth="1"/>
    <col min="6131" max="6131" width="6.7109375" style="1" bestFit="1" customWidth="1"/>
    <col min="6132" max="6132" width="6.85546875" style="1" bestFit="1" customWidth="1"/>
    <col min="6133" max="6133" width="6.42578125" style="1" bestFit="1" customWidth="1"/>
    <col min="6134" max="6134" width="5.7109375" style="1" bestFit="1" customWidth="1"/>
    <col min="6135" max="6135" width="5.85546875" style="1" bestFit="1" customWidth="1"/>
    <col min="6136" max="6138" width="5.42578125" style="1" bestFit="1" customWidth="1"/>
    <col min="6139" max="6139" width="5.28515625" style="1" bestFit="1" customWidth="1"/>
    <col min="6140" max="6367" width="11.42578125" style="1"/>
    <col min="6368" max="6368" width="3.42578125" style="1" customWidth="1"/>
    <col min="6369" max="6369" width="35.42578125" style="1" customWidth="1"/>
    <col min="6370" max="6377" width="9.7109375" style="1" customWidth="1"/>
    <col min="6378" max="6378" width="3.42578125" style="1" customWidth="1"/>
    <col min="6379" max="6379" width="6.42578125" style="1" bestFit="1" customWidth="1"/>
    <col min="6380" max="6380" width="24.42578125" style="1" customWidth="1"/>
    <col min="6381" max="6381" width="6.140625" style="1" bestFit="1" customWidth="1"/>
    <col min="6382" max="6382" width="6.28515625" style="1" bestFit="1" customWidth="1"/>
    <col min="6383" max="6383" width="6" style="1" bestFit="1" customWidth="1"/>
    <col min="6384" max="6384" width="6.7109375" style="1" bestFit="1" customWidth="1"/>
    <col min="6385" max="6385" width="6.85546875" style="1" bestFit="1" customWidth="1"/>
    <col min="6386" max="6386" width="6.42578125" style="1" bestFit="1" customWidth="1"/>
    <col min="6387" max="6387" width="6.7109375" style="1" bestFit="1" customWidth="1"/>
    <col min="6388" max="6388" width="6.85546875" style="1" bestFit="1" customWidth="1"/>
    <col min="6389" max="6389" width="6.42578125" style="1" bestFit="1" customWidth="1"/>
    <col min="6390" max="6390" width="5.7109375" style="1" bestFit="1" customWidth="1"/>
    <col min="6391" max="6391" width="5.85546875" style="1" bestFit="1" customWidth="1"/>
    <col min="6392" max="6394" width="5.42578125" style="1" bestFit="1" customWidth="1"/>
    <col min="6395" max="6395" width="5.28515625" style="1" bestFit="1" customWidth="1"/>
    <col min="6396" max="6623" width="11.42578125" style="1"/>
    <col min="6624" max="6624" width="3.42578125" style="1" customWidth="1"/>
    <col min="6625" max="6625" width="35.42578125" style="1" customWidth="1"/>
    <col min="6626" max="6633" width="9.7109375" style="1" customWidth="1"/>
    <col min="6634" max="6634" width="3.42578125" style="1" customWidth="1"/>
    <col min="6635" max="6635" width="6.42578125" style="1" bestFit="1" customWidth="1"/>
    <col min="6636" max="6636" width="24.42578125" style="1" customWidth="1"/>
    <col min="6637" max="6637" width="6.140625" style="1" bestFit="1" customWidth="1"/>
    <col min="6638" max="6638" width="6.28515625" style="1" bestFit="1" customWidth="1"/>
    <col min="6639" max="6639" width="6" style="1" bestFit="1" customWidth="1"/>
    <col min="6640" max="6640" width="6.7109375" style="1" bestFit="1" customWidth="1"/>
    <col min="6641" max="6641" width="6.85546875" style="1" bestFit="1" customWidth="1"/>
    <col min="6642" max="6642" width="6.42578125" style="1" bestFit="1" customWidth="1"/>
    <col min="6643" max="6643" width="6.7109375" style="1" bestFit="1" customWidth="1"/>
    <col min="6644" max="6644" width="6.85546875" style="1" bestFit="1" customWidth="1"/>
    <col min="6645" max="6645" width="6.42578125" style="1" bestFit="1" customWidth="1"/>
    <col min="6646" max="6646" width="5.7109375" style="1" bestFit="1" customWidth="1"/>
    <col min="6647" max="6647" width="5.85546875" style="1" bestFit="1" customWidth="1"/>
    <col min="6648" max="6650" width="5.42578125" style="1" bestFit="1" customWidth="1"/>
    <col min="6651" max="6651" width="5.28515625" style="1" bestFit="1" customWidth="1"/>
    <col min="6652" max="6879" width="11.42578125" style="1"/>
    <col min="6880" max="6880" width="3.42578125" style="1" customWidth="1"/>
    <col min="6881" max="6881" width="35.42578125" style="1" customWidth="1"/>
    <col min="6882" max="6889" width="9.7109375" style="1" customWidth="1"/>
    <col min="6890" max="6890" width="3.42578125" style="1" customWidth="1"/>
    <col min="6891" max="6891" width="6.42578125" style="1" bestFit="1" customWidth="1"/>
    <col min="6892" max="6892" width="24.42578125" style="1" customWidth="1"/>
    <col min="6893" max="6893" width="6.140625" style="1" bestFit="1" customWidth="1"/>
    <col min="6894" max="6894" width="6.28515625" style="1" bestFit="1" customWidth="1"/>
    <col min="6895" max="6895" width="6" style="1" bestFit="1" customWidth="1"/>
    <col min="6896" max="6896" width="6.7109375" style="1" bestFit="1" customWidth="1"/>
    <col min="6897" max="6897" width="6.85546875" style="1" bestFit="1" customWidth="1"/>
    <col min="6898" max="6898" width="6.42578125" style="1" bestFit="1" customWidth="1"/>
    <col min="6899" max="6899" width="6.7109375" style="1" bestFit="1" customWidth="1"/>
    <col min="6900" max="6900" width="6.85546875" style="1" bestFit="1" customWidth="1"/>
    <col min="6901" max="6901" width="6.42578125" style="1" bestFit="1" customWidth="1"/>
    <col min="6902" max="6902" width="5.7109375" style="1" bestFit="1" customWidth="1"/>
    <col min="6903" max="6903" width="5.85546875" style="1" bestFit="1" customWidth="1"/>
    <col min="6904" max="6906" width="5.42578125" style="1" bestFit="1" customWidth="1"/>
    <col min="6907" max="6907" width="5.28515625" style="1" bestFit="1" customWidth="1"/>
    <col min="6908" max="7135" width="11.42578125" style="1"/>
    <col min="7136" max="7136" width="3.42578125" style="1" customWidth="1"/>
    <col min="7137" max="7137" width="35.42578125" style="1" customWidth="1"/>
    <col min="7138" max="7145" width="9.7109375" style="1" customWidth="1"/>
    <col min="7146" max="7146" width="3.42578125" style="1" customWidth="1"/>
    <col min="7147" max="7147" width="6.42578125" style="1" bestFit="1" customWidth="1"/>
    <col min="7148" max="7148" width="24.42578125" style="1" customWidth="1"/>
    <col min="7149" max="7149" width="6.140625" style="1" bestFit="1" customWidth="1"/>
    <col min="7150" max="7150" width="6.28515625" style="1" bestFit="1" customWidth="1"/>
    <col min="7151" max="7151" width="6" style="1" bestFit="1" customWidth="1"/>
    <col min="7152" max="7152" width="6.7109375" style="1" bestFit="1" customWidth="1"/>
    <col min="7153" max="7153" width="6.85546875" style="1" bestFit="1" customWidth="1"/>
    <col min="7154" max="7154" width="6.42578125" style="1" bestFit="1" customWidth="1"/>
    <col min="7155" max="7155" width="6.7109375" style="1" bestFit="1" customWidth="1"/>
    <col min="7156" max="7156" width="6.85546875" style="1" bestFit="1" customWidth="1"/>
    <col min="7157" max="7157" width="6.42578125" style="1" bestFit="1" customWidth="1"/>
    <col min="7158" max="7158" width="5.7109375" style="1" bestFit="1" customWidth="1"/>
    <col min="7159" max="7159" width="5.85546875" style="1" bestFit="1" customWidth="1"/>
    <col min="7160" max="7162" width="5.42578125" style="1" bestFit="1" customWidth="1"/>
    <col min="7163" max="7163" width="5.28515625" style="1" bestFit="1" customWidth="1"/>
    <col min="7164" max="7391" width="11.42578125" style="1"/>
    <col min="7392" max="7392" width="3.42578125" style="1" customWidth="1"/>
    <col min="7393" max="7393" width="35.42578125" style="1" customWidth="1"/>
    <col min="7394" max="7401" width="9.7109375" style="1" customWidth="1"/>
    <col min="7402" max="7402" width="3.42578125" style="1" customWidth="1"/>
    <col min="7403" max="7403" width="6.42578125" style="1" bestFit="1" customWidth="1"/>
    <col min="7404" max="7404" width="24.42578125" style="1" customWidth="1"/>
    <col min="7405" max="7405" width="6.140625" style="1" bestFit="1" customWidth="1"/>
    <col min="7406" max="7406" width="6.28515625" style="1" bestFit="1" customWidth="1"/>
    <col min="7407" max="7407" width="6" style="1" bestFit="1" customWidth="1"/>
    <col min="7408" max="7408" width="6.7109375" style="1" bestFit="1" customWidth="1"/>
    <col min="7409" max="7409" width="6.85546875" style="1" bestFit="1" customWidth="1"/>
    <col min="7410" max="7410" width="6.42578125" style="1" bestFit="1" customWidth="1"/>
    <col min="7411" max="7411" width="6.7109375" style="1" bestFit="1" customWidth="1"/>
    <col min="7412" max="7412" width="6.85546875" style="1" bestFit="1" customWidth="1"/>
    <col min="7413" max="7413" width="6.42578125" style="1" bestFit="1" customWidth="1"/>
    <col min="7414" max="7414" width="5.7109375" style="1" bestFit="1" customWidth="1"/>
    <col min="7415" max="7415" width="5.85546875" style="1" bestFit="1" customWidth="1"/>
    <col min="7416" max="7418" width="5.42578125" style="1" bestFit="1" customWidth="1"/>
    <col min="7419" max="7419" width="5.28515625" style="1" bestFit="1" customWidth="1"/>
    <col min="7420" max="7647" width="11.42578125" style="1"/>
    <col min="7648" max="7648" width="3.42578125" style="1" customWidth="1"/>
    <col min="7649" max="7649" width="35.42578125" style="1" customWidth="1"/>
    <col min="7650" max="7657" width="9.7109375" style="1" customWidth="1"/>
    <col min="7658" max="7658" width="3.42578125" style="1" customWidth="1"/>
    <col min="7659" max="7659" width="6.42578125" style="1" bestFit="1" customWidth="1"/>
    <col min="7660" max="7660" width="24.42578125" style="1" customWidth="1"/>
    <col min="7661" max="7661" width="6.140625" style="1" bestFit="1" customWidth="1"/>
    <col min="7662" max="7662" width="6.28515625" style="1" bestFit="1" customWidth="1"/>
    <col min="7663" max="7663" width="6" style="1" bestFit="1" customWidth="1"/>
    <col min="7664" max="7664" width="6.7109375" style="1" bestFit="1" customWidth="1"/>
    <col min="7665" max="7665" width="6.85546875" style="1" bestFit="1" customWidth="1"/>
    <col min="7666" max="7666" width="6.42578125" style="1" bestFit="1" customWidth="1"/>
    <col min="7667" max="7667" width="6.7109375" style="1" bestFit="1" customWidth="1"/>
    <col min="7668" max="7668" width="6.85546875" style="1" bestFit="1" customWidth="1"/>
    <col min="7669" max="7669" width="6.42578125" style="1" bestFit="1" customWidth="1"/>
    <col min="7670" max="7670" width="5.7109375" style="1" bestFit="1" customWidth="1"/>
    <col min="7671" max="7671" width="5.85546875" style="1" bestFit="1" customWidth="1"/>
    <col min="7672" max="7674" width="5.42578125" style="1" bestFit="1" customWidth="1"/>
    <col min="7675" max="7675" width="5.28515625" style="1" bestFit="1" customWidth="1"/>
    <col min="7676" max="7903" width="11.42578125" style="1"/>
    <col min="7904" max="7904" width="3.42578125" style="1" customWidth="1"/>
    <col min="7905" max="7905" width="35.42578125" style="1" customWidth="1"/>
    <col min="7906" max="7913" width="9.7109375" style="1" customWidth="1"/>
    <col min="7914" max="7914" width="3.42578125" style="1" customWidth="1"/>
    <col min="7915" max="7915" width="6.42578125" style="1" bestFit="1" customWidth="1"/>
    <col min="7916" max="7916" width="24.42578125" style="1" customWidth="1"/>
    <col min="7917" max="7917" width="6.140625" style="1" bestFit="1" customWidth="1"/>
    <col min="7918" max="7918" width="6.28515625" style="1" bestFit="1" customWidth="1"/>
    <col min="7919" max="7919" width="6" style="1" bestFit="1" customWidth="1"/>
    <col min="7920" max="7920" width="6.7109375" style="1" bestFit="1" customWidth="1"/>
    <col min="7921" max="7921" width="6.85546875" style="1" bestFit="1" customWidth="1"/>
    <col min="7922" max="7922" width="6.42578125" style="1" bestFit="1" customWidth="1"/>
    <col min="7923" max="7923" width="6.7109375" style="1" bestFit="1" customWidth="1"/>
    <col min="7924" max="7924" width="6.85546875" style="1" bestFit="1" customWidth="1"/>
    <col min="7925" max="7925" width="6.42578125" style="1" bestFit="1" customWidth="1"/>
    <col min="7926" max="7926" width="5.7109375" style="1" bestFit="1" customWidth="1"/>
    <col min="7927" max="7927" width="5.85546875" style="1" bestFit="1" customWidth="1"/>
    <col min="7928" max="7930" width="5.42578125" style="1" bestFit="1" customWidth="1"/>
    <col min="7931" max="7931" width="5.28515625" style="1" bestFit="1" customWidth="1"/>
    <col min="7932" max="8159" width="11.42578125" style="1"/>
    <col min="8160" max="8160" width="3.42578125" style="1" customWidth="1"/>
    <col min="8161" max="8161" width="35.42578125" style="1" customWidth="1"/>
    <col min="8162" max="8169" width="9.7109375" style="1" customWidth="1"/>
    <col min="8170" max="8170" width="3.42578125" style="1" customWidth="1"/>
    <col min="8171" max="8171" width="6.42578125" style="1" bestFit="1" customWidth="1"/>
    <col min="8172" max="8172" width="24.42578125" style="1" customWidth="1"/>
    <col min="8173" max="8173" width="6.140625" style="1" bestFit="1" customWidth="1"/>
    <col min="8174" max="8174" width="6.28515625" style="1" bestFit="1" customWidth="1"/>
    <col min="8175" max="8175" width="6" style="1" bestFit="1" customWidth="1"/>
    <col min="8176" max="8176" width="6.7109375" style="1" bestFit="1" customWidth="1"/>
    <col min="8177" max="8177" width="6.85546875" style="1" bestFit="1" customWidth="1"/>
    <col min="8178" max="8178" width="6.42578125" style="1" bestFit="1" customWidth="1"/>
    <col min="8179" max="8179" width="6.7109375" style="1" bestFit="1" customWidth="1"/>
    <col min="8180" max="8180" width="6.85546875" style="1" bestFit="1" customWidth="1"/>
    <col min="8181" max="8181" width="6.42578125" style="1" bestFit="1" customWidth="1"/>
    <col min="8182" max="8182" width="5.7109375" style="1" bestFit="1" customWidth="1"/>
    <col min="8183" max="8183" width="5.85546875" style="1" bestFit="1" customWidth="1"/>
    <col min="8184" max="8186" width="5.42578125" style="1" bestFit="1" customWidth="1"/>
    <col min="8187" max="8187" width="5.28515625" style="1" bestFit="1" customWidth="1"/>
    <col min="8188" max="8415" width="11.42578125" style="1"/>
    <col min="8416" max="8416" width="3.42578125" style="1" customWidth="1"/>
    <col min="8417" max="8417" width="35.42578125" style="1" customWidth="1"/>
    <col min="8418" max="8425" width="9.7109375" style="1" customWidth="1"/>
    <col min="8426" max="8426" width="3.42578125" style="1" customWidth="1"/>
    <col min="8427" max="8427" width="6.42578125" style="1" bestFit="1" customWidth="1"/>
    <col min="8428" max="8428" width="24.42578125" style="1" customWidth="1"/>
    <col min="8429" max="8429" width="6.140625" style="1" bestFit="1" customWidth="1"/>
    <col min="8430" max="8430" width="6.28515625" style="1" bestFit="1" customWidth="1"/>
    <col min="8431" max="8431" width="6" style="1" bestFit="1" customWidth="1"/>
    <col min="8432" max="8432" width="6.7109375" style="1" bestFit="1" customWidth="1"/>
    <col min="8433" max="8433" width="6.85546875" style="1" bestFit="1" customWidth="1"/>
    <col min="8434" max="8434" width="6.42578125" style="1" bestFit="1" customWidth="1"/>
    <col min="8435" max="8435" width="6.7109375" style="1" bestFit="1" customWidth="1"/>
    <col min="8436" max="8436" width="6.85546875" style="1" bestFit="1" customWidth="1"/>
    <col min="8437" max="8437" width="6.42578125" style="1" bestFit="1" customWidth="1"/>
    <col min="8438" max="8438" width="5.7109375" style="1" bestFit="1" customWidth="1"/>
    <col min="8439" max="8439" width="5.85546875" style="1" bestFit="1" customWidth="1"/>
    <col min="8440" max="8442" width="5.42578125" style="1" bestFit="1" customWidth="1"/>
    <col min="8443" max="8443" width="5.28515625" style="1" bestFit="1" customWidth="1"/>
    <col min="8444" max="8671" width="11.42578125" style="1"/>
    <col min="8672" max="8672" width="3.42578125" style="1" customWidth="1"/>
    <col min="8673" max="8673" width="35.42578125" style="1" customWidth="1"/>
    <col min="8674" max="8681" width="9.7109375" style="1" customWidth="1"/>
    <col min="8682" max="8682" width="3.42578125" style="1" customWidth="1"/>
    <col min="8683" max="8683" width="6.42578125" style="1" bestFit="1" customWidth="1"/>
    <col min="8684" max="8684" width="24.42578125" style="1" customWidth="1"/>
    <col min="8685" max="8685" width="6.140625" style="1" bestFit="1" customWidth="1"/>
    <col min="8686" max="8686" width="6.28515625" style="1" bestFit="1" customWidth="1"/>
    <col min="8687" max="8687" width="6" style="1" bestFit="1" customWidth="1"/>
    <col min="8688" max="8688" width="6.7109375" style="1" bestFit="1" customWidth="1"/>
    <col min="8689" max="8689" width="6.85546875" style="1" bestFit="1" customWidth="1"/>
    <col min="8690" max="8690" width="6.42578125" style="1" bestFit="1" customWidth="1"/>
    <col min="8691" max="8691" width="6.7109375" style="1" bestFit="1" customWidth="1"/>
    <col min="8692" max="8692" width="6.85546875" style="1" bestFit="1" customWidth="1"/>
    <col min="8693" max="8693" width="6.42578125" style="1" bestFit="1" customWidth="1"/>
    <col min="8694" max="8694" width="5.7109375" style="1" bestFit="1" customWidth="1"/>
    <col min="8695" max="8695" width="5.85546875" style="1" bestFit="1" customWidth="1"/>
    <col min="8696" max="8698" width="5.42578125" style="1" bestFit="1" customWidth="1"/>
    <col min="8699" max="8699" width="5.28515625" style="1" bestFit="1" customWidth="1"/>
    <col min="8700" max="8927" width="11.42578125" style="1"/>
    <col min="8928" max="8928" width="3.42578125" style="1" customWidth="1"/>
    <col min="8929" max="8929" width="35.42578125" style="1" customWidth="1"/>
    <col min="8930" max="8937" width="9.7109375" style="1" customWidth="1"/>
    <col min="8938" max="8938" width="3.42578125" style="1" customWidth="1"/>
    <col min="8939" max="8939" width="6.42578125" style="1" bestFit="1" customWidth="1"/>
    <col min="8940" max="8940" width="24.42578125" style="1" customWidth="1"/>
    <col min="8941" max="8941" width="6.140625" style="1" bestFit="1" customWidth="1"/>
    <col min="8942" max="8942" width="6.28515625" style="1" bestFit="1" customWidth="1"/>
    <col min="8943" max="8943" width="6" style="1" bestFit="1" customWidth="1"/>
    <col min="8944" max="8944" width="6.7109375" style="1" bestFit="1" customWidth="1"/>
    <col min="8945" max="8945" width="6.85546875" style="1" bestFit="1" customWidth="1"/>
    <col min="8946" max="8946" width="6.42578125" style="1" bestFit="1" customWidth="1"/>
    <col min="8947" max="8947" width="6.7109375" style="1" bestFit="1" customWidth="1"/>
    <col min="8948" max="8948" width="6.85546875" style="1" bestFit="1" customWidth="1"/>
    <col min="8949" max="8949" width="6.42578125" style="1" bestFit="1" customWidth="1"/>
    <col min="8950" max="8950" width="5.7109375" style="1" bestFit="1" customWidth="1"/>
    <col min="8951" max="8951" width="5.85546875" style="1" bestFit="1" customWidth="1"/>
    <col min="8952" max="8954" width="5.42578125" style="1" bestFit="1" customWidth="1"/>
    <col min="8955" max="8955" width="5.28515625" style="1" bestFit="1" customWidth="1"/>
    <col min="8956" max="9183" width="11.42578125" style="1"/>
    <col min="9184" max="9184" width="3.42578125" style="1" customWidth="1"/>
    <col min="9185" max="9185" width="35.42578125" style="1" customWidth="1"/>
    <col min="9186" max="9193" width="9.7109375" style="1" customWidth="1"/>
    <col min="9194" max="9194" width="3.42578125" style="1" customWidth="1"/>
    <col min="9195" max="9195" width="6.42578125" style="1" bestFit="1" customWidth="1"/>
    <col min="9196" max="9196" width="24.42578125" style="1" customWidth="1"/>
    <col min="9197" max="9197" width="6.140625" style="1" bestFit="1" customWidth="1"/>
    <col min="9198" max="9198" width="6.28515625" style="1" bestFit="1" customWidth="1"/>
    <col min="9199" max="9199" width="6" style="1" bestFit="1" customWidth="1"/>
    <col min="9200" max="9200" width="6.7109375" style="1" bestFit="1" customWidth="1"/>
    <col min="9201" max="9201" width="6.85546875" style="1" bestFit="1" customWidth="1"/>
    <col min="9202" max="9202" width="6.42578125" style="1" bestFit="1" customWidth="1"/>
    <col min="9203" max="9203" width="6.7109375" style="1" bestFit="1" customWidth="1"/>
    <col min="9204" max="9204" width="6.85546875" style="1" bestFit="1" customWidth="1"/>
    <col min="9205" max="9205" width="6.42578125" style="1" bestFit="1" customWidth="1"/>
    <col min="9206" max="9206" width="5.7109375" style="1" bestFit="1" customWidth="1"/>
    <col min="9207" max="9207" width="5.85546875" style="1" bestFit="1" customWidth="1"/>
    <col min="9208" max="9210" width="5.42578125" style="1" bestFit="1" customWidth="1"/>
    <col min="9211" max="9211" width="5.28515625" style="1" bestFit="1" customWidth="1"/>
    <col min="9212" max="9439" width="11.42578125" style="1"/>
    <col min="9440" max="9440" width="3.42578125" style="1" customWidth="1"/>
    <col min="9441" max="9441" width="35.42578125" style="1" customWidth="1"/>
    <col min="9442" max="9449" width="9.7109375" style="1" customWidth="1"/>
    <col min="9450" max="9450" width="3.42578125" style="1" customWidth="1"/>
    <col min="9451" max="9451" width="6.42578125" style="1" bestFit="1" customWidth="1"/>
    <col min="9452" max="9452" width="24.42578125" style="1" customWidth="1"/>
    <col min="9453" max="9453" width="6.140625" style="1" bestFit="1" customWidth="1"/>
    <col min="9454" max="9454" width="6.28515625" style="1" bestFit="1" customWidth="1"/>
    <col min="9455" max="9455" width="6" style="1" bestFit="1" customWidth="1"/>
    <col min="9456" max="9456" width="6.7109375" style="1" bestFit="1" customWidth="1"/>
    <col min="9457" max="9457" width="6.85546875" style="1" bestFit="1" customWidth="1"/>
    <col min="9458" max="9458" width="6.42578125" style="1" bestFit="1" customWidth="1"/>
    <col min="9459" max="9459" width="6.7109375" style="1" bestFit="1" customWidth="1"/>
    <col min="9460" max="9460" width="6.85546875" style="1" bestFit="1" customWidth="1"/>
    <col min="9461" max="9461" width="6.42578125" style="1" bestFit="1" customWidth="1"/>
    <col min="9462" max="9462" width="5.7109375" style="1" bestFit="1" customWidth="1"/>
    <col min="9463" max="9463" width="5.85546875" style="1" bestFit="1" customWidth="1"/>
    <col min="9464" max="9466" width="5.42578125" style="1" bestFit="1" customWidth="1"/>
    <col min="9467" max="9467" width="5.28515625" style="1" bestFit="1" customWidth="1"/>
    <col min="9468" max="9695" width="11.42578125" style="1"/>
    <col min="9696" max="9696" width="3.42578125" style="1" customWidth="1"/>
    <col min="9697" max="9697" width="35.42578125" style="1" customWidth="1"/>
    <col min="9698" max="9705" width="9.7109375" style="1" customWidth="1"/>
    <col min="9706" max="9706" width="3.42578125" style="1" customWidth="1"/>
    <col min="9707" max="9707" width="6.42578125" style="1" bestFit="1" customWidth="1"/>
    <col min="9708" max="9708" width="24.42578125" style="1" customWidth="1"/>
    <col min="9709" max="9709" width="6.140625" style="1" bestFit="1" customWidth="1"/>
    <col min="9710" max="9710" width="6.28515625" style="1" bestFit="1" customWidth="1"/>
    <col min="9711" max="9711" width="6" style="1" bestFit="1" customWidth="1"/>
    <col min="9712" max="9712" width="6.7109375" style="1" bestFit="1" customWidth="1"/>
    <col min="9713" max="9713" width="6.85546875" style="1" bestFit="1" customWidth="1"/>
    <col min="9714" max="9714" width="6.42578125" style="1" bestFit="1" customWidth="1"/>
    <col min="9715" max="9715" width="6.7109375" style="1" bestFit="1" customWidth="1"/>
    <col min="9716" max="9716" width="6.85546875" style="1" bestFit="1" customWidth="1"/>
    <col min="9717" max="9717" width="6.42578125" style="1" bestFit="1" customWidth="1"/>
    <col min="9718" max="9718" width="5.7109375" style="1" bestFit="1" customWidth="1"/>
    <col min="9719" max="9719" width="5.85546875" style="1" bestFit="1" customWidth="1"/>
    <col min="9720" max="9722" width="5.42578125" style="1" bestFit="1" customWidth="1"/>
    <col min="9723" max="9723" width="5.28515625" style="1" bestFit="1" customWidth="1"/>
    <col min="9724" max="9951" width="11.42578125" style="1"/>
    <col min="9952" max="9952" width="3.42578125" style="1" customWidth="1"/>
    <col min="9953" max="9953" width="35.42578125" style="1" customWidth="1"/>
    <col min="9954" max="9961" width="9.7109375" style="1" customWidth="1"/>
    <col min="9962" max="9962" width="3.42578125" style="1" customWidth="1"/>
    <col min="9963" max="9963" width="6.42578125" style="1" bestFit="1" customWidth="1"/>
    <col min="9964" max="9964" width="24.42578125" style="1" customWidth="1"/>
    <col min="9965" max="9965" width="6.140625" style="1" bestFit="1" customWidth="1"/>
    <col min="9966" max="9966" width="6.28515625" style="1" bestFit="1" customWidth="1"/>
    <col min="9967" max="9967" width="6" style="1" bestFit="1" customWidth="1"/>
    <col min="9968" max="9968" width="6.7109375" style="1" bestFit="1" customWidth="1"/>
    <col min="9969" max="9969" width="6.85546875" style="1" bestFit="1" customWidth="1"/>
    <col min="9970" max="9970" width="6.42578125" style="1" bestFit="1" customWidth="1"/>
    <col min="9971" max="9971" width="6.7109375" style="1" bestFit="1" customWidth="1"/>
    <col min="9972" max="9972" width="6.85546875" style="1" bestFit="1" customWidth="1"/>
    <col min="9973" max="9973" width="6.42578125" style="1" bestFit="1" customWidth="1"/>
    <col min="9974" max="9974" width="5.7109375" style="1" bestFit="1" customWidth="1"/>
    <col min="9975" max="9975" width="5.85546875" style="1" bestFit="1" customWidth="1"/>
    <col min="9976" max="9978" width="5.42578125" style="1" bestFit="1" customWidth="1"/>
    <col min="9979" max="9979" width="5.28515625" style="1" bestFit="1" customWidth="1"/>
    <col min="9980" max="10207" width="11.42578125" style="1"/>
    <col min="10208" max="10208" width="3.42578125" style="1" customWidth="1"/>
    <col min="10209" max="10209" width="35.42578125" style="1" customWidth="1"/>
    <col min="10210" max="10217" width="9.7109375" style="1" customWidth="1"/>
    <col min="10218" max="10218" width="3.42578125" style="1" customWidth="1"/>
    <col min="10219" max="10219" width="6.42578125" style="1" bestFit="1" customWidth="1"/>
    <col min="10220" max="10220" width="24.42578125" style="1" customWidth="1"/>
    <col min="10221" max="10221" width="6.140625" style="1" bestFit="1" customWidth="1"/>
    <col min="10222" max="10222" width="6.28515625" style="1" bestFit="1" customWidth="1"/>
    <col min="10223" max="10223" width="6" style="1" bestFit="1" customWidth="1"/>
    <col min="10224" max="10224" width="6.7109375" style="1" bestFit="1" customWidth="1"/>
    <col min="10225" max="10225" width="6.85546875" style="1" bestFit="1" customWidth="1"/>
    <col min="10226" max="10226" width="6.42578125" style="1" bestFit="1" customWidth="1"/>
    <col min="10227" max="10227" width="6.7109375" style="1" bestFit="1" customWidth="1"/>
    <col min="10228" max="10228" width="6.85546875" style="1" bestFit="1" customWidth="1"/>
    <col min="10229" max="10229" width="6.42578125" style="1" bestFit="1" customWidth="1"/>
    <col min="10230" max="10230" width="5.7109375" style="1" bestFit="1" customWidth="1"/>
    <col min="10231" max="10231" width="5.85546875" style="1" bestFit="1" customWidth="1"/>
    <col min="10232" max="10234" width="5.42578125" style="1" bestFit="1" customWidth="1"/>
    <col min="10235" max="10235" width="5.28515625" style="1" bestFit="1" customWidth="1"/>
    <col min="10236" max="10463" width="11.42578125" style="1"/>
    <col min="10464" max="10464" width="3.42578125" style="1" customWidth="1"/>
    <col min="10465" max="10465" width="35.42578125" style="1" customWidth="1"/>
    <col min="10466" max="10473" width="9.7109375" style="1" customWidth="1"/>
    <col min="10474" max="10474" width="3.42578125" style="1" customWidth="1"/>
    <col min="10475" max="10475" width="6.42578125" style="1" bestFit="1" customWidth="1"/>
    <col min="10476" max="10476" width="24.42578125" style="1" customWidth="1"/>
    <col min="10477" max="10477" width="6.140625" style="1" bestFit="1" customWidth="1"/>
    <col min="10478" max="10478" width="6.28515625" style="1" bestFit="1" customWidth="1"/>
    <col min="10479" max="10479" width="6" style="1" bestFit="1" customWidth="1"/>
    <col min="10480" max="10480" width="6.7109375" style="1" bestFit="1" customWidth="1"/>
    <col min="10481" max="10481" width="6.85546875" style="1" bestFit="1" customWidth="1"/>
    <col min="10482" max="10482" width="6.42578125" style="1" bestFit="1" customWidth="1"/>
    <col min="10483" max="10483" width="6.7109375" style="1" bestFit="1" customWidth="1"/>
    <col min="10484" max="10484" width="6.85546875" style="1" bestFit="1" customWidth="1"/>
    <col min="10485" max="10485" width="6.42578125" style="1" bestFit="1" customWidth="1"/>
    <col min="10486" max="10486" width="5.7109375" style="1" bestFit="1" customWidth="1"/>
    <col min="10487" max="10487" width="5.85546875" style="1" bestFit="1" customWidth="1"/>
    <col min="10488" max="10490" width="5.42578125" style="1" bestFit="1" customWidth="1"/>
    <col min="10491" max="10491" width="5.28515625" style="1" bestFit="1" customWidth="1"/>
    <col min="10492" max="10719" width="11.42578125" style="1"/>
    <col min="10720" max="10720" width="3.42578125" style="1" customWidth="1"/>
    <col min="10721" max="10721" width="35.42578125" style="1" customWidth="1"/>
    <col min="10722" max="10729" width="9.7109375" style="1" customWidth="1"/>
    <col min="10730" max="10730" width="3.42578125" style="1" customWidth="1"/>
    <col min="10731" max="10731" width="6.42578125" style="1" bestFit="1" customWidth="1"/>
    <col min="10732" max="10732" width="24.42578125" style="1" customWidth="1"/>
    <col min="10733" max="10733" width="6.140625" style="1" bestFit="1" customWidth="1"/>
    <col min="10734" max="10734" width="6.28515625" style="1" bestFit="1" customWidth="1"/>
    <col min="10735" max="10735" width="6" style="1" bestFit="1" customWidth="1"/>
    <col min="10736" max="10736" width="6.7109375" style="1" bestFit="1" customWidth="1"/>
    <col min="10737" max="10737" width="6.85546875" style="1" bestFit="1" customWidth="1"/>
    <col min="10738" max="10738" width="6.42578125" style="1" bestFit="1" customWidth="1"/>
    <col min="10739" max="10739" width="6.7109375" style="1" bestFit="1" customWidth="1"/>
    <col min="10740" max="10740" width="6.85546875" style="1" bestFit="1" customWidth="1"/>
    <col min="10741" max="10741" width="6.42578125" style="1" bestFit="1" customWidth="1"/>
    <col min="10742" max="10742" width="5.7109375" style="1" bestFit="1" customWidth="1"/>
    <col min="10743" max="10743" width="5.85546875" style="1" bestFit="1" customWidth="1"/>
    <col min="10744" max="10746" width="5.42578125" style="1" bestFit="1" customWidth="1"/>
    <col min="10747" max="10747" width="5.28515625" style="1" bestFit="1" customWidth="1"/>
    <col min="10748" max="10975" width="11.42578125" style="1"/>
    <col min="10976" max="10976" width="3.42578125" style="1" customWidth="1"/>
    <col min="10977" max="10977" width="35.42578125" style="1" customWidth="1"/>
    <col min="10978" max="10985" width="9.7109375" style="1" customWidth="1"/>
    <col min="10986" max="10986" width="3.42578125" style="1" customWidth="1"/>
    <col min="10987" max="10987" width="6.42578125" style="1" bestFit="1" customWidth="1"/>
    <col min="10988" max="10988" width="24.42578125" style="1" customWidth="1"/>
    <col min="10989" max="10989" width="6.140625" style="1" bestFit="1" customWidth="1"/>
    <col min="10990" max="10990" width="6.28515625" style="1" bestFit="1" customWidth="1"/>
    <col min="10991" max="10991" width="6" style="1" bestFit="1" customWidth="1"/>
    <col min="10992" max="10992" width="6.7109375" style="1" bestFit="1" customWidth="1"/>
    <col min="10993" max="10993" width="6.85546875" style="1" bestFit="1" customWidth="1"/>
    <col min="10994" max="10994" width="6.42578125" style="1" bestFit="1" customWidth="1"/>
    <col min="10995" max="10995" width="6.7109375" style="1" bestFit="1" customWidth="1"/>
    <col min="10996" max="10996" width="6.85546875" style="1" bestFit="1" customWidth="1"/>
    <col min="10997" max="10997" width="6.42578125" style="1" bestFit="1" customWidth="1"/>
    <col min="10998" max="10998" width="5.7109375" style="1" bestFit="1" customWidth="1"/>
    <col min="10999" max="10999" width="5.85546875" style="1" bestFit="1" customWidth="1"/>
    <col min="11000" max="11002" width="5.42578125" style="1" bestFit="1" customWidth="1"/>
    <col min="11003" max="11003" width="5.28515625" style="1" bestFit="1" customWidth="1"/>
    <col min="11004" max="11231" width="11.42578125" style="1"/>
    <col min="11232" max="11232" width="3.42578125" style="1" customWidth="1"/>
    <col min="11233" max="11233" width="35.42578125" style="1" customWidth="1"/>
    <col min="11234" max="11241" width="9.7109375" style="1" customWidth="1"/>
    <col min="11242" max="11242" width="3.42578125" style="1" customWidth="1"/>
    <col min="11243" max="11243" width="6.42578125" style="1" bestFit="1" customWidth="1"/>
    <col min="11244" max="11244" width="24.42578125" style="1" customWidth="1"/>
    <col min="11245" max="11245" width="6.140625" style="1" bestFit="1" customWidth="1"/>
    <col min="11246" max="11246" width="6.28515625" style="1" bestFit="1" customWidth="1"/>
    <col min="11247" max="11247" width="6" style="1" bestFit="1" customWidth="1"/>
    <col min="11248" max="11248" width="6.7109375" style="1" bestFit="1" customWidth="1"/>
    <col min="11249" max="11249" width="6.85546875" style="1" bestFit="1" customWidth="1"/>
    <col min="11250" max="11250" width="6.42578125" style="1" bestFit="1" customWidth="1"/>
    <col min="11251" max="11251" width="6.7109375" style="1" bestFit="1" customWidth="1"/>
    <col min="11252" max="11252" width="6.85546875" style="1" bestFit="1" customWidth="1"/>
    <col min="11253" max="11253" width="6.42578125" style="1" bestFit="1" customWidth="1"/>
    <col min="11254" max="11254" width="5.7109375" style="1" bestFit="1" customWidth="1"/>
    <col min="11255" max="11255" width="5.85546875" style="1" bestFit="1" customWidth="1"/>
    <col min="11256" max="11258" width="5.42578125" style="1" bestFit="1" customWidth="1"/>
    <col min="11259" max="11259" width="5.28515625" style="1" bestFit="1" customWidth="1"/>
    <col min="11260" max="11487" width="11.42578125" style="1"/>
    <col min="11488" max="11488" width="3.42578125" style="1" customWidth="1"/>
    <col min="11489" max="11489" width="35.42578125" style="1" customWidth="1"/>
    <col min="11490" max="11497" width="9.7109375" style="1" customWidth="1"/>
    <col min="11498" max="11498" width="3.42578125" style="1" customWidth="1"/>
    <col min="11499" max="11499" width="6.42578125" style="1" bestFit="1" customWidth="1"/>
    <col min="11500" max="11500" width="24.42578125" style="1" customWidth="1"/>
    <col min="11501" max="11501" width="6.140625" style="1" bestFit="1" customWidth="1"/>
    <col min="11502" max="11502" width="6.28515625" style="1" bestFit="1" customWidth="1"/>
    <col min="11503" max="11503" width="6" style="1" bestFit="1" customWidth="1"/>
    <col min="11504" max="11504" width="6.7109375" style="1" bestFit="1" customWidth="1"/>
    <col min="11505" max="11505" width="6.85546875" style="1" bestFit="1" customWidth="1"/>
    <col min="11506" max="11506" width="6.42578125" style="1" bestFit="1" customWidth="1"/>
    <col min="11507" max="11507" width="6.7109375" style="1" bestFit="1" customWidth="1"/>
    <col min="11508" max="11508" width="6.85546875" style="1" bestFit="1" customWidth="1"/>
    <col min="11509" max="11509" width="6.42578125" style="1" bestFit="1" customWidth="1"/>
    <col min="11510" max="11510" width="5.7109375" style="1" bestFit="1" customWidth="1"/>
    <col min="11511" max="11511" width="5.85546875" style="1" bestFit="1" customWidth="1"/>
    <col min="11512" max="11514" width="5.42578125" style="1" bestFit="1" customWidth="1"/>
    <col min="11515" max="11515" width="5.28515625" style="1" bestFit="1" customWidth="1"/>
    <col min="11516" max="11743" width="11.42578125" style="1"/>
    <col min="11744" max="11744" width="3.42578125" style="1" customWidth="1"/>
    <col min="11745" max="11745" width="35.42578125" style="1" customWidth="1"/>
    <col min="11746" max="11753" width="9.7109375" style="1" customWidth="1"/>
    <col min="11754" max="11754" width="3.42578125" style="1" customWidth="1"/>
    <col min="11755" max="11755" width="6.42578125" style="1" bestFit="1" customWidth="1"/>
    <col min="11756" max="11756" width="24.42578125" style="1" customWidth="1"/>
    <col min="11757" max="11757" width="6.140625" style="1" bestFit="1" customWidth="1"/>
    <col min="11758" max="11758" width="6.28515625" style="1" bestFit="1" customWidth="1"/>
    <col min="11759" max="11759" width="6" style="1" bestFit="1" customWidth="1"/>
    <col min="11760" max="11760" width="6.7109375" style="1" bestFit="1" customWidth="1"/>
    <col min="11761" max="11761" width="6.85546875" style="1" bestFit="1" customWidth="1"/>
    <col min="11762" max="11762" width="6.42578125" style="1" bestFit="1" customWidth="1"/>
    <col min="11763" max="11763" width="6.7109375" style="1" bestFit="1" customWidth="1"/>
    <col min="11764" max="11764" width="6.85546875" style="1" bestFit="1" customWidth="1"/>
    <col min="11765" max="11765" width="6.42578125" style="1" bestFit="1" customWidth="1"/>
    <col min="11766" max="11766" width="5.7109375" style="1" bestFit="1" customWidth="1"/>
    <col min="11767" max="11767" width="5.85546875" style="1" bestFit="1" customWidth="1"/>
    <col min="11768" max="11770" width="5.42578125" style="1" bestFit="1" customWidth="1"/>
    <col min="11771" max="11771" width="5.28515625" style="1" bestFit="1" customWidth="1"/>
    <col min="11772" max="11999" width="11.42578125" style="1"/>
    <col min="12000" max="12000" width="3.42578125" style="1" customWidth="1"/>
    <col min="12001" max="12001" width="35.42578125" style="1" customWidth="1"/>
    <col min="12002" max="12009" width="9.7109375" style="1" customWidth="1"/>
    <col min="12010" max="12010" width="3.42578125" style="1" customWidth="1"/>
    <col min="12011" max="12011" width="6.42578125" style="1" bestFit="1" customWidth="1"/>
    <col min="12012" max="12012" width="24.42578125" style="1" customWidth="1"/>
    <col min="12013" max="12013" width="6.140625" style="1" bestFit="1" customWidth="1"/>
    <col min="12014" max="12014" width="6.28515625" style="1" bestFit="1" customWidth="1"/>
    <col min="12015" max="12015" width="6" style="1" bestFit="1" customWidth="1"/>
    <col min="12016" max="12016" width="6.7109375" style="1" bestFit="1" customWidth="1"/>
    <col min="12017" max="12017" width="6.85546875" style="1" bestFit="1" customWidth="1"/>
    <col min="12018" max="12018" width="6.42578125" style="1" bestFit="1" customWidth="1"/>
    <col min="12019" max="12019" width="6.7109375" style="1" bestFit="1" customWidth="1"/>
    <col min="12020" max="12020" width="6.85546875" style="1" bestFit="1" customWidth="1"/>
    <col min="12021" max="12021" width="6.42578125" style="1" bestFit="1" customWidth="1"/>
    <col min="12022" max="12022" width="5.7109375" style="1" bestFit="1" customWidth="1"/>
    <col min="12023" max="12023" width="5.85546875" style="1" bestFit="1" customWidth="1"/>
    <col min="12024" max="12026" width="5.42578125" style="1" bestFit="1" customWidth="1"/>
    <col min="12027" max="12027" width="5.28515625" style="1" bestFit="1" customWidth="1"/>
    <col min="12028" max="12255" width="11.42578125" style="1"/>
    <col min="12256" max="12256" width="3.42578125" style="1" customWidth="1"/>
    <col min="12257" max="12257" width="35.42578125" style="1" customWidth="1"/>
    <col min="12258" max="12265" width="9.7109375" style="1" customWidth="1"/>
    <col min="12266" max="12266" width="3.42578125" style="1" customWidth="1"/>
    <col min="12267" max="12267" width="6.42578125" style="1" bestFit="1" customWidth="1"/>
    <col min="12268" max="12268" width="24.42578125" style="1" customWidth="1"/>
    <col min="12269" max="12269" width="6.140625" style="1" bestFit="1" customWidth="1"/>
    <col min="12270" max="12270" width="6.28515625" style="1" bestFit="1" customWidth="1"/>
    <col min="12271" max="12271" width="6" style="1" bestFit="1" customWidth="1"/>
    <col min="12272" max="12272" width="6.7109375" style="1" bestFit="1" customWidth="1"/>
    <col min="12273" max="12273" width="6.85546875" style="1" bestFit="1" customWidth="1"/>
    <col min="12274" max="12274" width="6.42578125" style="1" bestFit="1" customWidth="1"/>
    <col min="12275" max="12275" width="6.7109375" style="1" bestFit="1" customWidth="1"/>
    <col min="12276" max="12276" width="6.85546875" style="1" bestFit="1" customWidth="1"/>
    <col min="12277" max="12277" width="6.42578125" style="1" bestFit="1" customWidth="1"/>
    <col min="12278" max="12278" width="5.7109375" style="1" bestFit="1" customWidth="1"/>
    <col min="12279" max="12279" width="5.85546875" style="1" bestFit="1" customWidth="1"/>
    <col min="12280" max="12282" width="5.42578125" style="1" bestFit="1" customWidth="1"/>
    <col min="12283" max="12283" width="5.28515625" style="1" bestFit="1" customWidth="1"/>
    <col min="12284" max="12511" width="11.42578125" style="1"/>
    <col min="12512" max="12512" width="3.42578125" style="1" customWidth="1"/>
    <col min="12513" max="12513" width="35.42578125" style="1" customWidth="1"/>
    <col min="12514" max="12521" width="9.7109375" style="1" customWidth="1"/>
    <col min="12522" max="12522" width="3.42578125" style="1" customWidth="1"/>
    <col min="12523" max="12523" width="6.42578125" style="1" bestFit="1" customWidth="1"/>
    <col min="12524" max="12524" width="24.42578125" style="1" customWidth="1"/>
    <col min="12525" max="12525" width="6.140625" style="1" bestFit="1" customWidth="1"/>
    <col min="12526" max="12526" width="6.28515625" style="1" bestFit="1" customWidth="1"/>
    <col min="12527" max="12527" width="6" style="1" bestFit="1" customWidth="1"/>
    <col min="12528" max="12528" width="6.7109375" style="1" bestFit="1" customWidth="1"/>
    <col min="12529" max="12529" width="6.85546875" style="1" bestFit="1" customWidth="1"/>
    <col min="12530" max="12530" width="6.42578125" style="1" bestFit="1" customWidth="1"/>
    <col min="12531" max="12531" width="6.7109375" style="1" bestFit="1" customWidth="1"/>
    <col min="12532" max="12532" width="6.85546875" style="1" bestFit="1" customWidth="1"/>
    <col min="12533" max="12533" width="6.42578125" style="1" bestFit="1" customWidth="1"/>
    <col min="12534" max="12534" width="5.7109375" style="1" bestFit="1" customWidth="1"/>
    <col min="12535" max="12535" width="5.85546875" style="1" bestFit="1" customWidth="1"/>
    <col min="12536" max="12538" width="5.42578125" style="1" bestFit="1" customWidth="1"/>
    <col min="12539" max="12539" width="5.28515625" style="1" bestFit="1" customWidth="1"/>
    <col min="12540" max="12767" width="11.42578125" style="1"/>
    <col min="12768" max="12768" width="3.42578125" style="1" customWidth="1"/>
    <col min="12769" max="12769" width="35.42578125" style="1" customWidth="1"/>
    <col min="12770" max="12777" width="9.7109375" style="1" customWidth="1"/>
    <col min="12778" max="12778" width="3.42578125" style="1" customWidth="1"/>
    <col min="12779" max="12779" width="6.42578125" style="1" bestFit="1" customWidth="1"/>
    <col min="12780" max="12780" width="24.42578125" style="1" customWidth="1"/>
    <col min="12781" max="12781" width="6.140625" style="1" bestFit="1" customWidth="1"/>
    <col min="12782" max="12782" width="6.28515625" style="1" bestFit="1" customWidth="1"/>
    <col min="12783" max="12783" width="6" style="1" bestFit="1" customWidth="1"/>
    <col min="12784" max="12784" width="6.7109375" style="1" bestFit="1" customWidth="1"/>
    <col min="12785" max="12785" width="6.85546875" style="1" bestFit="1" customWidth="1"/>
    <col min="12786" max="12786" width="6.42578125" style="1" bestFit="1" customWidth="1"/>
    <col min="12787" max="12787" width="6.7109375" style="1" bestFit="1" customWidth="1"/>
    <col min="12788" max="12788" width="6.85546875" style="1" bestFit="1" customWidth="1"/>
    <col min="12789" max="12789" width="6.42578125" style="1" bestFit="1" customWidth="1"/>
    <col min="12790" max="12790" width="5.7109375" style="1" bestFit="1" customWidth="1"/>
    <col min="12791" max="12791" width="5.85546875" style="1" bestFit="1" customWidth="1"/>
    <col min="12792" max="12794" width="5.42578125" style="1" bestFit="1" customWidth="1"/>
    <col min="12795" max="12795" width="5.28515625" style="1" bestFit="1" customWidth="1"/>
    <col min="12796" max="13023" width="11.42578125" style="1"/>
    <col min="13024" max="13024" width="3.42578125" style="1" customWidth="1"/>
    <col min="13025" max="13025" width="35.42578125" style="1" customWidth="1"/>
    <col min="13026" max="13033" width="9.7109375" style="1" customWidth="1"/>
    <col min="13034" max="13034" width="3.42578125" style="1" customWidth="1"/>
    <col min="13035" max="13035" width="6.42578125" style="1" bestFit="1" customWidth="1"/>
    <col min="13036" max="13036" width="24.42578125" style="1" customWidth="1"/>
    <col min="13037" max="13037" width="6.140625" style="1" bestFit="1" customWidth="1"/>
    <col min="13038" max="13038" width="6.28515625" style="1" bestFit="1" customWidth="1"/>
    <col min="13039" max="13039" width="6" style="1" bestFit="1" customWidth="1"/>
    <col min="13040" max="13040" width="6.7109375" style="1" bestFit="1" customWidth="1"/>
    <col min="13041" max="13041" width="6.85546875" style="1" bestFit="1" customWidth="1"/>
    <col min="13042" max="13042" width="6.42578125" style="1" bestFit="1" customWidth="1"/>
    <col min="13043" max="13043" width="6.7109375" style="1" bestFit="1" customWidth="1"/>
    <col min="13044" max="13044" width="6.85546875" style="1" bestFit="1" customWidth="1"/>
    <col min="13045" max="13045" width="6.42578125" style="1" bestFit="1" customWidth="1"/>
    <col min="13046" max="13046" width="5.7109375" style="1" bestFit="1" customWidth="1"/>
    <col min="13047" max="13047" width="5.85546875" style="1" bestFit="1" customWidth="1"/>
    <col min="13048" max="13050" width="5.42578125" style="1" bestFit="1" customWidth="1"/>
    <col min="13051" max="13051" width="5.28515625" style="1" bestFit="1" customWidth="1"/>
    <col min="13052" max="13279" width="11.42578125" style="1"/>
    <col min="13280" max="13280" width="3.42578125" style="1" customWidth="1"/>
    <col min="13281" max="13281" width="35.42578125" style="1" customWidth="1"/>
    <col min="13282" max="13289" width="9.7109375" style="1" customWidth="1"/>
    <col min="13290" max="13290" width="3.42578125" style="1" customWidth="1"/>
    <col min="13291" max="13291" width="6.42578125" style="1" bestFit="1" customWidth="1"/>
    <col min="13292" max="13292" width="24.42578125" style="1" customWidth="1"/>
    <col min="13293" max="13293" width="6.140625" style="1" bestFit="1" customWidth="1"/>
    <col min="13294" max="13294" width="6.28515625" style="1" bestFit="1" customWidth="1"/>
    <col min="13295" max="13295" width="6" style="1" bestFit="1" customWidth="1"/>
    <col min="13296" max="13296" width="6.7109375" style="1" bestFit="1" customWidth="1"/>
    <col min="13297" max="13297" width="6.85546875" style="1" bestFit="1" customWidth="1"/>
    <col min="13298" max="13298" width="6.42578125" style="1" bestFit="1" customWidth="1"/>
    <col min="13299" max="13299" width="6.7109375" style="1" bestFit="1" customWidth="1"/>
    <col min="13300" max="13300" width="6.85546875" style="1" bestFit="1" customWidth="1"/>
    <col min="13301" max="13301" width="6.42578125" style="1" bestFit="1" customWidth="1"/>
    <col min="13302" max="13302" width="5.7109375" style="1" bestFit="1" customWidth="1"/>
    <col min="13303" max="13303" width="5.85546875" style="1" bestFit="1" customWidth="1"/>
    <col min="13304" max="13306" width="5.42578125" style="1" bestFit="1" customWidth="1"/>
    <col min="13307" max="13307" width="5.28515625" style="1" bestFit="1" customWidth="1"/>
    <col min="13308" max="13535" width="11.42578125" style="1"/>
    <col min="13536" max="13536" width="3.42578125" style="1" customWidth="1"/>
    <col min="13537" max="13537" width="35.42578125" style="1" customWidth="1"/>
    <col min="13538" max="13545" width="9.7109375" style="1" customWidth="1"/>
    <col min="13546" max="13546" width="3.42578125" style="1" customWidth="1"/>
    <col min="13547" max="13547" width="6.42578125" style="1" bestFit="1" customWidth="1"/>
    <col min="13548" max="13548" width="24.42578125" style="1" customWidth="1"/>
    <col min="13549" max="13549" width="6.140625" style="1" bestFit="1" customWidth="1"/>
    <col min="13550" max="13550" width="6.28515625" style="1" bestFit="1" customWidth="1"/>
    <col min="13551" max="13551" width="6" style="1" bestFit="1" customWidth="1"/>
    <col min="13552" max="13552" width="6.7109375" style="1" bestFit="1" customWidth="1"/>
    <col min="13553" max="13553" width="6.85546875" style="1" bestFit="1" customWidth="1"/>
    <col min="13554" max="13554" width="6.42578125" style="1" bestFit="1" customWidth="1"/>
    <col min="13555" max="13555" width="6.7109375" style="1" bestFit="1" customWidth="1"/>
    <col min="13556" max="13556" width="6.85546875" style="1" bestFit="1" customWidth="1"/>
    <col min="13557" max="13557" width="6.42578125" style="1" bestFit="1" customWidth="1"/>
    <col min="13558" max="13558" width="5.7109375" style="1" bestFit="1" customWidth="1"/>
    <col min="13559" max="13559" width="5.85546875" style="1" bestFit="1" customWidth="1"/>
    <col min="13560" max="13562" width="5.42578125" style="1" bestFit="1" customWidth="1"/>
    <col min="13563" max="13563" width="5.28515625" style="1" bestFit="1" customWidth="1"/>
    <col min="13564" max="13791" width="11.42578125" style="1"/>
    <col min="13792" max="13792" width="3.42578125" style="1" customWidth="1"/>
    <col min="13793" max="13793" width="35.42578125" style="1" customWidth="1"/>
    <col min="13794" max="13801" width="9.7109375" style="1" customWidth="1"/>
    <col min="13802" max="13802" width="3.42578125" style="1" customWidth="1"/>
    <col min="13803" max="13803" width="6.42578125" style="1" bestFit="1" customWidth="1"/>
    <col min="13804" max="13804" width="24.42578125" style="1" customWidth="1"/>
    <col min="13805" max="13805" width="6.140625" style="1" bestFit="1" customWidth="1"/>
    <col min="13806" max="13806" width="6.28515625" style="1" bestFit="1" customWidth="1"/>
    <col min="13807" max="13807" width="6" style="1" bestFit="1" customWidth="1"/>
    <col min="13808" max="13808" width="6.7109375" style="1" bestFit="1" customWidth="1"/>
    <col min="13809" max="13809" width="6.85546875" style="1" bestFit="1" customWidth="1"/>
    <col min="13810" max="13810" width="6.42578125" style="1" bestFit="1" customWidth="1"/>
    <col min="13811" max="13811" width="6.7109375" style="1" bestFit="1" customWidth="1"/>
    <col min="13812" max="13812" width="6.85546875" style="1" bestFit="1" customWidth="1"/>
    <col min="13813" max="13813" width="6.42578125" style="1" bestFit="1" customWidth="1"/>
    <col min="13814" max="13814" width="5.7109375" style="1" bestFit="1" customWidth="1"/>
    <col min="13815" max="13815" width="5.85546875" style="1" bestFit="1" customWidth="1"/>
    <col min="13816" max="13818" width="5.42578125" style="1" bestFit="1" customWidth="1"/>
    <col min="13819" max="13819" width="5.28515625" style="1" bestFit="1" customWidth="1"/>
    <col min="13820" max="14047" width="11.42578125" style="1"/>
    <col min="14048" max="14048" width="3.42578125" style="1" customWidth="1"/>
    <col min="14049" max="14049" width="35.42578125" style="1" customWidth="1"/>
    <col min="14050" max="14057" width="9.7109375" style="1" customWidth="1"/>
    <col min="14058" max="14058" width="3.42578125" style="1" customWidth="1"/>
    <col min="14059" max="14059" width="6.42578125" style="1" bestFit="1" customWidth="1"/>
    <col min="14060" max="14060" width="24.42578125" style="1" customWidth="1"/>
    <col min="14061" max="14061" width="6.140625" style="1" bestFit="1" customWidth="1"/>
    <col min="14062" max="14062" width="6.28515625" style="1" bestFit="1" customWidth="1"/>
    <col min="14063" max="14063" width="6" style="1" bestFit="1" customWidth="1"/>
    <col min="14064" max="14064" width="6.7109375" style="1" bestFit="1" customWidth="1"/>
    <col min="14065" max="14065" width="6.85546875" style="1" bestFit="1" customWidth="1"/>
    <col min="14066" max="14066" width="6.42578125" style="1" bestFit="1" customWidth="1"/>
    <col min="14067" max="14067" width="6.7109375" style="1" bestFit="1" customWidth="1"/>
    <col min="14068" max="14068" width="6.85546875" style="1" bestFit="1" customWidth="1"/>
    <col min="14069" max="14069" width="6.42578125" style="1" bestFit="1" customWidth="1"/>
    <col min="14070" max="14070" width="5.7109375" style="1" bestFit="1" customWidth="1"/>
    <col min="14071" max="14071" width="5.85546875" style="1" bestFit="1" customWidth="1"/>
    <col min="14072" max="14074" width="5.42578125" style="1" bestFit="1" customWidth="1"/>
    <col min="14075" max="14075" width="5.28515625" style="1" bestFit="1" customWidth="1"/>
    <col min="14076" max="14303" width="11.42578125" style="1"/>
    <col min="14304" max="14304" width="3.42578125" style="1" customWidth="1"/>
    <col min="14305" max="14305" width="35.42578125" style="1" customWidth="1"/>
    <col min="14306" max="14313" width="9.7109375" style="1" customWidth="1"/>
    <col min="14314" max="14314" width="3.42578125" style="1" customWidth="1"/>
    <col min="14315" max="14315" width="6.42578125" style="1" bestFit="1" customWidth="1"/>
    <col min="14316" max="14316" width="24.42578125" style="1" customWidth="1"/>
    <col min="14317" max="14317" width="6.140625" style="1" bestFit="1" customWidth="1"/>
    <col min="14318" max="14318" width="6.28515625" style="1" bestFit="1" customWidth="1"/>
    <col min="14319" max="14319" width="6" style="1" bestFit="1" customWidth="1"/>
    <col min="14320" max="14320" width="6.7109375" style="1" bestFit="1" customWidth="1"/>
    <col min="14321" max="14321" width="6.85546875" style="1" bestFit="1" customWidth="1"/>
    <col min="14322" max="14322" width="6.42578125" style="1" bestFit="1" customWidth="1"/>
    <col min="14323" max="14323" width="6.7109375" style="1" bestFit="1" customWidth="1"/>
    <col min="14324" max="14324" width="6.85546875" style="1" bestFit="1" customWidth="1"/>
    <col min="14325" max="14325" width="6.42578125" style="1" bestFit="1" customWidth="1"/>
    <col min="14326" max="14326" width="5.7109375" style="1" bestFit="1" customWidth="1"/>
    <col min="14327" max="14327" width="5.85546875" style="1" bestFit="1" customWidth="1"/>
    <col min="14328" max="14330" width="5.42578125" style="1" bestFit="1" customWidth="1"/>
    <col min="14331" max="14331" width="5.28515625" style="1" bestFit="1" customWidth="1"/>
    <col min="14332" max="14559" width="11.42578125" style="1"/>
    <col min="14560" max="14560" width="3.42578125" style="1" customWidth="1"/>
    <col min="14561" max="14561" width="35.42578125" style="1" customWidth="1"/>
    <col min="14562" max="14569" width="9.7109375" style="1" customWidth="1"/>
    <col min="14570" max="14570" width="3.42578125" style="1" customWidth="1"/>
    <col min="14571" max="14571" width="6.42578125" style="1" bestFit="1" customWidth="1"/>
    <col min="14572" max="14572" width="24.42578125" style="1" customWidth="1"/>
    <col min="14573" max="14573" width="6.140625" style="1" bestFit="1" customWidth="1"/>
    <col min="14574" max="14574" width="6.28515625" style="1" bestFit="1" customWidth="1"/>
    <col min="14575" max="14575" width="6" style="1" bestFit="1" customWidth="1"/>
    <col min="14576" max="14576" width="6.7109375" style="1" bestFit="1" customWidth="1"/>
    <col min="14577" max="14577" width="6.85546875" style="1" bestFit="1" customWidth="1"/>
    <col min="14578" max="14578" width="6.42578125" style="1" bestFit="1" customWidth="1"/>
    <col min="14579" max="14579" width="6.7109375" style="1" bestFit="1" customWidth="1"/>
    <col min="14580" max="14580" width="6.85546875" style="1" bestFit="1" customWidth="1"/>
    <col min="14581" max="14581" width="6.42578125" style="1" bestFit="1" customWidth="1"/>
    <col min="14582" max="14582" width="5.7109375" style="1" bestFit="1" customWidth="1"/>
    <col min="14583" max="14583" width="5.85546875" style="1" bestFit="1" customWidth="1"/>
    <col min="14584" max="14586" width="5.42578125" style="1" bestFit="1" customWidth="1"/>
    <col min="14587" max="14587" width="5.28515625" style="1" bestFit="1" customWidth="1"/>
    <col min="14588" max="14815" width="11.42578125" style="1"/>
    <col min="14816" max="14816" width="3.42578125" style="1" customWidth="1"/>
    <col min="14817" max="14817" width="35.42578125" style="1" customWidth="1"/>
    <col min="14818" max="14825" width="9.7109375" style="1" customWidth="1"/>
    <col min="14826" max="14826" width="3.42578125" style="1" customWidth="1"/>
    <col min="14827" max="14827" width="6.42578125" style="1" bestFit="1" customWidth="1"/>
    <col min="14828" max="14828" width="24.42578125" style="1" customWidth="1"/>
    <col min="14829" max="14829" width="6.140625" style="1" bestFit="1" customWidth="1"/>
    <col min="14830" max="14830" width="6.28515625" style="1" bestFit="1" customWidth="1"/>
    <col min="14831" max="14831" width="6" style="1" bestFit="1" customWidth="1"/>
    <col min="14832" max="14832" width="6.7109375" style="1" bestFit="1" customWidth="1"/>
    <col min="14833" max="14833" width="6.85546875" style="1" bestFit="1" customWidth="1"/>
    <col min="14834" max="14834" width="6.42578125" style="1" bestFit="1" customWidth="1"/>
    <col min="14835" max="14835" width="6.7109375" style="1" bestFit="1" customWidth="1"/>
    <col min="14836" max="14836" width="6.85546875" style="1" bestFit="1" customWidth="1"/>
    <col min="14837" max="14837" width="6.42578125" style="1" bestFit="1" customWidth="1"/>
    <col min="14838" max="14838" width="5.7109375" style="1" bestFit="1" customWidth="1"/>
    <col min="14839" max="14839" width="5.85546875" style="1" bestFit="1" customWidth="1"/>
    <col min="14840" max="14842" width="5.42578125" style="1" bestFit="1" customWidth="1"/>
    <col min="14843" max="14843" width="5.28515625" style="1" bestFit="1" customWidth="1"/>
    <col min="14844" max="15071" width="11.42578125" style="1"/>
    <col min="15072" max="15072" width="3.42578125" style="1" customWidth="1"/>
    <col min="15073" max="15073" width="35.42578125" style="1" customWidth="1"/>
    <col min="15074" max="15081" width="9.7109375" style="1" customWidth="1"/>
    <col min="15082" max="15082" width="3.42578125" style="1" customWidth="1"/>
    <col min="15083" max="15083" width="6.42578125" style="1" bestFit="1" customWidth="1"/>
    <col min="15084" max="15084" width="24.42578125" style="1" customWidth="1"/>
    <col min="15085" max="15085" width="6.140625" style="1" bestFit="1" customWidth="1"/>
    <col min="15086" max="15086" width="6.28515625" style="1" bestFit="1" customWidth="1"/>
    <col min="15087" max="15087" width="6" style="1" bestFit="1" customWidth="1"/>
    <col min="15088" max="15088" width="6.7109375" style="1" bestFit="1" customWidth="1"/>
    <col min="15089" max="15089" width="6.85546875" style="1" bestFit="1" customWidth="1"/>
    <col min="15090" max="15090" width="6.42578125" style="1" bestFit="1" customWidth="1"/>
    <col min="15091" max="15091" width="6.7109375" style="1" bestFit="1" customWidth="1"/>
    <col min="15092" max="15092" width="6.85546875" style="1" bestFit="1" customWidth="1"/>
    <col min="15093" max="15093" width="6.42578125" style="1" bestFit="1" customWidth="1"/>
    <col min="15094" max="15094" width="5.7109375" style="1" bestFit="1" customWidth="1"/>
    <col min="15095" max="15095" width="5.85546875" style="1" bestFit="1" customWidth="1"/>
    <col min="15096" max="15098" width="5.42578125" style="1" bestFit="1" customWidth="1"/>
    <col min="15099" max="15099" width="5.28515625" style="1" bestFit="1" customWidth="1"/>
    <col min="15100" max="15327" width="11.42578125" style="1"/>
    <col min="15328" max="15328" width="3.42578125" style="1" customWidth="1"/>
    <col min="15329" max="15329" width="35.42578125" style="1" customWidth="1"/>
    <col min="15330" max="15337" width="9.7109375" style="1" customWidth="1"/>
    <col min="15338" max="15338" width="3.42578125" style="1" customWidth="1"/>
    <col min="15339" max="15339" width="6.42578125" style="1" bestFit="1" customWidth="1"/>
    <col min="15340" max="15340" width="24.42578125" style="1" customWidth="1"/>
    <col min="15341" max="15341" width="6.140625" style="1" bestFit="1" customWidth="1"/>
    <col min="15342" max="15342" width="6.28515625" style="1" bestFit="1" customWidth="1"/>
    <col min="15343" max="15343" width="6" style="1" bestFit="1" customWidth="1"/>
    <col min="15344" max="15344" width="6.7109375" style="1" bestFit="1" customWidth="1"/>
    <col min="15345" max="15345" width="6.85546875" style="1" bestFit="1" customWidth="1"/>
    <col min="15346" max="15346" width="6.42578125" style="1" bestFit="1" customWidth="1"/>
    <col min="15347" max="15347" width="6.7109375" style="1" bestFit="1" customWidth="1"/>
    <col min="15348" max="15348" width="6.85546875" style="1" bestFit="1" customWidth="1"/>
    <col min="15349" max="15349" width="6.42578125" style="1" bestFit="1" customWidth="1"/>
    <col min="15350" max="15350" width="5.7109375" style="1" bestFit="1" customWidth="1"/>
    <col min="15351" max="15351" width="5.85546875" style="1" bestFit="1" customWidth="1"/>
    <col min="15352" max="15354" width="5.42578125" style="1" bestFit="1" customWidth="1"/>
    <col min="15355" max="15355" width="5.28515625" style="1" bestFit="1" customWidth="1"/>
    <col min="15356" max="15583" width="11.42578125" style="1"/>
    <col min="15584" max="15584" width="3.42578125" style="1" customWidth="1"/>
    <col min="15585" max="15585" width="35.42578125" style="1" customWidth="1"/>
    <col min="15586" max="15593" width="9.7109375" style="1" customWidth="1"/>
    <col min="15594" max="15594" width="3.42578125" style="1" customWidth="1"/>
    <col min="15595" max="15595" width="6.42578125" style="1" bestFit="1" customWidth="1"/>
    <col min="15596" max="15596" width="24.42578125" style="1" customWidth="1"/>
    <col min="15597" max="15597" width="6.140625" style="1" bestFit="1" customWidth="1"/>
    <col min="15598" max="15598" width="6.28515625" style="1" bestFit="1" customWidth="1"/>
    <col min="15599" max="15599" width="6" style="1" bestFit="1" customWidth="1"/>
    <col min="15600" max="15600" width="6.7109375" style="1" bestFit="1" customWidth="1"/>
    <col min="15601" max="15601" width="6.85546875" style="1" bestFit="1" customWidth="1"/>
    <col min="15602" max="15602" width="6.42578125" style="1" bestFit="1" customWidth="1"/>
    <col min="15603" max="15603" width="6.7109375" style="1" bestFit="1" customWidth="1"/>
    <col min="15604" max="15604" width="6.85546875" style="1" bestFit="1" customWidth="1"/>
    <col min="15605" max="15605" width="6.42578125" style="1" bestFit="1" customWidth="1"/>
    <col min="15606" max="15606" width="5.7109375" style="1" bestFit="1" customWidth="1"/>
    <col min="15607" max="15607" width="5.85546875" style="1" bestFit="1" customWidth="1"/>
    <col min="15608" max="15610" width="5.42578125" style="1" bestFit="1" customWidth="1"/>
    <col min="15611" max="15611" width="5.28515625" style="1" bestFit="1" customWidth="1"/>
    <col min="15612" max="15839" width="11.42578125" style="1"/>
    <col min="15840" max="15840" width="3.42578125" style="1" customWidth="1"/>
    <col min="15841" max="15841" width="35.42578125" style="1" customWidth="1"/>
    <col min="15842" max="15849" width="9.7109375" style="1" customWidth="1"/>
    <col min="15850" max="15850" width="3.42578125" style="1" customWidth="1"/>
    <col min="15851" max="15851" width="6.42578125" style="1" bestFit="1" customWidth="1"/>
    <col min="15852" max="15852" width="24.42578125" style="1" customWidth="1"/>
    <col min="15853" max="15853" width="6.140625" style="1" bestFit="1" customWidth="1"/>
    <col min="15854" max="15854" width="6.28515625" style="1" bestFit="1" customWidth="1"/>
    <col min="15855" max="15855" width="6" style="1" bestFit="1" customWidth="1"/>
    <col min="15856" max="15856" width="6.7109375" style="1" bestFit="1" customWidth="1"/>
    <col min="15857" max="15857" width="6.85546875" style="1" bestFit="1" customWidth="1"/>
    <col min="15858" max="15858" width="6.42578125" style="1" bestFit="1" customWidth="1"/>
    <col min="15859" max="15859" width="6.7109375" style="1" bestFit="1" customWidth="1"/>
    <col min="15860" max="15860" width="6.85546875" style="1" bestFit="1" customWidth="1"/>
    <col min="15861" max="15861" width="6.42578125" style="1" bestFit="1" customWidth="1"/>
    <col min="15862" max="15862" width="5.7109375" style="1" bestFit="1" customWidth="1"/>
    <col min="15863" max="15863" width="5.85546875" style="1" bestFit="1" customWidth="1"/>
    <col min="15864" max="15866" width="5.42578125" style="1" bestFit="1" customWidth="1"/>
    <col min="15867" max="15867" width="5.28515625" style="1" bestFit="1" customWidth="1"/>
    <col min="15868" max="16095" width="11.42578125" style="1"/>
    <col min="16096" max="16096" width="3.42578125" style="1" customWidth="1"/>
    <col min="16097" max="16097" width="35.42578125" style="1" customWidth="1"/>
    <col min="16098" max="16105" width="9.7109375" style="1" customWidth="1"/>
    <col min="16106" max="16106" width="3.42578125" style="1" customWidth="1"/>
    <col min="16107" max="16107" width="6.42578125" style="1" bestFit="1" customWidth="1"/>
    <col min="16108" max="16108" width="24.42578125" style="1" customWidth="1"/>
    <col min="16109" max="16109" width="6.140625" style="1" bestFit="1" customWidth="1"/>
    <col min="16110" max="16110" width="6.28515625" style="1" bestFit="1" customWidth="1"/>
    <col min="16111" max="16111" width="6" style="1" bestFit="1" customWidth="1"/>
    <col min="16112" max="16112" width="6.7109375" style="1" bestFit="1" customWidth="1"/>
    <col min="16113" max="16113" width="6.85546875" style="1" bestFit="1" customWidth="1"/>
    <col min="16114" max="16114" width="6.42578125" style="1" bestFit="1" customWidth="1"/>
    <col min="16115" max="16115" width="6.7109375" style="1" bestFit="1" customWidth="1"/>
    <col min="16116" max="16116" width="6.85546875" style="1" bestFit="1" customWidth="1"/>
    <col min="16117" max="16117" width="6.42578125" style="1" bestFit="1" customWidth="1"/>
    <col min="16118" max="16118" width="5.7109375" style="1" bestFit="1" customWidth="1"/>
    <col min="16119" max="16119" width="5.85546875" style="1" bestFit="1" customWidth="1"/>
    <col min="16120" max="16122" width="5.42578125" style="1" bestFit="1" customWidth="1"/>
    <col min="16123" max="16123" width="5.28515625" style="1" bestFit="1" customWidth="1"/>
    <col min="16124" max="16384" width="11.42578125" style="1"/>
  </cols>
  <sheetData>
    <row r="1" spans="1:16" ht="15.75" x14ac:dyDescent="0.25">
      <c r="A1" s="27" t="s">
        <v>9</v>
      </c>
      <c r="B1" s="27"/>
      <c r="C1" s="27"/>
      <c r="D1" s="27"/>
      <c r="E1" s="27"/>
      <c r="F1" s="27"/>
      <c r="G1" s="27"/>
      <c r="H1" s="27"/>
      <c r="I1" s="5"/>
      <c r="J1" s="5"/>
      <c r="K1" s="5"/>
      <c r="L1" s="5"/>
      <c r="M1" s="5"/>
      <c r="N1" s="5"/>
      <c r="O1" s="5"/>
      <c r="P1" s="5"/>
    </row>
    <row r="2" spans="1:16" ht="18" x14ac:dyDescent="0.35">
      <c r="A2" s="28" t="s">
        <v>8</v>
      </c>
      <c r="B2" s="28"/>
      <c r="C2" s="28"/>
      <c r="D2" s="28"/>
      <c r="E2" s="28"/>
      <c r="F2" s="28"/>
      <c r="G2" s="28"/>
      <c r="H2" s="28"/>
      <c r="I2" s="6"/>
      <c r="J2" s="6"/>
      <c r="K2" s="6"/>
      <c r="L2" s="6"/>
      <c r="M2" s="6"/>
      <c r="N2" s="6"/>
      <c r="O2" s="6"/>
      <c r="P2" s="6"/>
    </row>
    <row r="3" spans="1:16" ht="18" x14ac:dyDescent="0.35">
      <c r="A3" s="28" t="s">
        <v>26</v>
      </c>
      <c r="B3" s="28"/>
      <c r="C3" s="28"/>
      <c r="D3" s="28"/>
      <c r="E3" s="28"/>
      <c r="F3" s="28"/>
      <c r="G3" s="28"/>
      <c r="H3" s="28"/>
      <c r="I3" s="6"/>
      <c r="J3" s="6"/>
      <c r="K3" s="6"/>
      <c r="L3" s="6"/>
      <c r="M3" s="6"/>
      <c r="N3" s="6"/>
      <c r="O3" s="6"/>
      <c r="P3" s="6"/>
    </row>
    <row r="4" spans="1:16" ht="18" x14ac:dyDescent="0.35">
      <c r="A4" s="29" t="s">
        <v>10</v>
      </c>
      <c r="B4" s="29"/>
      <c r="C4" s="29"/>
      <c r="D4" s="29"/>
      <c r="E4" s="29"/>
      <c r="F4" s="29"/>
      <c r="G4" s="29"/>
      <c r="H4" s="29"/>
      <c r="I4" s="7"/>
      <c r="J4" s="7"/>
      <c r="K4" s="7"/>
      <c r="L4" s="7"/>
      <c r="M4" s="7"/>
      <c r="N4" s="7"/>
      <c r="O4" s="7"/>
      <c r="P4" s="7"/>
    </row>
    <row r="5" spans="1:16" ht="15" customHeight="1" x14ac:dyDescent="0.35">
      <c r="A5" s="30" t="s">
        <v>44</v>
      </c>
      <c r="B5" s="30"/>
      <c r="C5" s="30"/>
      <c r="D5" s="30"/>
      <c r="E5" s="30"/>
      <c r="F5" s="30"/>
      <c r="G5" s="30"/>
      <c r="H5" s="30"/>
      <c r="I5" s="7"/>
      <c r="J5" s="7"/>
      <c r="K5" s="7"/>
      <c r="L5" s="7"/>
      <c r="M5" s="7"/>
      <c r="N5" s="7"/>
      <c r="O5" s="7"/>
      <c r="P5" s="7"/>
    </row>
    <row r="6" spans="1:16" ht="12.75" x14ac:dyDescent="0.25">
      <c r="A6" s="8"/>
      <c r="B6" s="8"/>
      <c r="C6" s="8"/>
      <c r="D6" s="8"/>
      <c r="E6" s="8"/>
      <c r="F6" s="8"/>
      <c r="G6" s="8"/>
      <c r="H6" s="8"/>
    </row>
    <row r="7" spans="1:16" ht="30" customHeight="1" x14ac:dyDescent="0.25">
      <c r="A7" s="11" t="s">
        <v>0</v>
      </c>
      <c r="B7" s="12" t="s">
        <v>1</v>
      </c>
      <c r="C7" s="12" t="s">
        <v>2</v>
      </c>
      <c r="D7" s="12" t="s">
        <v>3</v>
      </c>
      <c r="E7" s="12" t="s">
        <v>4</v>
      </c>
      <c r="F7" s="12" t="s">
        <v>5</v>
      </c>
      <c r="G7" s="13" t="s">
        <v>35</v>
      </c>
      <c r="H7" s="13" t="s">
        <v>6</v>
      </c>
    </row>
    <row r="8" spans="1:16" ht="18.95" customHeight="1" x14ac:dyDescent="0.25">
      <c r="A8" s="14" t="s">
        <v>27</v>
      </c>
      <c r="B8" s="15">
        <v>639</v>
      </c>
      <c r="C8" s="15">
        <v>0</v>
      </c>
      <c r="D8" s="15">
        <v>0</v>
      </c>
      <c r="E8" s="15">
        <v>34</v>
      </c>
      <c r="F8" s="15">
        <v>72</v>
      </c>
      <c r="G8" s="22">
        <v>0</v>
      </c>
      <c r="H8" s="17">
        <f>SUM(Tabla1[[#This Row],[Base]:[Honorarios]])</f>
        <v>745</v>
      </c>
    </row>
    <row r="9" spans="1:16" ht="18.95" customHeight="1" x14ac:dyDescent="0.25">
      <c r="A9" s="14" t="s">
        <v>11</v>
      </c>
      <c r="B9" s="15">
        <v>73</v>
      </c>
      <c r="C9" s="15">
        <v>0</v>
      </c>
      <c r="D9" s="15">
        <v>1</v>
      </c>
      <c r="E9" s="15">
        <v>2</v>
      </c>
      <c r="F9" s="15">
        <v>4</v>
      </c>
      <c r="G9" s="22">
        <v>76</v>
      </c>
      <c r="H9" s="17">
        <f>SUM(Tabla1[[#This Row],[Base]:[Honorarios]])</f>
        <v>156</v>
      </c>
    </row>
    <row r="10" spans="1:16" ht="18.95" customHeight="1" x14ac:dyDescent="0.25">
      <c r="A10" s="14" t="s">
        <v>22</v>
      </c>
      <c r="B10" s="15">
        <v>0</v>
      </c>
      <c r="C10" s="15">
        <v>0</v>
      </c>
      <c r="D10" s="15">
        <v>0</v>
      </c>
      <c r="E10" s="15">
        <v>27</v>
      </c>
      <c r="F10" s="15">
        <v>15</v>
      </c>
      <c r="G10" s="22">
        <v>0</v>
      </c>
      <c r="H10" s="17">
        <f>SUM(Tabla1[[#This Row],[Base]:[Honorarios]])</f>
        <v>42</v>
      </c>
    </row>
    <row r="11" spans="1:16" ht="18.95" customHeight="1" x14ac:dyDescent="0.25">
      <c r="A11" s="14" t="s">
        <v>23</v>
      </c>
      <c r="B11" s="15">
        <v>0</v>
      </c>
      <c r="C11" s="15">
        <v>0</v>
      </c>
      <c r="D11" s="15">
        <v>0</v>
      </c>
      <c r="E11" s="15">
        <v>0</v>
      </c>
      <c r="F11" s="15">
        <v>11</v>
      </c>
      <c r="G11" s="22">
        <v>29</v>
      </c>
      <c r="H11" s="17">
        <f>SUM(Tabla1[[#This Row],[Base]:[Honorarios]])</f>
        <v>40</v>
      </c>
    </row>
    <row r="12" spans="1:16" ht="18.95" customHeight="1" x14ac:dyDescent="0.25">
      <c r="A12" s="14" t="s">
        <v>28</v>
      </c>
      <c r="B12" s="15">
        <v>234</v>
      </c>
      <c r="C12" s="15">
        <v>0</v>
      </c>
      <c r="D12" s="15">
        <v>5</v>
      </c>
      <c r="E12" s="15">
        <v>26</v>
      </c>
      <c r="F12" s="15">
        <v>22</v>
      </c>
      <c r="G12" s="22">
        <v>0</v>
      </c>
      <c r="H12" s="17">
        <f>SUM(Tabla1[[#This Row],[Base]:[Honorarios]])</f>
        <v>287</v>
      </c>
    </row>
    <row r="13" spans="1:16" ht="18.95" customHeight="1" x14ac:dyDescent="0.25">
      <c r="A13" s="14" t="s">
        <v>29</v>
      </c>
      <c r="B13" s="15">
        <v>339</v>
      </c>
      <c r="C13" s="15">
        <v>0</v>
      </c>
      <c r="D13" s="15">
        <v>24</v>
      </c>
      <c r="E13" s="15">
        <v>24</v>
      </c>
      <c r="F13" s="15">
        <v>20</v>
      </c>
      <c r="G13" s="22">
        <v>0</v>
      </c>
      <c r="H13" s="17">
        <f>SUM(Tabla1[[#This Row],[Base]:[Honorarios]])</f>
        <v>407</v>
      </c>
    </row>
    <row r="14" spans="1:16" ht="27" customHeight="1" x14ac:dyDescent="0.25">
      <c r="A14" s="14" t="s">
        <v>30</v>
      </c>
      <c r="B14" s="15">
        <v>319</v>
      </c>
      <c r="C14" s="15">
        <v>9</v>
      </c>
      <c r="D14" s="15">
        <v>2</v>
      </c>
      <c r="E14" s="15">
        <v>26</v>
      </c>
      <c r="F14" s="15">
        <v>9</v>
      </c>
      <c r="G14" s="22">
        <v>0</v>
      </c>
      <c r="H14" s="17">
        <f>SUM(Tabla1[[#This Row],[Base]:[Honorarios]])</f>
        <v>365</v>
      </c>
    </row>
    <row r="15" spans="1:16" ht="24.95" customHeight="1" x14ac:dyDescent="0.25">
      <c r="A15" s="14" t="s">
        <v>20</v>
      </c>
      <c r="B15" s="15">
        <v>0</v>
      </c>
      <c r="C15" s="15">
        <v>0</v>
      </c>
      <c r="D15" s="15">
        <v>1</v>
      </c>
      <c r="E15" s="15">
        <v>13</v>
      </c>
      <c r="F15" s="15">
        <v>6</v>
      </c>
      <c r="G15" s="22">
        <v>0</v>
      </c>
      <c r="H15" s="17">
        <f>SUM(Tabla1[[#This Row],[Base]:[Honorarios]])</f>
        <v>20</v>
      </c>
      <c r="I15" s="9"/>
      <c r="J15" s="9"/>
      <c r="K15" s="9"/>
      <c r="L15" s="9"/>
      <c r="M15" s="9"/>
      <c r="N15" s="9"/>
      <c r="O15" s="9"/>
      <c r="P15" s="9"/>
    </row>
    <row r="16" spans="1:16" ht="42" customHeight="1" x14ac:dyDescent="0.25">
      <c r="A16" s="14" t="s">
        <v>12</v>
      </c>
      <c r="B16" s="15">
        <v>0</v>
      </c>
      <c r="C16" s="15">
        <v>4</v>
      </c>
      <c r="D16" s="15">
        <v>0</v>
      </c>
      <c r="E16" s="15">
        <v>6</v>
      </c>
      <c r="F16" s="15">
        <v>8</v>
      </c>
      <c r="G16" s="22">
        <v>0</v>
      </c>
      <c r="H16" s="17">
        <f>SUM(Tabla1[[#This Row],[Base]:[Honorarios]])</f>
        <v>18</v>
      </c>
    </row>
    <row r="17" spans="1:8" ht="18.95" customHeight="1" x14ac:dyDescent="0.25">
      <c r="A17" s="14" t="s">
        <v>24</v>
      </c>
      <c r="B17" s="15">
        <v>0</v>
      </c>
      <c r="C17" s="15">
        <v>2</v>
      </c>
      <c r="D17" s="15">
        <v>6</v>
      </c>
      <c r="E17" s="15">
        <v>11</v>
      </c>
      <c r="F17" s="15">
        <v>5</v>
      </c>
      <c r="G17" s="22">
        <v>0</v>
      </c>
      <c r="H17" s="17">
        <f>SUM(Tabla1[[#This Row],[Base]:[Honorarios]])</f>
        <v>24</v>
      </c>
    </row>
    <row r="18" spans="1:8" ht="18.95" customHeight="1" x14ac:dyDescent="0.25">
      <c r="A18" s="14" t="s">
        <v>36</v>
      </c>
      <c r="B18" s="15">
        <v>0</v>
      </c>
      <c r="C18" s="15">
        <v>0</v>
      </c>
      <c r="D18" s="15">
        <v>0</v>
      </c>
      <c r="E18" s="15">
        <v>0</v>
      </c>
      <c r="F18" s="15">
        <v>48</v>
      </c>
      <c r="G18" s="22">
        <v>0</v>
      </c>
      <c r="H18" s="17">
        <f>SUM(Tabla1[[#This Row],[Base]:[Honorarios]])</f>
        <v>48</v>
      </c>
    </row>
    <row r="19" spans="1:8" ht="18.95" customHeight="1" x14ac:dyDescent="0.25">
      <c r="A19" s="14" t="s">
        <v>25</v>
      </c>
      <c r="B19" s="15">
        <v>0</v>
      </c>
      <c r="C19" s="15">
        <v>12</v>
      </c>
      <c r="D19" s="15">
        <v>0</v>
      </c>
      <c r="E19" s="15">
        <v>22</v>
      </c>
      <c r="F19" s="15">
        <v>21</v>
      </c>
      <c r="G19" s="22">
        <v>0</v>
      </c>
      <c r="H19" s="17">
        <f>SUM(Tabla1[[#This Row],[Base]:[Honorarios]])</f>
        <v>55</v>
      </c>
    </row>
    <row r="20" spans="1:8" ht="18.95" customHeight="1" x14ac:dyDescent="0.25">
      <c r="A20" s="14" t="s">
        <v>13</v>
      </c>
      <c r="B20" s="15">
        <v>0</v>
      </c>
      <c r="C20" s="15">
        <v>0</v>
      </c>
      <c r="D20" s="15">
        <v>0</v>
      </c>
      <c r="E20" s="15">
        <v>3</v>
      </c>
      <c r="F20" s="15">
        <v>14</v>
      </c>
      <c r="G20" s="22">
        <v>0</v>
      </c>
      <c r="H20" s="17">
        <f>SUM(Tabla1[[#This Row],[Base]:[Honorarios]])</f>
        <v>17</v>
      </c>
    </row>
    <row r="21" spans="1:8" ht="24.95" customHeight="1" x14ac:dyDescent="0.25">
      <c r="A21" s="14" t="s">
        <v>31</v>
      </c>
      <c r="B21" s="15">
        <v>0</v>
      </c>
      <c r="C21" s="15">
        <v>0</v>
      </c>
      <c r="D21" s="15">
        <v>0</v>
      </c>
      <c r="E21" s="15">
        <v>3</v>
      </c>
      <c r="F21" s="15">
        <v>31</v>
      </c>
      <c r="G21" s="22">
        <v>0</v>
      </c>
      <c r="H21" s="17">
        <f>SUM(Tabla1[[#This Row],[Base]:[Honorarios]])</f>
        <v>34</v>
      </c>
    </row>
    <row r="22" spans="1:8" ht="26.1" customHeight="1" x14ac:dyDescent="0.25">
      <c r="A22" s="14" t="s">
        <v>14</v>
      </c>
      <c r="B22" s="16">
        <v>0</v>
      </c>
      <c r="C22" s="16">
        <v>0</v>
      </c>
      <c r="D22" s="16">
        <v>8</v>
      </c>
      <c r="E22" s="16">
        <v>3</v>
      </c>
      <c r="F22" s="16">
        <v>13</v>
      </c>
      <c r="G22" s="23">
        <v>121</v>
      </c>
      <c r="H22" s="17">
        <f>SUM(Tabla1[[#This Row],[Base]:[Honorarios]])</f>
        <v>145</v>
      </c>
    </row>
    <row r="23" spans="1:8" s="9" customFormat="1" ht="18.95" customHeight="1" x14ac:dyDescent="0.25">
      <c r="A23" s="14" t="s">
        <v>32</v>
      </c>
      <c r="B23" s="15">
        <v>97</v>
      </c>
      <c r="C23" s="15">
        <v>0</v>
      </c>
      <c r="D23" s="15">
        <v>1</v>
      </c>
      <c r="E23" s="15">
        <v>11</v>
      </c>
      <c r="F23" s="15">
        <v>14</v>
      </c>
      <c r="G23" s="22">
        <v>0</v>
      </c>
      <c r="H23" s="17">
        <f>SUM(Tabla1[[#This Row],[Base]:[Honorarios]])</f>
        <v>123</v>
      </c>
    </row>
    <row r="24" spans="1:8" ht="18.95" customHeight="1" x14ac:dyDescent="0.25">
      <c r="A24" s="14" t="s">
        <v>15</v>
      </c>
      <c r="B24" s="15">
        <v>0</v>
      </c>
      <c r="C24" s="15">
        <v>1</v>
      </c>
      <c r="D24" s="15">
        <v>0</v>
      </c>
      <c r="E24" s="15">
        <v>16</v>
      </c>
      <c r="F24" s="15">
        <v>35</v>
      </c>
      <c r="G24" s="22">
        <v>0</v>
      </c>
      <c r="H24" s="17">
        <f>SUM(Tabla1[[#This Row],[Base]:[Honorarios]])</f>
        <v>52</v>
      </c>
    </row>
    <row r="25" spans="1:8" s="9" customFormat="1" ht="24.95" customHeight="1" x14ac:dyDescent="0.25">
      <c r="A25" s="14" t="s">
        <v>16</v>
      </c>
      <c r="B25" s="15">
        <v>51</v>
      </c>
      <c r="C25" s="15">
        <v>0</v>
      </c>
      <c r="D25" s="15">
        <v>3</v>
      </c>
      <c r="E25" s="15">
        <v>8</v>
      </c>
      <c r="F25" s="15">
        <v>8</v>
      </c>
      <c r="G25" s="22">
        <v>0</v>
      </c>
      <c r="H25" s="17">
        <f>SUM(Tabla1[[#This Row],[Base]:[Honorarios]])</f>
        <v>70</v>
      </c>
    </row>
    <row r="26" spans="1:8" ht="27" customHeight="1" x14ac:dyDescent="0.25">
      <c r="A26" s="14" t="s">
        <v>17</v>
      </c>
      <c r="B26" s="16">
        <v>0</v>
      </c>
      <c r="C26" s="16">
        <v>8</v>
      </c>
      <c r="D26" s="16">
        <v>1</v>
      </c>
      <c r="E26" s="16">
        <v>8</v>
      </c>
      <c r="F26" s="16">
        <v>19</v>
      </c>
      <c r="G26" s="22">
        <v>0</v>
      </c>
      <c r="H26" s="17">
        <f>SUM(Tabla1[[#This Row],[Base]:[Honorarios]])</f>
        <v>36</v>
      </c>
    </row>
    <row r="27" spans="1:8" ht="29.1" customHeight="1" x14ac:dyDescent="0.25">
      <c r="A27" s="14" t="s">
        <v>33</v>
      </c>
      <c r="B27" s="15">
        <v>80</v>
      </c>
      <c r="C27" s="15">
        <v>0</v>
      </c>
      <c r="D27" s="15">
        <v>0</v>
      </c>
      <c r="E27" s="15">
        <v>3</v>
      </c>
      <c r="F27" s="15">
        <v>23</v>
      </c>
      <c r="G27" s="22">
        <v>0</v>
      </c>
      <c r="H27" s="17">
        <f>SUM(Tabla1[[#This Row],[Base]:[Honorarios]])</f>
        <v>106</v>
      </c>
    </row>
    <row r="28" spans="1:8" ht="18.95" customHeight="1" x14ac:dyDescent="0.25">
      <c r="A28" s="14" t="s">
        <v>18</v>
      </c>
      <c r="B28" s="15">
        <v>80</v>
      </c>
      <c r="C28" s="15">
        <v>0</v>
      </c>
      <c r="D28" s="15">
        <v>17</v>
      </c>
      <c r="E28" s="15">
        <v>6</v>
      </c>
      <c r="F28" s="15">
        <v>12</v>
      </c>
      <c r="G28" s="22">
        <v>0</v>
      </c>
      <c r="H28" s="17">
        <f>SUM(Tabla1[[#This Row],[Base]:[Honorarios]])</f>
        <v>115</v>
      </c>
    </row>
    <row r="29" spans="1:8" s="10" customFormat="1" ht="30" customHeight="1" x14ac:dyDescent="0.25">
      <c r="A29" s="14" t="s">
        <v>21</v>
      </c>
      <c r="B29" s="15">
        <v>0</v>
      </c>
      <c r="C29" s="15">
        <v>0</v>
      </c>
      <c r="D29" s="15">
        <v>0</v>
      </c>
      <c r="E29" s="15">
        <v>4</v>
      </c>
      <c r="F29" s="15">
        <v>14</v>
      </c>
      <c r="G29" s="22">
        <v>0</v>
      </c>
      <c r="H29" s="17">
        <f>SUM(Tabla1[[#This Row],[Base]:[Honorarios]])</f>
        <v>18</v>
      </c>
    </row>
    <row r="30" spans="1:8" s="10" customFormat="1" ht="24" customHeight="1" x14ac:dyDescent="0.2">
      <c r="A30" s="18" t="s">
        <v>19</v>
      </c>
      <c r="B30" s="18">
        <v>708</v>
      </c>
      <c r="C30" s="18">
        <v>5</v>
      </c>
      <c r="D30" s="18">
        <v>43</v>
      </c>
      <c r="E30" s="18">
        <v>270</v>
      </c>
      <c r="F30" s="18">
        <v>86</v>
      </c>
      <c r="G30" s="22">
        <v>0</v>
      </c>
      <c r="H30" s="17">
        <f>SUM(Tabla1[[#This Row],[Base]:[Honorarios]])</f>
        <v>1112</v>
      </c>
    </row>
    <row r="31" spans="1:8" s="10" customFormat="1" ht="27.75" customHeight="1" x14ac:dyDescent="0.25">
      <c r="A31" s="24" t="s">
        <v>43</v>
      </c>
      <c r="B31" s="15">
        <v>0</v>
      </c>
      <c r="C31" s="15">
        <v>0</v>
      </c>
      <c r="D31" s="15">
        <v>0</v>
      </c>
      <c r="E31" s="15">
        <v>0</v>
      </c>
      <c r="F31" s="15">
        <v>8</v>
      </c>
      <c r="G31" s="22">
        <v>0</v>
      </c>
      <c r="H31" s="17">
        <f>SUM(Tabla1[[#This Row],[Base]:[Honorarios]])</f>
        <v>8</v>
      </c>
    </row>
    <row r="32" spans="1:8" s="10" customFormat="1" ht="42" customHeight="1" x14ac:dyDescent="0.25">
      <c r="A32" s="21" t="s">
        <v>34</v>
      </c>
      <c r="B32" s="15">
        <v>0</v>
      </c>
      <c r="C32" s="15">
        <v>0</v>
      </c>
      <c r="D32" s="15">
        <v>0</v>
      </c>
      <c r="E32" s="15">
        <v>0</v>
      </c>
      <c r="F32" s="15">
        <v>3</v>
      </c>
      <c r="G32" s="22">
        <v>0</v>
      </c>
      <c r="H32" s="17">
        <f>SUM(Tabla1[[#This Row],[Base]:[Honorarios]])</f>
        <v>3</v>
      </c>
    </row>
    <row r="33" spans="1:8" s="10" customFormat="1" ht="33.950000000000003" customHeight="1" x14ac:dyDescent="0.25">
      <c r="A33" s="14" t="s">
        <v>42</v>
      </c>
      <c r="B33" s="15">
        <v>0</v>
      </c>
      <c r="C33" s="15">
        <v>0</v>
      </c>
      <c r="D33" s="15">
        <v>0</v>
      </c>
      <c r="E33" s="15">
        <v>0</v>
      </c>
      <c r="F33" s="15">
        <v>6</v>
      </c>
      <c r="G33" s="22">
        <v>0</v>
      </c>
      <c r="H33" s="17">
        <f>SUM(Tabla1[[#This Row],[Base]:[Honorarios]])</f>
        <v>6</v>
      </c>
    </row>
    <row r="34" spans="1:8" s="10" customFormat="1" ht="30.95" customHeight="1" x14ac:dyDescent="0.25">
      <c r="A34" s="14" t="s">
        <v>37</v>
      </c>
      <c r="B34" s="15">
        <v>66</v>
      </c>
      <c r="C34" s="15">
        <v>0</v>
      </c>
      <c r="D34" s="15">
        <v>4</v>
      </c>
      <c r="E34" s="15">
        <v>22</v>
      </c>
      <c r="F34" s="15">
        <v>18</v>
      </c>
      <c r="G34" s="22">
        <v>0</v>
      </c>
      <c r="H34" s="17">
        <f>SUM(Tabla1[[#This Row],[Base]:[Honorarios]])</f>
        <v>110</v>
      </c>
    </row>
    <row r="35" spans="1:8" s="10" customFormat="1" ht="30.95" customHeight="1" x14ac:dyDescent="0.25">
      <c r="A35" s="14" t="s">
        <v>38</v>
      </c>
      <c r="B35" s="15">
        <v>0</v>
      </c>
      <c r="C35" s="15">
        <v>0</v>
      </c>
      <c r="D35" s="15">
        <v>0</v>
      </c>
      <c r="E35" s="15">
        <v>45</v>
      </c>
      <c r="F35" s="15">
        <v>15</v>
      </c>
      <c r="G35" s="22">
        <v>0</v>
      </c>
      <c r="H35" s="17">
        <f>SUM(Tabla1[[#This Row],[Base]:[Honorarios]])</f>
        <v>60</v>
      </c>
    </row>
    <row r="36" spans="1:8" s="10" customFormat="1" ht="30.95" customHeight="1" x14ac:dyDescent="0.25">
      <c r="A36" s="21" t="s">
        <v>39</v>
      </c>
      <c r="B36" s="15">
        <v>0</v>
      </c>
      <c r="C36" s="15">
        <v>0</v>
      </c>
      <c r="D36" s="15">
        <v>0</v>
      </c>
      <c r="E36" s="15">
        <v>0</v>
      </c>
      <c r="F36" s="15">
        <v>11</v>
      </c>
      <c r="G36" s="22">
        <v>33</v>
      </c>
      <c r="H36" s="17">
        <f>SUM(Tabla1[[#This Row],[Base]:[Honorarios]])</f>
        <v>44</v>
      </c>
    </row>
    <row r="37" spans="1:8" s="10" customFormat="1" ht="39.75" customHeight="1" x14ac:dyDescent="0.25">
      <c r="A37" s="21" t="s">
        <v>40</v>
      </c>
      <c r="B37" s="15">
        <v>0</v>
      </c>
      <c r="C37" s="15">
        <v>0</v>
      </c>
      <c r="D37" s="15">
        <v>0</v>
      </c>
      <c r="E37" s="15">
        <v>2</v>
      </c>
      <c r="F37" s="15">
        <v>6</v>
      </c>
      <c r="G37" s="22">
        <v>0</v>
      </c>
      <c r="H37" s="17">
        <f>SUM(Tabla1[[#This Row],[Base]:[Honorarios]])</f>
        <v>8</v>
      </c>
    </row>
    <row r="38" spans="1:8" s="10" customFormat="1" ht="30.95" customHeight="1" x14ac:dyDescent="0.25">
      <c r="A38" s="21" t="s">
        <v>41</v>
      </c>
      <c r="B38" s="15">
        <v>22</v>
      </c>
      <c r="C38" s="15">
        <v>0</v>
      </c>
      <c r="D38" s="15">
        <v>0</v>
      </c>
      <c r="E38" s="15">
        <v>0</v>
      </c>
      <c r="F38" s="15">
        <v>4</v>
      </c>
      <c r="G38" s="22">
        <v>0</v>
      </c>
      <c r="H38" s="17">
        <f>SUM(Tabla1[[#This Row],[Base]:[Honorarios]])</f>
        <v>26</v>
      </c>
    </row>
    <row r="39" spans="1:8" s="10" customFormat="1" ht="30.95" customHeight="1" x14ac:dyDescent="0.25">
      <c r="A39" s="33" t="s">
        <v>45</v>
      </c>
      <c r="B39" s="31">
        <v>0</v>
      </c>
      <c r="C39" s="31">
        <v>0</v>
      </c>
      <c r="D39" s="31">
        <v>0</v>
      </c>
      <c r="E39" s="31">
        <v>0</v>
      </c>
      <c r="F39" s="31">
        <v>17</v>
      </c>
      <c r="G39" s="32">
        <v>0</v>
      </c>
      <c r="H39" s="17">
        <f>SUM(Tabla1[[#This Row],[Base]:[Honorarios]])</f>
        <v>17</v>
      </c>
    </row>
    <row r="40" spans="1:8" s="10" customFormat="1" ht="30.95" customHeight="1" x14ac:dyDescent="0.25">
      <c r="A40" s="33" t="s">
        <v>46</v>
      </c>
      <c r="B40" s="31">
        <v>0</v>
      </c>
      <c r="C40" s="31">
        <v>0</v>
      </c>
      <c r="D40" s="31">
        <v>0</v>
      </c>
      <c r="E40" s="31">
        <v>0</v>
      </c>
      <c r="F40" s="31">
        <v>11</v>
      </c>
      <c r="G40" s="32">
        <v>0</v>
      </c>
      <c r="H40" s="17">
        <f>SUM(Tabla1[[#This Row],[Base]:[Honorarios]])</f>
        <v>11</v>
      </c>
    </row>
    <row r="41" spans="1:8" ht="30" customHeight="1" x14ac:dyDescent="0.25">
      <c r="A41" s="20" t="s">
        <v>7</v>
      </c>
      <c r="B41" s="19">
        <f>SUBTOTAL(109,B8:B40)</f>
        <v>2708</v>
      </c>
      <c r="C41" s="19">
        <f>SUBTOTAL(109,C8:C40)</f>
        <v>41</v>
      </c>
      <c r="D41" s="19">
        <f>SUBTOTAL(109,D8:D40)</f>
        <v>116</v>
      </c>
      <c r="E41" s="19">
        <f>SUBTOTAL(109,E8:E40)</f>
        <v>595</v>
      </c>
      <c r="F41" s="19">
        <f>SUBTOTAL(109,F8:F40)</f>
        <v>609</v>
      </c>
      <c r="G41" s="19">
        <f>SUBTOTAL(109,G8:G40)</f>
        <v>259</v>
      </c>
      <c r="H41" s="19">
        <f>SUBTOTAL(109,H8:H40)</f>
        <v>4328</v>
      </c>
    </row>
    <row r="43" spans="1:8" ht="15" customHeight="1" x14ac:dyDescent="0.25">
      <c r="A43" s="25"/>
      <c r="B43" s="26"/>
      <c r="C43" s="26"/>
      <c r="D43" s="26"/>
      <c r="E43" s="26"/>
      <c r="F43" s="26"/>
      <c r="G43" s="26"/>
      <c r="H43" s="26"/>
    </row>
  </sheetData>
  <sortState xmlns:xlrd2="http://schemas.microsoft.com/office/spreadsheetml/2017/richdata2" ref="A8:H29">
    <sortCondition ref="A8:A29"/>
  </sortState>
  <mergeCells count="6">
    <mergeCell ref="A43:H43"/>
    <mergeCell ref="A1:H1"/>
    <mergeCell ref="A2:H2"/>
    <mergeCell ref="A3:H3"/>
    <mergeCell ref="A4:H4"/>
    <mergeCell ref="A5:H5"/>
  </mergeCells>
  <phoneticPr fontId="24" type="noConversion"/>
  <printOptions horizontalCentered="1" verticalCentered="1"/>
  <pageMargins left="0.196850393700787" right="0.196850393700787" top="0.39370078740157499" bottom="0.39370078740157499" header="0" footer="0"/>
  <pageSetup scale="70" orientation="portrait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TRANSPARENCIA</vt:lpstr>
      <vt:lpstr>TRANSPARENCIA!Área_de_impresión</vt:lpstr>
      <vt:lpstr>TRANSPARENCIA!Database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Jesus Jimenez</cp:lastModifiedBy>
  <cp:lastPrinted>2024-10-04T17:48:05Z</cp:lastPrinted>
  <dcterms:created xsi:type="dcterms:W3CDTF">2017-08-14T14:43:08Z</dcterms:created>
  <dcterms:modified xsi:type="dcterms:W3CDTF">2025-07-07T20:05:01Z</dcterms:modified>
</cp:coreProperties>
</file>