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ABULADOR\"/>
    </mc:Choice>
  </mc:AlternateContent>
  <bookViews>
    <workbookView xWindow="0" yWindow="0" windowWidth="19200" windowHeight="8235"/>
  </bookViews>
  <sheets>
    <sheet name="F_Tabulares_Dependencias" sheetId="4" r:id="rId1"/>
  </sheets>
  <externalReferences>
    <externalReference r:id="rId2"/>
  </externalReferences>
  <definedNames>
    <definedName name="Hidden_14">[1]Hidden_1!$A$1:$A$11</definedName>
    <definedName name="Hidden_212">[1]Hidden_2!$A$1:$A$2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4" l="1"/>
  <c r="G10" i="4"/>
  <c r="G20" i="4"/>
  <c r="G8" i="4"/>
  <c r="G17" i="4"/>
  <c r="G61" i="4"/>
  <c r="G14" i="4"/>
  <c r="G57" i="4"/>
  <c r="G55" i="4"/>
  <c r="G47" i="4"/>
  <c r="G44" i="4" l="1"/>
  <c r="G43" i="4"/>
  <c r="G41" i="4"/>
  <c r="G12" i="4" l="1"/>
  <c r="G38" i="4"/>
  <c r="G35" i="4"/>
  <c r="G32" i="4"/>
  <c r="G30" i="4"/>
  <c r="G28" i="4"/>
  <c r="G26" i="4"/>
  <c r="G64" i="4"/>
  <c r="G81" i="4" l="1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3" i="4"/>
  <c r="G62" i="4"/>
  <c r="G60" i="4"/>
  <c r="G59" i="4"/>
  <c r="G58" i="4"/>
  <c r="G56" i="4"/>
  <c r="G54" i="4"/>
  <c r="G53" i="4"/>
  <c r="G52" i="4"/>
  <c r="G51" i="4"/>
  <c r="G50" i="4"/>
  <c r="G49" i="4"/>
  <c r="G48" i="4"/>
  <c r="G46" i="4"/>
  <c r="G45" i="4"/>
  <c r="G42" i="4"/>
  <c r="G40" i="4"/>
  <c r="G39" i="4"/>
  <c r="G37" i="4"/>
  <c r="G36" i="4"/>
  <c r="G34" i="4"/>
  <c r="G33" i="4"/>
  <c r="G31" i="4"/>
  <c r="G29" i="4"/>
  <c r="G27" i="4"/>
  <c r="G25" i="4"/>
  <c r="G24" i="4"/>
  <c r="G23" i="4"/>
  <c r="G21" i="4"/>
  <c r="G19" i="4"/>
  <c r="G18" i="4"/>
  <c r="G16" i="4"/>
  <c r="G15" i="4"/>
  <c r="G13" i="4"/>
  <c r="G11" i="4"/>
  <c r="G9" i="4"/>
  <c r="G7" i="4"/>
</calcChain>
</file>

<file path=xl/sharedStrings.xml><?xml version="1.0" encoding="utf-8"?>
<sst xmlns="http://schemas.openxmlformats.org/spreadsheetml/2006/main" count="167" uniqueCount="96">
  <si>
    <t>GOBIERNO DEL ESTADO DE OAXACA</t>
  </si>
  <si>
    <t>Nivel</t>
  </si>
  <si>
    <t>Percepciones</t>
  </si>
  <si>
    <t>Deducciones</t>
  </si>
  <si>
    <t>Total Anual
Neto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</si>
  <si>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</si>
  <si>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</si>
  <si>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</si>
  <si>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</si>
  <si>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</si>
  <si>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</si>
  <si>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</si>
  <si>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</si>
  <si>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r>
      <t xml:space="preserve">Área responsable de integrar la información: </t>
    </r>
    <r>
      <rPr>
        <b/>
        <i/>
        <sz val="11"/>
        <color theme="1"/>
        <rFont val="Arial"/>
        <family val="2"/>
      </rPr>
      <t>Secretaría de Administración, Subsecretaría de Desarrollo, Control de la Gestión Pública y Recursos Humanos, Dirección de Recursos Humanos</t>
    </r>
  </si>
  <si>
    <t>TABULADOR DE SUELDO MENSUAL
(Indicar el nombre de la Entidad)</t>
  </si>
  <si>
    <t xml:space="preserve">AUXILIAR DE SERVICIOS Y MANTENIMIENTO </t>
  </si>
  <si>
    <t xml:space="preserve">CAPTURISTA </t>
  </si>
  <si>
    <t xml:space="preserve">OFICIAL DE SERVICIOS </t>
  </si>
  <si>
    <t xml:space="preserve">TAQUIMECANOGRAFA </t>
  </si>
  <si>
    <t xml:space="preserve">VIGILANTE </t>
  </si>
  <si>
    <t xml:space="preserve">ALMACENISTA </t>
  </si>
  <si>
    <t xml:space="preserve">ANALISTA ESPECIALIZADO </t>
  </si>
  <si>
    <t xml:space="preserve">BIBLIOTECARIO </t>
  </si>
  <si>
    <t xml:space="preserve">CHOFER </t>
  </si>
  <si>
    <t xml:space="preserve">DOCENTE CON ACTIVIDADES COMPLEMENTARIAS </t>
  </si>
  <si>
    <t xml:space="preserve">DOCENTE CON ACTIVIDADES DE ORIENTACION EDUCATIVA </t>
  </si>
  <si>
    <t xml:space="preserve">DOCENTE HORAS CLASE </t>
  </si>
  <si>
    <t xml:space="preserve">ENCARGADO DE LA SALA DE COMPUTO MOD "B" </t>
  </si>
  <si>
    <t xml:space="preserve">ENCARGADO DE LA SALA DE COMPUTO MOD "C" </t>
  </si>
  <si>
    <t xml:space="preserve">ENCARGADO DE ORDEN </t>
  </si>
  <si>
    <t xml:space="preserve">ENFERMERA </t>
  </si>
  <si>
    <t xml:space="preserve">JEFE DE OFICINA </t>
  </si>
  <si>
    <t xml:space="preserve">LABORATORISTA </t>
  </si>
  <si>
    <t xml:space="preserve">OFICIAL DE MANTENIMIENTO </t>
  </si>
  <si>
    <t xml:space="preserve">OPERADOR DE EQUIPO TIPOGRAFICO ESPECIALIZADO </t>
  </si>
  <si>
    <t>PROFESOR CECYTE I ASOCIADO "B", 3/4 TIEMPO</t>
  </si>
  <si>
    <t>PROFESOR CECYTE I ASOCIADO "B",1/2 TIEMPO</t>
  </si>
  <si>
    <t xml:space="preserve">PROFESOR CECYTE II </t>
  </si>
  <si>
    <t>PROFESOR CECYTE II  ASOCIADO "C",  3/4 TIEMPO</t>
  </si>
  <si>
    <t>PROFESOR CECYTE II ASOCIADO "C",   TIEMPO COMPLETO</t>
  </si>
  <si>
    <t>PROFESOR CECYTE II ASOCIADO "C", 1/2 TIEMPO</t>
  </si>
  <si>
    <t>PROFESOR CECYTE III  TITULAR "A"  1/2 TIEMPO</t>
  </si>
  <si>
    <t>PROFESOR CECYTE III  TITULAR "A"  TIEMPO COMPLETO</t>
  </si>
  <si>
    <t>PROFESOR CECYTE III  TITULAR "A" 3/4 TIEMPO</t>
  </si>
  <si>
    <t>PROFESOR CECYTE IV  TITULAR "B" 3/4 TIEMPO</t>
  </si>
  <si>
    <t xml:space="preserve">PROGRAMADOR </t>
  </si>
  <si>
    <t xml:space="preserve">SECRETARIO DE DIRECTOR DE PLANTEL </t>
  </si>
  <si>
    <t xml:space="preserve">TECNICO ESPECIALIZADO </t>
  </si>
  <si>
    <t xml:space="preserve">TITULAR "C" 3/4 TIEMPO </t>
  </si>
  <si>
    <t xml:space="preserve">TRABAJADOR SOCIAL </t>
  </si>
  <si>
    <t xml:space="preserve">AUXILIAR DEL RESPONSABLE DEL CENTRO "A" </t>
  </si>
  <si>
    <t xml:space="preserve">AUXILIAR DEL RESPONSABLE DEL CENTRO "B" </t>
  </si>
  <si>
    <t xml:space="preserve">AUXILIAR DEL RESPONSABLE DEL CENTRO "C" </t>
  </si>
  <si>
    <t xml:space="preserve">COORDINADOR DE PLANTEL </t>
  </si>
  <si>
    <t xml:space="preserve">COORDINADOR DE TECNICOS ESPECIALIZADOS </t>
  </si>
  <si>
    <t xml:space="preserve">DIRECTOR DE PLANTEL  "A" </t>
  </si>
  <si>
    <t xml:space="preserve">DIRECTOR DE PLANTEL  "B" </t>
  </si>
  <si>
    <t xml:space="preserve">INGENIERO EN SISTEMAS </t>
  </si>
  <si>
    <t xml:space="preserve">RESPONSABLE DEL CENTRO "A" </t>
  </si>
  <si>
    <t xml:space="preserve">RESPONSABLE DEL CENTRO "B" </t>
  </si>
  <si>
    <t xml:space="preserve">RESPONSABLE DEL CENTRO "C" </t>
  </si>
  <si>
    <t xml:space="preserve">SECRETARIA DE DIRECTOR DE AREA </t>
  </si>
  <si>
    <t xml:space="preserve">SUBDIRECTOR DE PLANTEL </t>
  </si>
  <si>
    <t xml:space="preserve">SUPERVISOR </t>
  </si>
  <si>
    <t xml:space="preserve">VIGILANTE (INTERINO) </t>
  </si>
  <si>
    <t xml:space="preserve">ASOCIADO "A",1/2 TIEMPO </t>
  </si>
  <si>
    <t xml:space="preserve">DIRECTOR DE AREA </t>
  </si>
  <si>
    <t xml:space="preserve">DIRECTOR GENERAL </t>
  </si>
  <si>
    <t xml:space="preserve">JEFE DE DEPARTAMENTO </t>
  </si>
  <si>
    <t xml:space="preserve">SUBDIRECTOR DE AREA </t>
  </si>
  <si>
    <t>CONFIANZA</t>
  </si>
  <si>
    <t>MMYS</t>
  </si>
  <si>
    <t>BASE</t>
  </si>
  <si>
    <t>DOCENTE HORAS CLASE INTERINO</t>
  </si>
  <si>
    <t>ENCARGADO DE LA SALA DE COMPUTO MOD "B" INTERINO</t>
  </si>
  <si>
    <t>ENCARGADO DE LA SALA DE COMPUTO MOD "C" INTERINO</t>
  </si>
  <si>
    <t>CONTRATO</t>
  </si>
  <si>
    <t>ENCARGADO DE ORDEN INTERINO</t>
  </si>
  <si>
    <t>JEFE DE OFICINA INTERINO</t>
  </si>
  <si>
    <t>OFICIAL DE MANTENIMIENTO INTERINO</t>
  </si>
  <si>
    <t>OFICIAL DE SERVICIOS INTERINO</t>
  </si>
  <si>
    <t>PROFESOR CECYTE I ASOCIADO "B", 3/4 TIEMPO (30 HORAS)</t>
  </si>
  <si>
    <t>PROFESOR CECYTE I ASOCIADO "B",1/2 TIEMPO (20 HORAS)</t>
  </si>
  <si>
    <t>PROFESOR CECYTE I ASOCIADO "B",3/4 TIEMPO</t>
  </si>
  <si>
    <t>PROFESOR CECYTE II  ASOCIADO "C",  3/4 TIEMPO (30 HORAS)</t>
  </si>
  <si>
    <t>PROGRAMADOR  INTERINO</t>
  </si>
  <si>
    <t>SECRETARIO DE DIRECTOR DE PLANTEL INTERINO</t>
  </si>
  <si>
    <t>TAQUIMECANOGRAFA INTERINO</t>
  </si>
  <si>
    <t>TRABAJADOR SOCIAL INTERINO</t>
  </si>
  <si>
    <t>ALMACENISTA INTERINO</t>
  </si>
  <si>
    <t>AUXILIAR DE SERVICIOS Y MANTENIMIENTO INTERINO</t>
  </si>
  <si>
    <t>BIBLIOTECARIO INTERINO</t>
  </si>
  <si>
    <t>CAPTURISTA INTERINO</t>
  </si>
  <si>
    <t>CHOFER INTERINO</t>
  </si>
  <si>
    <t>CUARTO TRIMESTRE</t>
  </si>
  <si>
    <t>Fecha de corte: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</si>
</sst>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3" fontId="6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4" fontId="0" fillId="0" borderId="1" xfId="0" applyNumberFormat="1" applyFont="1" applyBorder="1"/>
    <xf numFmtId="0" fontId="0" fillId="0" borderId="0" xfId="0" applyFont="1"/>
    <xf numFmtId="4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/>
    <xf numFmtId="4" fontId="0" fillId="0" borderId="0" xfId="0" applyNumberFormat="1" applyFont="1"/>
    <xf numFmtId="4" fontId="0" fillId="0" borderId="1" xfId="0" applyNumberFormat="1" applyFont="1" applyFill="1" applyBorder="1"/>
    <xf numFmtId="0" fontId="1" fillId="0" borderId="0" xfId="0" applyFont="1" applyFill="1"/>
    <xf numFmtId="0" fontId="9" fillId="0" borderId="1" xfId="0" applyFont="1" applyFill="1" applyBorder="1"/>
    <xf numFmtId="0" fontId="1" fillId="0" borderId="1" xfId="0" applyFont="1" applyFill="1" applyBorder="1"/>
    <xf numFmtId="3" fontId="6" fillId="0" borderId="0" xfId="0" applyNumberFormat="1" applyFont="1" applyFill="1" applyAlignment="1">
      <alignment vertical="center"/>
    </xf>
    <xf numFmtId="0" fontId="0" fillId="0" borderId="0" xfId="0" applyFill="1"/>
    <xf numFmtId="0" fontId="1" fillId="0" borderId="0" xfId="1" applyFont="1" applyAlignment="1">
      <alignment horizontal="justify" vertical="justify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0" fillId="0" borderId="0" xfId="0" applyFo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172064</xdr:colOff>
      <xdr:row>0</xdr:row>
      <xdr:rowOff>90129</xdr:rowOff>
    </xdr:from>
    <xdr:to>
      <xdr:col>0</xdr:col>
      <xdr:colOff>2127920</xdr:colOff>
      <xdr:row>3</xdr:row>
      <xdr:rowOff>11794</xdr:rowOff>
    </xdr:to>
    <xdr:pic>
      <xdr:nvPicPr>
        <xdr:cNvPr id="3" name="2 Imagen" descr="C:\Users\ACER\Desktop\Sin título-7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64" y="90129"/>
          <a:ext cx="2013211" cy="7000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Y/Downloads/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tabSelected="1" topLeftCell="A64" zoomScale="93" zoomScaleNormal="85" workbookViewId="0">
      <selection activeCell="A85" sqref="A85"/>
    </sheetView>
  </sheetViews>
  <sheetFormatPr baseColWidth="10" defaultRowHeight="15" x14ac:dyDescent="0.25"/>
  <cols>
    <col min="1" max="1" width="54.85546875" customWidth="1"/>
    <col min="2" max="2" width="24.85546875" customWidth="1"/>
    <col min="3" max="3" width="10" customWidth="1"/>
    <col min="4" max="4" width="13.140625" style="22" customWidth="1"/>
    <col min="5" max="5" width="20.28515625" customWidth="1"/>
    <col min="6" max="6" width="21.7109375" customWidth="1"/>
    <col min="7" max="7" width="16.28515625" customWidth="1"/>
    <col min="8" max="10" width="20.7109375" customWidth="1"/>
  </cols>
  <sheetData>
    <row r="1" spans="1:12" ht="15.7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2" ht="30.75" customHeight="1" x14ac:dyDescent="0.25">
      <c r="A2" s="27" t="s">
        <v>14</v>
      </c>
      <c r="B2" s="26"/>
      <c r="C2" s="26"/>
      <c r="D2" s="26"/>
      <c r="E2" s="26"/>
      <c r="F2" s="26"/>
      <c r="G2" s="26"/>
      <c r="H2" s="26"/>
      <c r="I2" s="26"/>
      <c r="J2" s="26"/>
    </row>
    <row r="3" spans="1:12" ht="15.75" x14ac:dyDescent="0.25">
      <c r="A3" s="26" t="s">
        <v>94</v>
      </c>
      <c r="B3" s="26"/>
      <c r="C3" s="26"/>
      <c r="D3" s="26"/>
      <c r="E3" s="26"/>
      <c r="F3" s="26"/>
      <c r="G3" s="26"/>
      <c r="H3" s="26"/>
      <c r="I3" s="26"/>
      <c r="J3" s="26"/>
    </row>
    <row r="4" spans="1:12" x14ac:dyDescent="0.25">
      <c r="A4" s="1"/>
      <c r="B4" s="1"/>
      <c r="C4" s="1"/>
      <c r="D4" s="18"/>
      <c r="E4" s="2"/>
    </row>
    <row r="5" spans="1:12" x14ac:dyDescent="0.25">
      <c r="A5" s="25" t="s">
        <v>11</v>
      </c>
      <c r="B5" s="25" t="s">
        <v>10</v>
      </c>
      <c r="C5" s="25" t="s">
        <v>1</v>
      </c>
      <c r="D5" s="24" t="s">
        <v>12</v>
      </c>
      <c r="E5" s="25" t="s">
        <v>2</v>
      </c>
      <c r="F5" s="25"/>
      <c r="G5" s="25"/>
      <c r="H5" s="25" t="s">
        <v>3</v>
      </c>
      <c r="I5" s="25"/>
      <c r="J5" s="24" t="s">
        <v>4</v>
      </c>
    </row>
    <row r="6" spans="1:12" ht="48.75" customHeight="1" x14ac:dyDescent="0.25">
      <c r="A6" s="25"/>
      <c r="B6" s="25"/>
      <c r="C6" s="25"/>
      <c r="D6" s="24"/>
      <c r="E6" s="9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25"/>
    </row>
    <row r="7" spans="1:12" s="13" customFormat="1" x14ac:dyDescent="0.25">
      <c r="A7" s="11" t="s">
        <v>15</v>
      </c>
      <c r="B7" s="11" t="s">
        <v>72</v>
      </c>
      <c r="C7" s="11">
        <v>3</v>
      </c>
      <c r="D7" s="15">
        <v>56</v>
      </c>
      <c r="E7" s="14">
        <v>5729.74</v>
      </c>
      <c r="F7" s="12">
        <v>2495.61</v>
      </c>
      <c r="G7" s="12">
        <f>E7+F7</f>
        <v>8225.35</v>
      </c>
      <c r="H7" s="12">
        <v>236.94</v>
      </c>
      <c r="I7" s="12">
        <v>273.3</v>
      </c>
      <c r="J7" s="12">
        <v>92581.32</v>
      </c>
      <c r="L7" s="16"/>
    </row>
    <row r="8" spans="1:12" s="13" customFormat="1" x14ac:dyDescent="0.25">
      <c r="A8" s="11" t="s">
        <v>90</v>
      </c>
      <c r="B8" s="11" t="s">
        <v>76</v>
      </c>
      <c r="C8" s="11"/>
      <c r="D8" s="15">
        <v>17</v>
      </c>
      <c r="E8" s="14">
        <v>5469.62</v>
      </c>
      <c r="F8" s="12">
        <v>1255</v>
      </c>
      <c r="G8" s="12">
        <f>E8+F8</f>
        <v>6724.62</v>
      </c>
      <c r="H8" s="12">
        <v>179.22</v>
      </c>
      <c r="I8" s="12">
        <v>169.68</v>
      </c>
      <c r="J8" s="12">
        <v>76508.639999999985</v>
      </c>
      <c r="L8" s="16"/>
    </row>
    <row r="9" spans="1:12" s="13" customFormat="1" x14ac:dyDescent="0.25">
      <c r="A9" s="11" t="s">
        <v>16</v>
      </c>
      <c r="B9" s="11" t="s">
        <v>72</v>
      </c>
      <c r="C9" s="11">
        <v>8</v>
      </c>
      <c r="D9" s="15">
        <v>42</v>
      </c>
      <c r="E9" s="14">
        <v>7326.9870000000001</v>
      </c>
      <c r="F9" s="12">
        <v>2495.61</v>
      </c>
      <c r="G9" s="12">
        <f t="shared" ref="G9:G81" si="0">E9+F9</f>
        <v>9822.5969999999998</v>
      </c>
      <c r="H9" s="12">
        <v>1393.3</v>
      </c>
      <c r="I9" s="12">
        <v>561.44000000000005</v>
      </c>
      <c r="J9" s="12">
        <v>94414.284</v>
      </c>
      <c r="L9" s="16"/>
    </row>
    <row r="10" spans="1:12" s="13" customFormat="1" x14ac:dyDescent="0.25">
      <c r="A10" s="11" t="s">
        <v>92</v>
      </c>
      <c r="B10" s="11" t="s">
        <v>76</v>
      </c>
      <c r="C10" s="11"/>
      <c r="D10" s="15">
        <v>2</v>
      </c>
      <c r="E10" s="14">
        <v>6994.67</v>
      </c>
      <c r="F10" s="12">
        <v>1255</v>
      </c>
      <c r="G10" s="12">
        <f t="shared" si="0"/>
        <v>8249.67</v>
      </c>
      <c r="H10" s="12">
        <v>650.54</v>
      </c>
      <c r="I10" s="12">
        <v>212.38</v>
      </c>
      <c r="J10" s="12">
        <v>88641</v>
      </c>
      <c r="L10" s="16"/>
    </row>
    <row r="11" spans="1:12" s="13" customFormat="1" x14ac:dyDescent="0.25">
      <c r="A11" s="11" t="s">
        <v>17</v>
      </c>
      <c r="B11" s="11" t="s">
        <v>72</v>
      </c>
      <c r="C11" s="11"/>
      <c r="D11" s="15">
        <v>49</v>
      </c>
      <c r="E11" s="14">
        <v>5991</v>
      </c>
      <c r="F11" s="12">
        <v>2495.61</v>
      </c>
      <c r="G11" s="12">
        <f t="shared" si="0"/>
        <v>8486.61</v>
      </c>
      <c r="H11" s="12">
        <v>705.4</v>
      </c>
      <c r="I11" s="12">
        <v>372.26</v>
      </c>
      <c r="J11" s="12">
        <v>88907.400000000009</v>
      </c>
      <c r="L11" s="16"/>
    </row>
    <row r="12" spans="1:12" s="13" customFormat="1" x14ac:dyDescent="0.25">
      <c r="A12" s="11" t="s">
        <v>80</v>
      </c>
      <c r="B12" s="11" t="s">
        <v>76</v>
      </c>
      <c r="C12" s="11"/>
      <c r="D12" s="15">
        <v>9</v>
      </c>
      <c r="E12" s="14">
        <v>5664.6</v>
      </c>
      <c r="F12" s="12">
        <v>1255</v>
      </c>
      <c r="G12" s="12">
        <f t="shared" si="0"/>
        <v>6919.6</v>
      </c>
      <c r="H12" s="12">
        <v>200.42</v>
      </c>
      <c r="I12" s="12">
        <v>174.84</v>
      </c>
      <c r="J12" s="12">
        <v>78532.08</v>
      </c>
      <c r="L12" s="16"/>
    </row>
    <row r="13" spans="1:12" s="13" customFormat="1" x14ac:dyDescent="0.25">
      <c r="A13" s="11" t="s">
        <v>18</v>
      </c>
      <c r="B13" s="11" t="s">
        <v>72</v>
      </c>
      <c r="C13" s="11">
        <v>4</v>
      </c>
      <c r="D13" s="15">
        <v>39</v>
      </c>
      <c r="E13" s="14">
        <v>5991</v>
      </c>
      <c r="F13" s="12">
        <v>2495.61</v>
      </c>
      <c r="G13" s="12">
        <f t="shared" si="0"/>
        <v>8486.61</v>
      </c>
      <c r="H13" s="12">
        <v>820.42</v>
      </c>
      <c r="I13" s="12">
        <v>379.42</v>
      </c>
      <c r="J13" s="12">
        <v>87441.24</v>
      </c>
      <c r="L13" s="16"/>
    </row>
    <row r="14" spans="1:12" s="13" customFormat="1" x14ac:dyDescent="0.25">
      <c r="A14" s="11" t="s">
        <v>87</v>
      </c>
      <c r="B14" s="11" t="s">
        <v>76</v>
      </c>
      <c r="C14" s="11"/>
      <c r="D14" s="15">
        <v>10</v>
      </c>
      <c r="E14" s="14">
        <v>5719.5</v>
      </c>
      <c r="F14" s="12">
        <v>1255</v>
      </c>
      <c r="G14" s="12">
        <f t="shared" si="0"/>
        <v>6974.5</v>
      </c>
      <c r="H14" s="12">
        <v>206.42</v>
      </c>
      <c r="I14" s="12">
        <v>176.28</v>
      </c>
      <c r="J14" s="12">
        <v>79101.600000000006</v>
      </c>
      <c r="L14" s="16"/>
    </row>
    <row r="15" spans="1:12" s="13" customFormat="1" x14ac:dyDescent="0.25">
      <c r="A15" s="11" t="s">
        <v>19</v>
      </c>
      <c r="B15" s="11" t="s">
        <v>72</v>
      </c>
      <c r="C15" s="11">
        <v>4</v>
      </c>
      <c r="D15" s="15">
        <v>57</v>
      </c>
      <c r="E15" s="14">
        <v>5991</v>
      </c>
      <c r="F15" s="12">
        <v>2495.61</v>
      </c>
      <c r="G15" s="12">
        <f t="shared" si="0"/>
        <v>8486.61</v>
      </c>
      <c r="H15" s="12">
        <v>930.48</v>
      </c>
      <c r="I15" s="12">
        <v>377.62</v>
      </c>
      <c r="J15" s="12">
        <v>86142.12000000001</v>
      </c>
      <c r="L15" s="16"/>
    </row>
    <row r="16" spans="1:12" s="13" customFormat="1" x14ac:dyDescent="0.25">
      <c r="A16" s="11" t="s">
        <v>20</v>
      </c>
      <c r="B16" s="11" t="s">
        <v>72</v>
      </c>
      <c r="C16" s="15">
        <v>4</v>
      </c>
      <c r="D16" s="15">
        <v>2</v>
      </c>
      <c r="E16" s="14">
        <v>5991</v>
      </c>
      <c r="F16" s="12">
        <v>2495.61</v>
      </c>
      <c r="G16" s="12">
        <f t="shared" si="0"/>
        <v>8486.61</v>
      </c>
      <c r="H16" s="12">
        <v>801.24</v>
      </c>
      <c r="I16" s="12">
        <v>470</v>
      </c>
      <c r="J16" s="12">
        <v>86584.44</v>
      </c>
      <c r="L16" s="16"/>
    </row>
    <row r="17" spans="1:12" s="13" customFormat="1" x14ac:dyDescent="0.25">
      <c r="A17" s="11" t="s">
        <v>89</v>
      </c>
      <c r="B17" s="11" t="s">
        <v>76</v>
      </c>
      <c r="C17" s="15"/>
      <c r="D17" s="15">
        <v>2</v>
      </c>
      <c r="E17" s="14">
        <v>5719.5</v>
      </c>
      <c r="F17" s="12">
        <v>1255</v>
      </c>
      <c r="G17" s="12">
        <f t="shared" si="0"/>
        <v>6974.5</v>
      </c>
      <c r="H17" s="12">
        <v>206.42</v>
      </c>
      <c r="I17" s="12">
        <v>176.28</v>
      </c>
      <c r="J17" s="12">
        <v>79101.600000000006</v>
      </c>
      <c r="L17" s="16"/>
    </row>
    <row r="18" spans="1:12" s="13" customFormat="1" x14ac:dyDescent="0.25">
      <c r="A18" s="11" t="s">
        <v>21</v>
      </c>
      <c r="B18" s="11" t="s">
        <v>72</v>
      </c>
      <c r="C18" s="11">
        <v>13</v>
      </c>
      <c r="D18" s="15">
        <v>18</v>
      </c>
      <c r="E18" s="14">
        <v>9428</v>
      </c>
      <c r="F18" s="12">
        <v>2495.61</v>
      </c>
      <c r="G18" s="12">
        <f t="shared" si="0"/>
        <v>11923.61</v>
      </c>
      <c r="H18" s="12">
        <v>2251.16</v>
      </c>
      <c r="I18" s="12">
        <v>726.64</v>
      </c>
      <c r="J18" s="12">
        <v>107349.72000000002</v>
      </c>
      <c r="L18" s="16"/>
    </row>
    <row r="19" spans="1:12" s="13" customFormat="1" x14ac:dyDescent="0.25">
      <c r="A19" s="11" t="s">
        <v>22</v>
      </c>
      <c r="B19" s="11" t="s">
        <v>72</v>
      </c>
      <c r="C19" s="11">
        <v>6</v>
      </c>
      <c r="D19" s="15">
        <v>24</v>
      </c>
      <c r="E19" s="14">
        <v>6607.6</v>
      </c>
      <c r="F19" s="12">
        <v>2495.61</v>
      </c>
      <c r="G19" s="12">
        <f t="shared" si="0"/>
        <v>9103.2100000000009</v>
      </c>
      <c r="H19" s="12">
        <v>1445.34</v>
      </c>
      <c r="I19" s="12">
        <v>474.26</v>
      </c>
      <c r="J19" s="12">
        <v>86203.32</v>
      </c>
      <c r="L19" s="16"/>
    </row>
    <row r="20" spans="1:12" s="13" customFormat="1" x14ac:dyDescent="0.25">
      <c r="A20" s="11" t="s">
        <v>91</v>
      </c>
      <c r="B20" s="11" t="s">
        <v>76</v>
      </c>
      <c r="C20" s="11"/>
      <c r="D20" s="15">
        <v>1</v>
      </c>
      <c r="E20" s="14">
        <v>6308.1</v>
      </c>
      <c r="F20" s="12">
        <v>1255</v>
      </c>
      <c r="G20" s="12">
        <f t="shared" si="0"/>
        <v>7563.1</v>
      </c>
      <c r="H20" s="12">
        <v>270.45999999999998</v>
      </c>
      <c r="I20" s="12">
        <v>191.86</v>
      </c>
      <c r="J20" s="12">
        <v>85209.360000000015</v>
      </c>
      <c r="L20" s="16"/>
    </row>
    <row r="21" spans="1:12" s="13" customFormat="1" x14ac:dyDescent="0.25">
      <c r="A21" s="11" t="s">
        <v>23</v>
      </c>
      <c r="B21" s="11" t="s">
        <v>72</v>
      </c>
      <c r="C21" s="11">
        <v>4</v>
      </c>
      <c r="D21" s="15">
        <v>1</v>
      </c>
      <c r="E21" s="14">
        <v>5991</v>
      </c>
      <c r="F21" s="12">
        <v>2495.61</v>
      </c>
      <c r="G21" s="12">
        <f t="shared" si="0"/>
        <v>8486.61</v>
      </c>
      <c r="H21" s="12">
        <v>649.26</v>
      </c>
      <c r="I21" s="12">
        <v>428.12</v>
      </c>
      <c r="J21" s="12">
        <v>88910.760000000009</v>
      </c>
      <c r="L21" s="16"/>
    </row>
    <row r="22" spans="1:12" s="13" customFormat="1" x14ac:dyDescent="0.25">
      <c r="A22" s="11" t="s">
        <v>93</v>
      </c>
      <c r="B22" s="11" t="s">
        <v>76</v>
      </c>
      <c r="C22" s="11"/>
      <c r="D22" s="15">
        <v>3</v>
      </c>
      <c r="E22" s="14">
        <v>5719.36</v>
      </c>
      <c r="F22" s="12">
        <v>1255</v>
      </c>
      <c r="G22" s="12">
        <f t="shared" si="0"/>
        <v>6974.36</v>
      </c>
      <c r="H22" s="12">
        <v>206.38</v>
      </c>
      <c r="I22" s="12">
        <v>176.28</v>
      </c>
      <c r="J22" s="12">
        <v>79100.399999999994</v>
      </c>
      <c r="L22" s="16"/>
    </row>
    <row r="23" spans="1:12" s="13" customFormat="1" x14ac:dyDescent="0.25">
      <c r="A23" s="11" t="s">
        <v>24</v>
      </c>
      <c r="B23" s="11" t="s">
        <v>72</v>
      </c>
      <c r="C23" s="11"/>
      <c r="D23" s="15">
        <v>34</v>
      </c>
      <c r="E23" s="14">
        <v>15370</v>
      </c>
      <c r="F23" s="12">
        <v>2495.61</v>
      </c>
      <c r="G23" s="12">
        <f t="shared" si="0"/>
        <v>17865.61</v>
      </c>
      <c r="H23" s="12">
        <v>3923.06</v>
      </c>
      <c r="I23" s="12">
        <v>881.54</v>
      </c>
      <c r="J23" s="12">
        <v>156732.12000000002</v>
      </c>
      <c r="L23" s="16"/>
    </row>
    <row r="24" spans="1:12" s="13" customFormat="1" x14ac:dyDescent="0.25">
      <c r="A24" s="11" t="s">
        <v>25</v>
      </c>
      <c r="B24" s="11" t="s">
        <v>72</v>
      </c>
      <c r="C24" s="11"/>
      <c r="D24" s="15">
        <v>2</v>
      </c>
      <c r="E24" s="14">
        <v>13064.5</v>
      </c>
      <c r="F24" s="12">
        <v>2495.61</v>
      </c>
      <c r="G24" s="12">
        <f t="shared" si="0"/>
        <v>15560.11</v>
      </c>
      <c r="H24" s="12">
        <v>3276.78</v>
      </c>
      <c r="I24" s="12">
        <v>787.78</v>
      </c>
      <c r="J24" s="12">
        <v>137946.59999999998</v>
      </c>
      <c r="L24" s="16"/>
    </row>
    <row r="25" spans="1:12" s="13" customFormat="1" x14ac:dyDescent="0.25">
      <c r="A25" s="11" t="s">
        <v>26</v>
      </c>
      <c r="B25" s="11" t="s">
        <v>72</v>
      </c>
      <c r="C25" s="11"/>
      <c r="D25" s="15">
        <v>158</v>
      </c>
      <c r="E25" s="14">
        <v>15370</v>
      </c>
      <c r="F25" s="12">
        <v>2495.61</v>
      </c>
      <c r="G25" s="12">
        <f t="shared" si="0"/>
        <v>17865.61</v>
      </c>
      <c r="H25" s="12">
        <v>3514.22</v>
      </c>
      <c r="I25" s="12">
        <v>764.26</v>
      </c>
      <c r="J25" s="12">
        <v>163045.56</v>
      </c>
      <c r="L25" s="16"/>
    </row>
    <row r="26" spans="1:12" s="13" customFormat="1" x14ac:dyDescent="0.25">
      <c r="A26" s="11" t="s">
        <v>73</v>
      </c>
      <c r="B26" s="11" t="s">
        <v>76</v>
      </c>
      <c r="C26" s="11"/>
      <c r="D26" s="15">
        <v>110</v>
      </c>
      <c r="E26" s="14">
        <v>12450.12</v>
      </c>
      <c r="F26" s="12">
        <v>1255</v>
      </c>
      <c r="G26" s="12">
        <f t="shared" ref="G26" si="1">E26+F26</f>
        <v>13705.12</v>
      </c>
      <c r="H26" s="12">
        <v>1453.04</v>
      </c>
      <c r="I26" s="12">
        <v>467.42</v>
      </c>
      <c r="J26" s="12">
        <v>141415.92000000001</v>
      </c>
      <c r="L26" s="16"/>
    </row>
    <row r="27" spans="1:12" s="13" customFormat="1" x14ac:dyDescent="0.25">
      <c r="A27" s="11" t="s">
        <v>27</v>
      </c>
      <c r="B27" s="11" t="s">
        <v>72</v>
      </c>
      <c r="C27" s="11"/>
      <c r="D27" s="15">
        <v>9</v>
      </c>
      <c r="E27" s="14">
        <v>8940.36</v>
      </c>
      <c r="F27" s="12">
        <v>2495.61</v>
      </c>
      <c r="G27" s="12">
        <f t="shared" si="0"/>
        <v>11435.970000000001</v>
      </c>
      <c r="H27" s="12">
        <v>1961.74</v>
      </c>
      <c r="I27" s="12">
        <v>679.72</v>
      </c>
      <c r="J27" s="12">
        <v>105534.12000000002</v>
      </c>
      <c r="L27" s="16"/>
    </row>
    <row r="28" spans="1:12" s="13" customFormat="1" x14ac:dyDescent="0.25">
      <c r="A28" s="11" t="s">
        <v>74</v>
      </c>
      <c r="B28" s="11" t="s">
        <v>76</v>
      </c>
      <c r="C28" s="11"/>
      <c r="D28" s="15">
        <v>5</v>
      </c>
      <c r="E28" s="14">
        <v>8453.36</v>
      </c>
      <c r="F28" s="12">
        <v>1255</v>
      </c>
      <c r="G28" s="12">
        <f t="shared" si="0"/>
        <v>9708.36</v>
      </c>
      <c r="H28" s="12">
        <v>787.72</v>
      </c>
      <c r="I28" s="12">
        <v>257.2</v>
      </c>
      <c r="J28" s="12">
        <v>103961.28</v>
      </c>
      <c r="L28" s="16"/>
    </row>
    <row r="29" spans="1:12" s="13" customFormat="1" x14ac:dyDescent="0.25">
      <c r="A29" s="11" t="s">
        <v>28</v>
      </c>
      <c r="B29" s="11" t="s">
        <v>72</v>
      </c>
      <c r="C29" s="11"/>
      <c r="D29" s="15">
        <v>45</v>
      </c>
      <c r="E29" s="14">
        <v>10281.35</v>
      </c>
      <c r="F29" s="12">
        <v>2495.61</v>
      </c>
      <c r="G29" s="12">
        <f t="shared" si="0"/>
        <v>12776.960000000001</v>
      </c>
      <c r="H29" s="12">
        <v>2343.46</v>
      </c>
      <c r="I29" s="12">
        <v>678.8</v>
      </c>
      <c r="J29" s="12">
        <v>117056.40000000001</v>
      </c>
      <c r="L29" s="16"/>
    </row>
    <row r="30" spans="1:12" s="13" customFormat="1" x14ac:dyDescent="0.25">
      <c r="A30" s="11" t="s">
        <v>75</v>
      </c>
      <c r="B30" s="11" t="s">
        <v>76</v>
      </c>
      <c r="C30" s="11"/>
      <c r="D30" s="15">
        <v>2</v>
      </c>
      <c r="E30" s="14">
        <v>9721.6200000000008</v>
      </c>
      <c r="F30" s="12">
        <v>1255</v>
      </c>
      <c r="G30" s="12">
        <f t="shared" si="0"/>
        <v>10976.62</v>
      </c>
      <c r="H30" s="12">
        <v>999.44</v>
      </c>
      <c r="I30" s="12">
        <v>296.44</v>
      </c>
      <c r="J30" s="12">
        <v>116168.88</v>
      </c>
      <c r="L30" s="16"/>
    </row>
    <row r="31" spans="1:12" s="13" customFormat="1" x14ac:dyDescent="0.25">
      <c r="A31" s="11" t="s">
        <v>29</v>
      </c>
      <c r="B31" s="11" t="s">
        <v>72</v>
      </c>
      <c r="C31" s="11">
        <v>8</v>
      </c>
      <c r="D31" s="15">
        <v>35</v>
      </c>
      <c r="E31" s="14">
        <v>7326.99</v>
      </c>
      <c r="F31" s="12">
        <v>2495.61</v>
      </c>
      <c r="G31" s="12">
        <f t="shared" si="0"/>
        <v>9822.6</v>
      </c>
      <c r="H31" s="12">
        <v>1354.18</v>
      </c>
      <c r="I31" s="12">
        <v>515.54</v>
      </c>
      <c r="J31" s="12">
        <v>95434.559999999998</v>
      </c>
      <c r="L31" s="16"/>
    </row>
    <row r="32" spans="1:12" s="13" customFormat="1" x14ac:dyDescent="0.25">
      <c r="A32" s="11" t="s">
        <v>77</v>
      </c>
      <c r="B32" s="11" t="s">
        <v>76</v>
      </c>
      <c r="C32" s="11"/>
      <c r="D32" s="15">
        <v>3</v>
      </c>
      <c r="E32" s="14">
        <v>6994.67</v>
      </c>
      <c r="F32" s="12">
        <v>1255</v>
      </c>
      <c r="G32" s="12">
        <f t="shared" si="0"/>
        <v>8249.67</v>
      </c>
      <c r="H32" s="12">
        <v>598.70000000000005</v>
      </c>
      <c r="I32" s="12">
        <v>212.06</v>
      </c>
      <c r="J32" s="12">
        <v>89266.92</v>
      </c>
      <c r="L32" s="16"/>
    </row>
    <row r="33" spans="1:12" s="13" customFormat="1" x14ac:dyDescent="0.25">
      <c r="A33" s="11" t="s">
        <v>30</v>
      </c>
      <c r="B33" s="11" t="s">
        <v>72</v>
      </c>
      <c r="C33" s="11">
        <v>9</v>
      </c>
      <c r="D33" s="15">
        <v>5</v>
      </c>
      <c r="E33" s="14">
        <v>7682.36</v>
      </c>
      <c r="F33" s="12">
        <v>2495.61</v>
      </c>
      <c r="G33" s="12">
        <f t="shared" si="0"/>
        <v>10177.969999999999</v>
      </c>
      <c r="H33" s="12">
        <v>1123</v>
      </c>
      <c r="I33" s="12">
        <v>444.68</v>
      </c>
      <c r="J33" s="12">
        <v>103323.47999999998</v>
      </c>
      <c r="L33" s="16"/>
    </row>
    <row r="34" spans="1:12" s="13" customFormat="1" x14ac:dyDescent="0.25">
      <c r="A34" s="11" t="s">
        <v>31</v>
      </c>
      <c r="B34" s="11" t="s">
        <v>72</v>
      </c>
      <c r="C34" s="11">
        <v>14</v>
      </c>
      <c r="D34" s="15">
        <v>68</v>
      </c>
      <c r="E34" s="14">
        <v>10118.4</v>
      </c>
      <c r="F34" s="12">
        <v>2495.61</v>
      </c>
      <c r="G34" s="12">
        <f t="shared" si="0"/>
        <v>12614.01</v>
      </c>
      <c r="H34" s="12">
        <v>2440.4</v>
      </c>
      <c r="I34" s="12">
        <v>1050.8</v>
      </c>
      <c r="J34" s="12">
        <v>109473.72000000002</v>
      </c>
      <c r="L34" s="16"/>
    </row>
    <row r="35" spans="1:12" s="13" customFormat="1" x14ac:dyDescent="0.25">
      <c r="A35" s="11" t="s">
        <v>78</v>
      </c>
      <c r="B35" s="11" t="s">
        <v>76</v>
      </c>
      <c r="C35" s="11"/>
      <c r="D35" s="15">
        <v>1</v>
      </c>
      <c r="E35" s="14">
        <v>9659.75</v>
      </c>
      <c r="F35" s="12">
        <v>1255</v>
      </c>
      <c r="G35" s="12">
        <f t="shared" si="0"/>
        <v>10914.75</v>
      </c>
      <c r="H35" s="12">
        <v>988.34</v>
      </c>
      <c r="I35" s="12">
        <v>294.52</v>
      </c>
      <c r="J35" s="12">
        <v>115582.68</v>
      </c>
      <c r="L35" s="16"/>
    </row>
    <row r="36" spans="1:12" s="13" customFormat="1" x14ac:dyDescent="0.25">
      <c r="A36" s="11" t="s">
        <v>32</v>
      </c>
      <c r="B36" s="11" t="s">
        <v>72</v>
      </c>
      <c r="C36" s="11">
        <v>8</v>
      </c>
      <c r="D36" s="15">
        <v>25</v>
      </c>
      <c r="E36" s="14">
        <v>7326.99</v>
      </c>
      <c r="F36" s="12">
        <v>2495.61</v>
      </c>
      <c r="G36" s="12">
        <f t="shared" si="0"/>
        <v>9822.6</v>
      </c>
      <c r="H36" s="12">
        <v>1012.68</v>
      </c>
      <c r="I36" s="12">
        <v>277.39</v>
      </c>
      <c r="J36" s="12">
        <v>102390.36000000002</v>
      </c>
      <c r="L36" s="16"/>
    </row>
    <row r="37" spans="1:12" s="13" customFormat="1" x14ac:dyDescent="0.25">
      <c r="A37" s="11" t="s">
        <v>33</v>
      </c>
      <c r="B37" s="11" t="s">
        <v>72</v>
      </c>
      <c r="C37" s="11">
        <v>4</v>
      </c>
      <c r="D37" s="15">
        <v>10</v>
      </c>
      <c r="E37" s="14">
        <v>5991</v>
      </c>
      <c r="F37" s="12">
        <v>2495.61</v>
      </c>
      <c r="G37" s="12">
        <f t="shared" si="0"/>
        <v>8486.61</v>
      </c>
      <c r="H37" s="12">
        <v>705.4</v>
      </c>
      <c r="I37" s="12">
        <v>348.62</v>
      </c>
      <c r="J37" s="12">
        <v>89191.080000000016</v>
      </c>
      <c r="L37" s="16"/>
    </row>
    <row r="38" spans="1:12" s="13" customFormat="1" x14ac:dyDescent="0.25">
      <c r="A38" s="11" t="s">
        <v>79</v>
      </c>
      <c r="B38" s="11" t="s">
        <v>76</v>
      </c>
      <c r="C38" s="11"/>
      <c r="D38" s="15">
        <v>1</v>
      </c>
      <c r="E38" s="14">
        <v>5711.1</v>
      </c>
      <c r="F38" s="12">
        <v>1255</v>
      </c>
      <c r="G38" s="12">
        <f t="shared" si="0"/>
        <v>6966.1</v>
      </c>
      <c r="H38" s="12">
        <v>205.48</v>
      </c>
      <c r="I38" s="12">
        <v>176.06</v>
      </c>
      <c r="J38" s="12">
        <v>79014.720000000001</v>
      </c>
      <c r="L38" s="16"/>
    </row>
    <row r="39" spans="1:12" s="13" customFormat="1" x14ac:dyDescent="0.25">
      <c r="A39" s="11" t="s">
        <v>34</v>
      </c>
      <c r="B39" s="11" t="s">
        <v>72</v>
      </c>
      <c r="C39" s="11">
        <v>6</v>
      </c>
      <c r="D39" s="15">
        <v>1</v>
      </c>
      <c r="E39" s="14">
        <v>6607.6</v>
      </c>
      <c r="F39" s="12">
        <v>2495.61</v>
      </c>
      <c r="G39" s="12">
        <f t="shared" si="0"/>
        <v>9103.2100000000009</v>
      </c>
      <c r="H39" s="12">
        <v>768.24</v>
      </c>
      <c r="I39" s="12">
        <v>363.88</v>
      </c>
      <c r="J39" s="12">
        <v>95653.080000000016</v>
      </c>
      <c r="L39" s="16"/>
    </row>
    <row r="40" spans="1:12" s="13" customFormat="1" x14ac:dyDescent="0.25">
      <c r="A40" s="11" t="s">
        <v>35</v>
      </c>
      <c r="B40" s="11" t="s">
        <v>72</v>
      </c>
      <c r="C40" s="11"/>
      <c r="D40" s="15">
        <v>5</v>
      </c>
      <c r="E40" s="14">
        <v>15012.2</v>
      </c>
      <c r="F40" s="12">
        <v>2495.61</v>
      </c>
      <c r="G40" s="12">
        <f t="shared" si="0"/>
        <v>17507.810000000001</v>
      </c>
      <c r="H40" s="12">
        <v>3455.2</v>
      </c>
      <c r="I40" s="12">
        <v>749.26</v>
      </c>
      <c r="J40" s="12">
        <v>159640.20000000001</v>
      </c>
      <c r="L40" s="16"/>
    </row>
    <row r="41" spans="1:12" s="13" customFormat="1" x14ac:dyDescent="0.25">
      <c r="A41" s="11" t="s">
        <v>81</v>
      </c>
      <c r="B41" s="11" t="s">
        <v>72</v>
      </c>
      <c r="C41" s="11"/>
      <c r="D41" s="15">
        <v>12</v>
      </c>
      <c r="E41" s="14">
        <v>16164.94</v>
      </c>
      <c r="F41" s="12">
        <v>2495.61</v>
      </c>
      <c r="G41" s="12">
        <f t="shared" si="0"/>
        <v>18660.55</v>
      </c>
      <c r="H41" s="12">
        <v>3891.32</v>
      </c>
      <c r="I41" s="12">
        <v>818.1</v>
      </c>
      <c r="J41" s="12">
        <v>167413.56</v>
      </c>
      <c r="L41" s="16"/>
    </row>
    <row r="42" spans="1:12" s="13" customFormat="1" x14ac:dyDescent="0.25">
      <c r="A42" s="11" t="s">
        <v>36</v>
      </c>
      <c r="B42" s="11" t="s">
        <v>72</v>
      </c>
      <c r="C42" s="11"/>
      <c r="D42" s="15">
        <v>83</v>
      </c>
      <c r="E42" s="14">
        <v>16156.18</v>
      </c>
      <c r="F42" s="12">
        <v>2495.61</v>
      </c>
      <c r="G42" s="12">
        <f t="shared" si="0"/>
        <v>18651.79</v>
      </c>
      <c r="H42" s="12">
        <v>3824.62</v>
      </c>
      <c r="I42" s="12">
        <v>852.72</v>
      </c>
      <c r="J42" s="12">
        <v>167693.40000000002</v>
      </c>
      <c r="L42" s="16"/>
    </row>
    <row r="43" spans="1:12" s="13" customFormat="1" x14ac:dyDescent="0.25">
      <c r="A43" s="11" t="s">
        <v>82</v>
      </c>
      <c r="B43" s="11" t="s">
        <v>72</v>
      </c>
      <c r="C43" s="11"/>
      <c r="D43" s="15">
        <v>1</v>
      </c>
      <c r="E43" s="14">
        <v>13850.88</v>
      </c>
      <c r="F43" s="12">
        <v>2495.61</v>
      </c>
      <c r="G43" s="12">
        <f t="shared" ref="G43:G44" si="2">E43+F43</f>
        <v>16346.49</v>
      </c>
      <c r="H43" s="12">
        <v>2962.94</v>
      </c>
      <c r="I43" s="12">
        <v>830.04</v>
      </c>
      <c r="J43" s="12">
        <v>150642.12</v>
      </c>
      <c r="L43" s="16"/>
    </row>
    <row r="44" spans="1:12" s="13" customFormat="1" x14ac:dyDescent="0.25">
      <c r="A44" s="11" t="s">
        <v>83</v>
      </c>
      <c r="B44" s="11" t="s">
        <v>72</v>
      </c>
      <c r="C44" s="11"/>
      <c r="D44" s="15">
        <v>74</v>
      </c>
      <c r="E44" s="14">
        <v>16549.2</v>
      </c>
      <c r="F44" s="12">
        <v>2495.61</v>
      </c>
      <c r="G44" s="12">
        <f t="shared" si="2"/>
        <v>19044.810000000001</v>
      </c>
      <c r="H44" s="12">
        <v>3377.68</v>
      </c>
      <c r="I44" s="12">
        <v>772.5</v>
      </c>
      <c r="J44" s="12">
        <v>178735.56</v>
      </c>
      <c r="L44" s="16"/>
    </row>
    <row r="45" spans="1:12" s="13" customFormat="1" x14ac:dyDescent="0.25">
      <c r="A45" s="11" t="s">
        <v>37</v>
      </c>
      <c r="B45" s="11" t="s">
        <v>72</v>
      </c>
      <c r="C45" s="11"/>
      <c r="D45" s="15">
        <v>2</v>
      </c>
      <c r="E45" s="14">
        <v>6519.5999999999995</v>
      </c>
      <c r="F45" s="12">
        <v>2495.61</v>
      </c>
      <c r="G45" s="12">
        <f t="shared" si="0"/>
        <v>9015.2099999999991</v>
      </c>
      <c r="H45" s="12">
        <v>1155.9794879999999</v>
      </c>
      <c r="I45" s="12">
        <v>344.18</v>
      </c>
      <c r="J45" s="12">
        <v>90180.60614399999</v>
      </c>
      <c r="L45" s="16"/>
    </row>
    <row r="46" spans="1:12" s="13" customFormat="1" x14ac:dyDescent="0.25">
      <c r="A46" s="11" t="s">
        <v>38</v>
      </c>
      <c r="B46" s="11" t="s">
        <v>72</v>
      </c>
      <c r="C46" s="11"/>
      <c r="D46" s="15">
        <v>203</v>
      </c>
      <c r="E46" s="14">
        <v>18641.46</v>
      </c>
      <c r="F46" s="12">
        <v>2495.61</v>
      </c>
      <c r="G46" s="12">
        <f t="shared" si="0"/>
        <v>21137.07</v>
      </c>
      <c r="H46" s="12">
        <v>5499.92</v>
      </c>
      <c r="I46" s="12">
        <v>1006.2</v>
      </c>
      <c r="J46" s="12">
        <v>175571.4</v>
      </c>
      <c r="L46" s="16"/>
    </row>
    <row r="47" spans="1:12" s="13" customFormat="1" x14ac:dyDescent="0.25">
      <c r="A47" s="11" t="s">
        <v>84</v>
      </c>
      <c r="B47" s="11" t="s">
        <v>72</v>
      </c>
      <c r="C47" s="11"/>
      <c r="D47" s="15">
        <v>29</v>
      </c>
      <c r="E47" s="14">
        <v>18641.46</v>
      </c>
      <c r="F47" s="12">
        <v>2495.61</v>
      </c>
      <c r="G47" s="12">
        <f t="shared" ref="G47" si="3">E47+F47</f>
        <v>21137.07</v>
      </c>
      <c r="H47" s="12">
        <v>5499.92</v>
      </c>
      <c r="I47" s="12">
        <v>1006.2</v>
      </c>
      <c r="J47" s="12">
        <v>175571.4</v>
      </c>
      <c r="L47" s="16"/>
    </row>
    <row r="48" spans="1:12" s="13" customFormat="1" x14ac:dyDescent="0.25">
      <c r="A48" s="11" t="s">
        <v>39</v>
      </c>
      <c r="B48" s="11" t="s">
        <v>72</v>
      </c>
      <c r="C48" s="11"/>
      <c r="D48" s="15">
        <v>10</v>
      </c>
      <c r="E48" s="14">
        <v>19059.900000000001</v>
      </c>
      <c r="F48" s="12">
        <v>2495.61</v>
      </c>
      <c r="G48" s="12">
        <f t="shared" si="0"/>
        <v>21555.510000000002</v>
      </c>
      <c r="H48" s="12">
        <v>5658.42</v>
      </c>
      <c r="I48" s="12">
        <v>1006.2</v>
      </c>
      <c r="J48" s="12">
        <v>178690.68000000002</v>
      </c>
      <c r="L48" s="16"/>
    </row>
    <row r="49" spans="1:12" s="13" customFormat="1" x14ac:dyDescent="0.25">
      <c r="A49" s="11" t="s">
        <v>40</v>
      </c>
      <c r="B49" s="11" t="s">
        <v>72</v>
      </c>
      <c r="C49" s="11"/>
      <c r="D49" s="15">
        <v>63</v>
      </c>
      <c r="E49" s="14">
        <v>18222.96</v>
      </c>
      <c r="F49" s="12">
        <v>2495.61</v>
      </c>
      <c r="G49" s="12">
        <f t="shared" si="0"/>
        <v>20718.57</v>
      </c>
      <c r="H49" s="12">
        <v>4505.66</v>
      </c>
      <c r="I49" s="12">
        <v>961.06</v>
      </c>
      <c r="J49" s="12">
        <v>183022.2</v>
      </c>
      <c r="L49" s="16"/>
    </row>
    <row r="50" spans="1:12" s="13" customFormat="1" x14ac:dyDescent="0.25">
      <c r="A50" s="11" t="s">
        <v>41</v>
      </c>
      <c r="B50" s="11" t="s">
        <v>72</v>
      </c>
      <c r="C50" s="11"/>
      <c r="D50" s="15">
        <v>5</v>
      </c>
      <c r="E50" s="14">
        <v>20934.3</v>
      </c>
      <c r="F50" s="12">
        <v>2495.61</v>
      </c>
      <c r="G50" s="12">
        <f t="shared" si="0"/>
        <v>23429.91</v>
      </c>
      <c r="H50" s="12">
        <v>5216.3</v>
      </c>
      <c r="I50" s="12">
        <v>1084.8800000000001</v>
      </c>
      <c r="J50" s="12">
        <v>205544.76</v>
      </c>
      <c r="L50" s="16"/>
    </row>
    <row r="51" spans="1:12" s="13" customFormat="1" x14ac:dyDescent="0.25">
      <c r="A51" s="11" t="s">
        <v>42</v>
      </c>
      <c r="B51" s="11" t="s">
        <v>72</v>
      </c>
      <c r="C51" s="11"/>
      <c r="D51" s="15">
        <v>11</v>
      </c>
      <c r="E51" s="14">
        <v>21996.600000000002</v>
      </c>
      <c r="F51" s="12">
        <v>2495.61</v>
      </c>
      <c r="G51" s="12">
        <f t="shared" si="0"/>
        <v>24492.210000000003</v>
      </c>
      <c r="H51" s="12">
        <v>7240.26</v>
      </c>
      <c r="I51" s="12">
        <v>1176.04</v>
      </c>
      <c r="J51" s="12">
        <v>192910.92000000004</v>
      </c>
      <c r="L51" s="16"/>
    </row>
    <row r="52" spans="1:12" s="13" customFormat="1" x14ac:dyDescent="0.25">
      <c r="A52" s="11" t="s">
        <v>43</v>
      </c>
      <c r="B52" s="11" t="s">
        <v>72</v>
      </c>
      <c r="C52" s="11"/>
      <c r="D52" s="15">
        <v>44</v>
      </c>
      <c r="E52" s="14">
        <v>21465.599999999999</v>
      </c>
      <c r="F52" s="12">
        <v>2495.61</v>
      </c>
      <c r="G52" s="12">
        <f t="shared" si="0"/>
        <v>23961.21</v>
      </c>
      <c r="H52" s="12">
        <v>5383.32</v>
      </c>
      <c r="I52" s="12">
        <v>1261.8800000000001</v>
      </c>
      <c r="J52" s="12">
        <v>207792.12</v>
      </c>
      <c r="L52" s="16"/>
    </row>
    <row r="53" spans="1:12" s="13" customFormat="1" x14ac:dyDescent="0.25">
      <c r="A53" s="11" t="s">
        <v>44</v>
      </c>
      <c r="B53" s="11" t="s">
        <v>72</v>
      </c>
      <c r="C53" s="11"/>
      <c r="D53" s="15">
        <v>3</v>
      </c>
      <c r="E53" s="14">
        <v>22894.54</v>
      </c>
      <c r="F53" s="12">
        <v>2495.61</v>
      </c>
      <c r="G53" s="12">
        <f t="shared" si="0"/>
        <v>25390.15</v>
      </c>
      <c r="H53" s="12">
        <v>7397.72</v>
      </c>
      <c r="I53" s="12">
        <v>1238.3</v>
      </c>
      <c r="J53" s="12">
        <v>201049.56</v>
      </c>
      <c r="L53" s="16"/>
    </row>
    <row r="54" spans="1:12" s="13" customFormat="1" x14ac:dyDescent="0.25">
      <c r="A54" s="11" t="s">
        <v>45</v>
      </c>
      <c r="B54" s="11" t="s">
        <v>72</v>
      </c>
      <c r="C54" s="11">
        <v>13</v>
      </c>
      <c r="D54" s="15">
        <v>19</v>
      </c>
      <c r="E54" s="14">
        <v>9428.0999999999985</v>
      </c>
      <c r="F54" s="12">
        <v>2495.61</v>
      </c>
      <c r="G54" s="12">
        <f t="shared" si="0"/>
        <v>11923.71</v>
      </c>
      <c r="H54" s="12">
        <v>2621.94</v>
      </c>
      <c r="I54" s="12">
        <v>746.1</v>
      </c>
      <c r="J54" s="12">
        <v>102668.03999999998</v>
      </c>
      <c r="L54" s="16"/>
    </row>
    <row r="55" spans="1:12" s="13" customFormat="1" x14ac:dyDescent="0.25">
      <c r="A55" s="11" t="s">
        <v>85</v>
      </c>
      <c r="B55" s="11" t="s">
        <v>76</v>
      </c>
      <c r="C55" s="11"/>
      <c r="D55" s="15">
        <v>1</v>
      </c>
      <c r="E55" s="14">
        <v>9000.2999999999993</v>
      </c>
      <c r="F55" s="12">
        <v>1255</v>
      </c>
      <c r="G55" s="12">
        <f t="shared" si="0"/>
        <v>10255.299999999999</v>
      </c>
      <c r="H55" s="12">
        <v>875.22</v>
      </c>
      <c r="I55" s="12">
        <v>274.12</v>
      </c>
      <c r="J55" s="12">
        <v>109271.51999999999</v>
      </c>
      <c r="L55" s="16"/>
    </row>
    <row r="56" spans="1:12" s="13" customFormat="1" x14ac:dyDescent="0.25">
      <c r="A56" s="11" t="s">
        <v>46</v>
      </c>
      <c r="B56" s="11" t="s">
        <v>72</v>
      </c>
      <c r="C56" s="11">
        <v>8</v>
      </c>
      <c r="D56" s="15">
        <v>32</v>
      </c>
      <c r="E56" s="14">
        <v>7326.99</v>
      </c>
      <c r="F56" s="12">
        <v>2495.61</v>
      </c>
      <c r="G56" s="12">
        <f t="shared" si="0"/>
        <v>9822.6</v>
      </c>
      <c r="H56" s="12">
        <v>986.42</v>
      </c>
      <c r="I56" s="12">
        <v>438.7</v>
      </c>
      <c r="J56" s="12">
        <v>100769.76</v>
      </c>
      <c r="L56" s="16"/>
    </row>
    <row r="57" spans="1:12" s="13" customFormat="1" x14ac:dyDescent="0.25">
      <c r="A57" s="11" t="s">
        <v>86</v>
      </c>
      <c r="B57" s="11" t="s">
        <v>76</v>
      </c>
      <c r="C57" s="11"/>
      <c r="D57" s="15">
        <v>6</v>
      </c>
      <c r="E57" s="14">
        <v>6994.67</v>
      </c>
      <c r="F57" s="12">
        <v>1255</v>
      </c>
      <c r="G57" s="12">
        <f t="shared" si="0"/>
        <v>8249.67</v>
      </c>
      <c r="H57" s="12">
        <v>598.70000000000005</v>
      </c>
      <c r="I57" s="12">
        <v>212.06</v>
      </c>
      <c r="J57" s="12">
        <v>89266.92</v>
      </c>
      <c r="L57" s="16"/>
    </row>
    <row r="58" spans="1:12" s="13" customFormat="1" x14ac:dyDescent="0.25">
      <c r="A58" s="11" t="s">
        <v>47</v>
      </c>
      <c r="B58" s="11" t="s">
        <v>72</v>
      </c>
      <c r="C58" s="11">
        <v>14</v>
      </c>
      <c r="D58" s="15">
        <v>9</v>
      </c>
      <c r="E58" s="14">
        <v>10118.4</v>
      </c>
      <c r="F58" s="12">
        <v>2495.61</v>
      </c>
      <c r="G58" s="12">
        <f t="shared" si="0"/>
        <v>12614.01</v>
      </c>
      <c r="H58" s="12">
        <v>3175.02</v>
      </c>
      <c r="I58" s="12">
        <v>846.66</v>
      </c>
      <c r="J58" s="12">
        <v>103107.95999999999</v>
      </c>
      <c r="L58" s="16"/>
    </row>
    <row r="59" spans="1:12" s="13" customFormat="1" x14ac:dyDescent="0.25">
      <c r="A59" s="11" t="s">
        <v>48</v>
      </c>
      <c r="B59" s="11" t="s">
        <v>72</v>
      </c>
      <c r="C59" s="11"/>
      <c r="D59" s="19">
        <v>1</v>
      </c>
      <c r="E59" s="14">
        <v>26253.42</v>
      </c>
      <c r="F59" s="12">
        <v>2495.61</v>
      </c>
      <c r="G59" s="12">
        <f t="shared" si="0"/>
        <v>28749.03</v>
      </c>
      <c r="H59" s="12">
        <v>8658.26</v>
      </c>
      <c r="I59" s="12">
        <v>1030.56</v>
      </c>
      <c r="J59" s="12">
        <v>228722.51999999996</v>
      </c>
      <c r="L59" s="16"/>
    </row>
    <row r="60" spans="1:12" s="13" customFormat="1" x14ac:dyDescent="0.25">
      <c r="A60" s="11" t="s">
        <v>49</v>
      </c>
      <c r="B60" s="11" t="s">
        <v>72</v>
      </c>
      <c r="C60" s="11">
        <v>10</v>
      </c>
      <c r="D60" s="15">
        <v>26</v>
      </c>
      <c r="E60" s="14">
        <v>8085</v>
      </c>
      <c r="F60" s="12">
        <v>2495.61</v>
      </c>
      <c r="G60" s="12">
        <f t="shared" si="0"/>
        <v>10580.61</v>
      </c>
      <c r="H60" s="12">
        <v>1160.28</v>
      </c>
      <c r="I60" s="12">
        <v>524.36</v>
      </c>
      <c r="J60" s="12">
        <v>106751.63999999998</v>
      </c>
      <c r="L60" s="16"/>
    </row>
    <row r="61" spans="1:12" s="13" customFormat="1" x14ac:dyDescent="0.25">
      <c r="A61" s="11" t="s">
        <v>88</v>
      </c>
      <c r="B61" s="11" t="s">
        <v>76</v>
      </c>
      <c r="C61" s="11"/>
      <c r="D61" s="15">
        <v>4</v>
      </c>
      <c r="E61" s="14">
        <v>7718.57</v>
      </c>
      <c r="F61" s="12">
        <v>1255</v>
      </c>
      <c r="G61" s="12">
        <f t="shared" si="0"/>
        <v>8973.57</v>
      </c>
      <c r="H61" s="12">
        <v>677.46</v>
      </c>
      <c r="I61" s="12">
        <v>234.46</v>
      </c>
      <c r="J61" s="12">
        <v>96739.8</v>
      </c>
      <c r="L61" s="16"/>
    </row>
    <row r="62" spans="1:12" s="13" customFormat="1" x14ac:dyDescent="0.25">
      <c r="A62" s="11" t="s">
        <v>65</v>
      </c>
      <c r="B62" s="11" t="s">
        <v>72</v>
      </c>
      <c r="C62" s="11"/>
      <c r="D62" s="15">
        <v>12</v>
      </c>
      <c r="E62" s="14">
        <v>12576.32</v>
      </c>
      <c r="F62" s="12">
        <v>2495.61</v>
      </c>
      <c r="G62" s="12">
        <f t="shared" si="0"/>
        <v>15071.93</v>
      </c>
      <c r="H62" s="12">
        <v>1695.56</v>
      </c>
      <c r="I62" s="12">
        <v>579.54</v>
      </c>
      <c r="J62" s="12">
        <v>153561.96000000002</v>
      </c>
      <c r="L62" s="16"/>
    </row>
    <row r="63" spans="1:12" s="13" customFormat="1" x14ac:dyDescent="0.25">
      <c r="A63" s="11" t="s">
        <v>50</v>
      </c>
      <c r="B63" s="11" t="s">
        <v>70</v>
      </c>
      <c r="C63" s="11"/>
      <c r="D63" s="15">
        <v>4</v>
      </c>
      <c r="E63" s="14">
        <v>14669.71</v>
      </c>
      <c r="F63" s="12">
        <v>1255</v>
      </c>
      <c r="G63" s="12">
        <f t="shared" si="0"/>
        <v>15924.71</v>
      </c>
      <c r="H63" s="12">
        <v>1840</v>
      </c>
      <c r="I63" s="12">
        <v>483.3</v>
      </c>
      <c r="J63" s="12">
        <v>163216.91999999998</v>
      </c>
      <c r="L63" s="16"/>
    </row>
    <row r="64" spans="1:12" s="13" customFormat="1" x14ac:dyDescent="0.25">
      <c r="A64" s="11" t="s">
        <v>51</v>
      </c>
      <c r="B64" s="11" t="s">
        <v>70</v>
      </c>
      <c r="C64" s="11"/>
      <c r="D64" s="15">
        <v>15</v>
      </c>
      <c r="E64" s="14">
        <v>16870.29</v>
      </c>
      <c r="F64" s="12">
        <v>1255</v>
      </c>
      <c r="G64" s="12">
        <f t="shared" si="0"/>
        <v>18125.29</v>
      </c>
      <c r="H64" s="12">
        <v>2310.04</v>
      </c>
      <c r="I64" s="12">
        <v>559.86</v>
      </c>
      <c r="J64" s="12">
        <v>183064.68</v>
      </c>
      <c r="L64" s="16"/>
    </row>
    <row r="65" spans="1:12" s="13" customFormat="1" x14ac:dyDescent="0.25">
      <c r="A65" s="11" t="s">
        <v>52</v>
      </c>
      <c r="B65" s="11" t="s">
        <v>70</v>
      </c>
      <c r="C65" s="11"/>
      <c r="D65" s="15">
        <v>42</v>
      </c>
      <c r="E65" s="14">
        <v>19401</v>
      </c>
      <c r="F65" s="12">
        <v>1255</v>
      </c>
      <c r="G65" s="12">
        <f t="shared" si="0"/>
        <v>20656</v>
      </c>
      <c r="H65" s="12">
        <v>1825.24</v>
      </c>
      <c r="I65" s="12">
        <v>647.88</v>
      </c>
      <c r="J65" s="12">
        <v>218194.55999999997</v>
      </c>
      <c r="L65" s="16"/>
    </row>
    <row r="66" spans="1:12" s="13" customFormat="1" x14ac:dyDescent="0.25">
      <c r="A66" s="11" t="s">
        <v>53</v>
      </c>
      <c r="B66" s="11" t="s">
        <v>70</v>
      </c>
      <c r="C66" s="11"/>
      <c r="D66" s="15">
        <v>103</v>
      </c>
      <c r="E66" s="14">
        <v>30018.6</v>
      </c>
      <c r="F66" s="12">
        <v>1255</v>
      </c>
      <c r="G66" s="12">
        <f t="shared" si="0"/>
        <v>31273.599999999999</v>
      </c>
      <c r="H66" s="12">
        <v>5243.74</v>
      </c>
      <c r="I66" s="12">
        <v>1017.28</v>
      </c>
      <c r="J66" s="12">
        <v>300150.96000000002</v>
      </c>
      <c r="L66" s="16"/>
    </row>
    <row r="67" spans="1:12" s="13" customFormat="1" x14ac:dyDescent="0.25">
      <c r="A67" s="11" t="s">
        <v>54</v>
      </c>
      <c r="B67" s="11" t="s">
        <v>70</v>
      </c>
      <c r="C67" s="11">
        <v>16</v>
      </c>
      <c r="D67" s="15">
        <v>42</v>
      </c>
      <c r="E67" s="14">
        <v>11444.7</v>
      </c>
      <c r="F67" s="12">
        <v>1255</v>
      </c>
      <c r="G67" s="12">
        <f t="shared" si="0"/>
        <v>12699.7</v>
      </c>
      <c r="H67" s="12">
        <v>1317.4</v>
      </c>
      <c r="I67" s="12">
        <v>394.12</v>
      </c>
      <c r="J67" s="12">
        <v>131858.16</v>
      </c>
      <c r="L67" s="16"/>
    </row>
    <row r="68" spans="1:12" s="13" customFormat="1" x14ac:dyDescent="0.25">
      <c r="A68" s="11" t="s">
        <v>55</v>
      </c>
      <c r="B68" s="11" t="s">
        <v>70</v>
      </c>
      <c r="C68" s="11"/>
      <c r="D68" s="15">
        <v>12</v>
      </c>
      <c r="E68" s="14">
        <v>36516.15</v>
      </c>
      <c r="F68" s="12">
        <v>1255</v>
      </c>
      <c r="G68" s="12">
        <f t="shared" si="0"/>
        <v>37771.15</v>
      </c>
      <c r="H68" s="12">
        <v>6771.94</v>
      </c>
      <c r="I68" s="12">
        <v>1243.32</v>
      </c>
      <c r="J68" s="12">
        <v>357070.68000000005</v>
      </c>
      <c r="L68" s="16"/>
    </row>
    <row r="69" spans="1:12" s="13" customFormat="1" x14ac:dyDescent="0.25">
      <c r="A69" s="11" t="s">
        <v>56</v>
      </c>
      <c r="B69" s="11" t="s">
        <v>70</v>
      </c>
      <c r="C69" s="11"/>
      <c r="D69" s="15">
        <v>30</v>
      </c>
      <c r="E69" s="14">
        <v>42186.95</v>
      </c>
      <c r="F69" s="12">
        <v>1255</v>
      </c>
      <c r="G69" s="12">
        <f t="shared" si="0"/>
        <v>43441.95</v>
      </c>
      <c r="H69" s="12">
        <v>8365.52</v>
      </c>
      <c r="I69" s="12">
        <v>1440.62</v>
      </c>
      <c r="J69" s="12">
        <v>403629.71999999986</v>
      </c>
      <c r="L69" s="16"/>
    </row>
    <row r="70" spans="1:12" s="13" customFormat="1" x14ac:dyDescent="0.25">
      <c r="A70" s="11" t="s">
        <v>57</v>
      </c>
      <c r="B70" s="11" t="s">
        <v>70</v>
      </c>
      <c r="C70" s="11">
        <v>16</v>
      </c>
      <c r="D70" s="15">
        <v>3</v>
      </c>
      <c r="E70" s="14">
        <v>11444.7</v>
      </c>
      <c r="F70" s="12">
        <v>1255</v>
      </c>
      <c r="G70" s="12">
        <f t="shared" si="0"/>
        <v>12699.7</v>
      </c>
      <c r="H70" s="12">
        <v>1317.4</v>
      </c>
      <c r="I70" s="12">
        <v>394.12</v>
      </c>
      <c r="J70" s="12">
        <v>131858.16</v>
      </c>
      <c r="L70" s="16"/>
    </row>
    <row r="71" spans="1:12" s="13" customFormat="1" x14ac:dyDescent="0.25">
      <c r="A71" s="11" t="s">
        <v>58</v>
      </c>
      <c r="B71" s="11" t="s">
        <v>70</v>
      </c>
      <c r="C71" s="11"/>
      <c r="D71" s="15">
        <v>4</v>
      </c>
      <c r="E71" s="14">
        <v>19691.099999999999</v>
      </c>
      <c r="F71" s="12">
        <v>1255</v>
      </c>
      <c r="G71" s="12">
        <f t="shared" si="0"/>
        <v>20946.099999999999</v>
      </c>
      <c r="H71" s="12">
        <v>2912.56</v>
      </c>
      <c r="I71" s="12">
        <v>657.98</v>
      </c>
      <c r="J71" s="12">
        <v>208506.71999999997</v>
      </c>
      <c r="L71" s="16"/>
    </row>
    <row r="72" spans="1:12" s="13" customFormat="1" x14ac:dyDescent="0.25">
      <c r="A72" s="11" t="s">
        <v>59</v>
      </c>
      <c r="B72" s="11" t="s">
        <v>70</v>
      </c>
      <c r="C72" s="11"/>
      <c r="D72" s="15">
        <v>15</v>
      </c>
      <c r="E72" s="14">
        <v>22644.9</v>
      </c>
      <c r="F72" s="12">
        <v>1255</v>
      </c>
      <c r="G72" s="12">
        <f t="shared" si="0"/>
        <v>23899.9</v>
      </c>
      <c r="H72" s="12">
        <v>3543.5</v>
      </c>
      <c r="I72" s="12">
        <v>843.44</v>
      </c>
      <c r="J72" s="12">
        <v>234155.52000000002</v>
      </c>
      <c r="L72" s="16"/>
    </row>
    <row r="73" spans="1:12" s="13" customFormat="1" x14ac:dyDescent="0.25">
      <c r="A73" s="11" t="s">
        <v>60</v>
      </c>
      <c r="B73" s="11" t="s">
        <v>70</v>
      </c>
      <c r="C73" s="11"/>
      <c r="D73" s="15">
        <v>45</v>
      </c>
      <c r="E73" s="14">
        <v>26041.8</v>
      </c>
      <c r="F73" s="12">
        <v>1255</v>
      </c>
      <c r="G73" s="12">
        <f t="shared" si="0"/>
        <v>27296.799999999999</v>
      </c>
      <c r="H73" s="12">
        <v>4308.38</v>
      </c>
      <c r="I73" s="12">
        <v>878.92</v>
      </c>
      <c r="J73" s="12">
        <v>265314</v>
      </c>
      <c r="L73" s="16"/>
    </row>
    <row r="74" spans="1:12" s="13" customFormat="1" x14ac:dyDescent="0.25">
      <c r="A74" s="11" t="s">
        <v>61</v>
      </c>
      <c r="B74" s="11" t="s">
        <v>70</v>
      </c>
      <c r="C74" s="11">
        <v>10</v>
      </c>
      <c r="D74" s="15">
        <v>7</v>
      </c>
      <c r="E74" s="14">
        <v>7982.4</v>
      </c>
      <c r="F74" s="17">
        <v>1255</v>
      </c>
      <c r="G74" s="12">
        <f t="shared" si="0"/>
        <v>9237.4</v>
      </c>
      <c r="H74" s="12">
        <v>918.5</v>
      </c>
      <c r="I74" s="12">
        <v>311.48</v>
      </c>
      <c r="J74" s="12">
        <v>96089.040000000008</v>
      </c>
      <c r="L74" s="16"/>
    </row>
    <row r="75" spans="1:12" s="13" customFormat="1" x14ac:dyDescent="0.25">
      <c r="A75" s="11" t="s">
        <v>62</v>
      </c>
      <c r="B75" s="11" t="s">
        <v>70</v>
      </c>
      <c r="C75" s="11"/>
      <c r="D75" s="15">
        <v>20</v>
      </c>
      <c r="E75" s="14">
        <v>31009.800000000003</v>
      </c>
      <c r="F75" s="17">
        <v>1255</v>
      </c>
      <c r="G75" s="12">
        <f t="shared" si="0"/>
        <v>32264.800000000003</v>
      </c>
      <c r="H75" s="12">
        <v>5476.88</v>
      </c>
      <c r="I75" s="12">
        <v>1051.76</v>
      </c>
      <c r="J75" s="12">
        <v>308833.92000000004</v>
      </c>
      <c r="L75" s="16"/>
    </row>
    <row r="76" spans="1:12" s="13" customFormat="1" x14ac:dyDescent="0.25">
      <c r="A76" s="11" t="s">
        <v>63</v>
      </c>
      <c r="B76" s="11" t="s">
        <v>70</v>
      </c>
      <c r="C76" s="11">
        <v>16</v>
      </c>
      <c r="D76" s="15">
        <v>11</v>
      </c>
      <c r="E76" s="14">
        <v>11444.7</v>
      </c>
      <c r="F76" s="17">
        <v>1255</v>
      </c>
      <c r="G76" s="12">
        <f t="shared" si="0"/>
        <v>12699.7</v>
      </c>
      <c r="H76" s="12">
        <v>1806.34</v>
      </c>
      <c r="I76" s="12">
        <v>461.88</v>
      </c>
      <c r="J76" s="12">
        <v>125177.76000000001</v>
      </c>
      <c r="L76" s="16"/>
    </row>
    <row r="77" spans="1:12" s="13" customFormat="1" x14ac:dyDescent="0.25">
      <c r="A77" s="11" t="s">
        <v>64</v>
      </c>
      <c r="B77" s="11" t="s">
        <v>76</v>
      </c>
      <c r="C77" s="11">
        <v>4</v>
      </c>
      <c r="D77" s="15">
        <v>11</v>
      </c>
      <c r="E77" s="14">
        <v>5719.36</v>
      </c>
      <c r="F77" s="17">
        <v>1255</v>
      </c>
      <c r="G77" s="12">
        <f t="shared" si="0"/>
        <v>6974.36</v>
      </c>
      <c r="H77" s="12">
        <v>206.38</v>
      </c>
      <c r="I77" s="12">
        <v>176.28</v>
      </c>
      <c r="J77" s="12">
        <v>79100.399999999994</v>
      </c>
      <c r="L77" s="16"/>
    </row>
    <row r="78" spans="1:12" s="13" customFormat="1" x14ac:dyDescent="0.25">
      <c r="A78" s="11" t="s">
        <v>66</v>
      </c>
      <c r="B78" s="11" t="s">
        <v>71</v>
      </c>
      <c r="C78" s="11"/>
      <c r="D78" s="15">
        <v>4</v>
      </c>
      <c r="E78" s="14">
        <v>39756.6</v>
      </c>
      <c r="F78" s="12">
        <v>29305</v>
      </c>
      <c r="G78" s="12">
        <f t="shared" si="0"/>
        <v>69061.600000000006</v>
      </c>
      <c r="H78" s="12">
        <v>16152.56</v>
      </c>
      <c r="I78" s="12">
        <v>1895.38</v>
      </c>
      <c r="J78" s="12">
        <v>612163.92000000016</v>
      </c>
      <c r="L78" s="16"/>
    </row>
    <row r="79" spans="1:12" s="13" customFormat="1" x14ac:dyDescent="0.25">
      <c r="A79" s="11" t="s">
        <v>67</v>
      </c>
      <c r="B79" s="11" t="s">
        <v>71</v>
      </c>
      <c r="C79" s="11"/>
      <c r="D79" s="15">
        <v>1</v>
      </c>
      <c r="E79" s="14">
        <v>52655.45</v>
      </c>
      <c r="F79" s="12">
        <v>78700</v>
      </c>
      <c r="G79" s="12">
        <f t="shared" si="0"/>
        <v>131355.45000000001</v>
      </c>
      <c r="H79" s="12">
        <v>36664.120000000003</v>
      </c>
      <c r="I79" s="12">
        <v>1895.38</v>
      </c>
      <c r="J79" s="12">
        <v>1113551.4000000001</v>
      </c>
      <c r="L79" s="16"/>
    </row>
    <row r="80" spans="1:12" s="13" customFormat="1" x14ac:dyDescent="0.25">
      <c r="A80" s="11" t="s">
        <v>68</v>
      </c>
      <c r="B80" s="11" t="s">
        <v>71</v>
      </c>
      <c r="C80" s="11"/>
      <c r="D80" s="15">
        <v>10</v>
      </c>
      <c r="E80" s="14">
        <v>27891.300000000003</v>
      </c>
      <c r="F80" s="12">
        <v>15510.9</v>
      </c>
      <c r="G80" s="12">
        <f t="shared" si="0"/>
        <v>43402.200000000004</v>
      </c>
      <c r="H80" s="12">
        <v>8539.5400000000009</v>
      </c>
      <c r="I80" s="12">
        <v>1396.12</v>
      </c>
      <c r="J80" s="12">
        <v>401598.48</v>
      </c>
      <c r="L80" s="16"/>
    </row>
    <row r="81" spans="1:12" s="13" customFormat="1" x14ac:dyDescent="0.25">
      <c r="A81" s="11" t="s">
        <v>69</v>
      </c>
      <c r="B81" s="11" t="s">
        <v>71</v>
      </c>
      <c r="C81" s="11"/>
      <c r="D81" s="15">
        <v>3</v>
      </c>
      <c r="E81" s="14">
        <v>33085.5</v>
      </c>
      <c r="F81" s="12">
        <v>20493.599999999999</v>
      </c>
      <c r="G81" s="12">
        <f t="shared" si="0"/>
        <v>53579.1</v>
      </c>
      <c r="H81" s="12">
        <v>11578.01</v>
      </c>
      <c r="I81" s="12">
        <v>1724.3</v>
      </c>
      <c r="J81" s="12">
        <v>483321.47999999992</v>
      </c>
      <c r="L81" s="16"/>
    </row>
    <row r="82" spans="1:12" x14ac:dyDescent="0.25">
      <c r="A82" s="6"/>
      <c r="B82" s="6"/>
      <c r="C82" s="6"/>
      <c r="D82" s="20"/>
      <c r="E82" s="7"/>
      <c r="F82" s="8"/>
      <c r="G82" s="8"/>
      <c r="H82" s="8"/>
      <c r="I82" s="8"/>
      <c r="J82" s="8"/>
    </row>
    <row r="84" spans="1:12" s="5" customFormat="1" ht="31.5" customHeight="1" x14ac:dyDescent="0.25">
      <c r="A84" s="23" t="s">
        <v>13</v>
      </c>
      <c r="B84" s="23"/>
      <c r="C84" s="23"/>
      <c r="D84" s="23"/>
      <c r="E84" s="23"/>
      <c r="F84" s="23"/>
      <c r="G84" s="23"/>
      <c r="H84" s="23"/>
      <c r="I84" s="23"/>
      <c r="J84" s="23"/>
    </row>
    <row r="85" spans="1:12" s="5" customFormat="1" x14ac:dyDescent="0.2">
      <c r="A85" s="28" t="s">
        <v>95</v>
      </c>
      <c r="B85" s="3"/>
      <c r="C85" s="3"/>
      <c r="D85" s="21"/>
      <c r="E85" s="3"/>
      <c r="F85" s="3"/>
      <c r="G85" s="3"/>
      <c r="H85" s="3"/>
      <c r="I85" s="4"/>
    </row>
  </sheetData>
  <mergeCells count="11">
    <mergeCell ref="A84:J84"/>
    <mergeCell ref="J5:J6"/>
    <mergeCell ref="D5:D6"/>
    <mergeCell ref="A1:J1"/>
    <mergeCell ref="A2:J2"/>
    <mergeCell ref="A3:J3"/>
    <mergeCell ref="A5:A6"/>
    <mergeCell ref="B5:B6"/>
    <mergeCell ref="C5:C6"/>
    <mergeCell ref="E5:G5"/>
    <mergeCell ref="H5:I5"/>
  </mergeCells>
  <pageMargins left="0.9055118110236221" right="0.70866141732283472" top="0.55118110236220474" bottom="0.55118110236220474" header="0.31496062992125984" footer="0.31496062992125984"/>
  <pageSetup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F_Tabulares_Dependencias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CECyTE</cp:lastModifiedBy>
  <cp:lastPrinted>2020-10-08T19:47:30Z</cp:lastPrinted>
  <dcterms:created xsi:type="dcterms:W3CDTF">2020-02-25T00:01:45Z</dcterms:created>
  <dcterms:modified xsi:type="dcterms:W3CDTF">2021-02-08T14:47:09Z</dcterms:modified>
</cp:coreProperties>
</file>