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RESPALDO\D\UNCA 2021\Vice-Rectoría Administración\Comisiones y Comités\Transparencia\Recursos Humanos\"/>
    </mc:Choice>
  </mc:AlternateContent>
  <bookViews>
    <workbookView xWindow="0" yWindow="0" windowWidth="20490" windowHeight="7620"/>
  </bookViews>
  <sheets>
    <sheet name="4o. trimestre" sheetId="6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6" l="1"/>
  <c r="G8" i="6"/>
  <c r="G7" i="6"/>
  <c r="F11" i="6"/>
  <c r="F10" i="6"/>
  <c r="F9" i="6"/>
  <c r="F8" i="6"/>
  <c r="F7" i="6"/>
  <c r="J18" i="6" l="1"/>
  <c r="J17" i="6"/>
  <c r="J16" i="6"/>
  <c r="J15" i="6"/>
  <c r="J14" i="6"/>
  <c r="J13" i="6"/>
  <c r="J12" i="6"/>
  <c r="J11" i="6"/>
  <c r="J10" i="6"/>
  <c r="J9" i="6"/>
  <c r="J8" i="6"/>
  <c r="J7" i="6"/>
  <c r="F18" i="6"/>
  <c r="F17" i="6"/>
  <c r="F16" i="6"/>
  <c r="F15" i="6"/>
  <c r="F14" i="6"/>
  <c r="F13" i="6"/>
  <c r="F12" i="6"/>
</calcChain>
</file>

<file path=xl/sharedStrings.xml><?xml version="1.0" encoding="utf-8"?>
<sst xmlns="http://schemas.openxmlformats.org/spreadsheetml/2006/main" count="66" uniqueCount="26">
  <si>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</si>
  <si>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</si>
  <si>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</si>
  <si>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</si>
  <si>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</si>
  <si>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</si>
  <si>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</si>
  <si>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</si>
  <si>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</si>
  <si>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</si>
  <si>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</si>
  <si>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</si>
  <si>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DE LA CAÑADA</t>
  </si>
  <si>
    <t>Mando Superior</t>
  </si>
  <si>
    <t>N/A</t>
  </si>
  <si>
    <t>Vice-Rector</t>
  </si>
  <si>
    <t>Mandos medios y superiores</t>
  </si>
  <si>
    <t>Auditor Interno</t>
  </si>
  <si>
    <t>Srio. Part. Del Rector</t>
  </si>
  <si>
    <t>Jefe de Departamento "B"</t>
  </si>
  <si>
    <r>
      <t xml:space="preserve">Área responsable de integrar la información: </t>
    </r>
    <r>
      <rPr>
        <b/>
        <i/>
        <sz val="11"/>
        <color theme="1"/>
        <rFont val="Arial"/>
        <family val="2"/>
      </rPr>
      <t>Departamento de Recursos Humanos</t>
    </r>
  </si>
  <si>
    <t>Rector*</t>
  </si>
  <si>
    <t>* El rector no percibe sueldo alguno en la Universidad de la Cañada por ser un puesto honorífico.</t>
  </si>
  <si>
    <t>Total Mensual
Neto</t>
  </si>
  <si>
    <t>CUARTO TRIMESTRE</t>
  </si>
  <si>
    <r>
      <t xml:space="preserve">Fecha de corte: </t>
    </r>
    <r>
      <rPr>
        <b/>
        <i/>
        <sz val="11"/>
        <color theme="1"/>
        <rFont val="Arial"/>
        <family val="2"/>
      </rPr>
      <t>31 de diciembre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</si>
</sst>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-;\-* #,##0.00_-;_-* &quot;-&quot;??_-;_-@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4" fontId="9" fillId="0" borderId="2" xfId="0" applyNumberFormat="1" applyFont="1" applyBorder="1" applyAlignment="1">
      <alignment horizontal="left" vertical="center" wrapText="1"/>
    </xf>
    <xf numFmtId="164" fontId="0" fillId="0" borderId="1" xfId="0" applyNumberFormat="1" applyBorder="1"/>
    <xf numFmtId="43" fontId="0" fillId="0" borderId="1" xfId="2" applyFont="1" applyBorder="1"/>
    <xf numFmtId="165" fontId="0" fillId="0" borderId="1" xfId="0" applyNumberFormat="1" applyBorder="1"/>
    <xf numFmtId="0" fontId="10" fillId="0" borderId="3" xfId="0" applyFont="1" applyBorder="1"/>
    <xf numFmtId="4" fontId="10" fillId="0" borderId="2" xfId="0" applyNumberFormat="1" applyFont="1" applyBorder="1"/>
    <xf numFmtId="164" fontId="0" fillId="0" borderId="3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0" xfId="1" applyFont="1" applyAlignment="1">
      <alignment horizontal="justify" vertical="justify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1</xdr:col>
      <xdr:colOff>407275</xdr:colOff>
      <xdr:row>3</xdr:row>
      <xdr:rowOff>11794</xdr:rowOff>
    </xdr:to>
    <xdr:pic>
      <xdr:nvPicPr>
        <xdr:cNvPr id="2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1959236" cy="7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EDY\Downloads\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93" zoomScaleNormal="85" workbookViewId="0">
      <selection activeCell="M15" sqref="M15"/>
    </sheetView>
  </sheetViews>
  <sheetFormatPr baseColWidth="10" defaultRowHeight="15" x14ac:dyDescent="0.25"/>
  <cols>
    <col min="1" max="1" width="25.85546875" customWidth="1"/>
    <col min="2" max="2" width="24.8554687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12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8" t="s">
        <v>24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20" t="s">
        <v>10</v>
      </c>
      <c r="B5" s="20" t="s">
        <v>9</v>
      </c>
      <c r="C5" s="20" t="s">
        <v>1</v>
      </c>
      <c r="D5" s="21" t="s">
        <v>11</v>
      </c>
      <c r="E5" s="20" t="s">
        <v>2</v>
      </c>
      <c r="F5" s="20"/>
      <c r="G5" s="20"/>
      <c r="H5" s="20" t="s">
        <v>3</v>
      </c>
      <c r="I5" s="20"/>
      <c r="J5" s="21" t="s">
        <v>23</v>
      </c>
    </row>
    <row r="6" spans="1:10" ht="48.75" customHeight="1" x14ac:dyDescent="0.25">
      <c r="A6" s="20"/>
      <c r="B6" s="20"/>
      <c r="C6" s="20"/>
      <c r="D6" s="21"/>
      <c r="E6" s="16" t="s">
        <v>4</v>
      </c>
      <c r="F6" s="15" t="s">
        <v>5</v>
      </c>
      <c r="G6" s="15" t="s">
        <v>6</v>
      </c>
      <c r="H6" s="15" t="s">
        <v>7</v>
      </c>
      <c r="I6" s="15" t="s">
        <v>8</v>
      </c>
      <c r="J6" s="20"/>
    </row>
    <row r="7" spans="1:10" x14ac:dyDescent="0.25">
      <c r="A7" s="8" t="s">
        <v>21</v>
      </c>
      <c r="B7" s="7" t="s">
        <v>13</v>
      </c>
      <c r="C7" s="7" t="s">
        <v>14</v>
      </c>
      <c r="D7" s="7" t="s">
        <v>14</v>
      </c>
      <c r="E7" s="14">
        <v>68024.679999999993</v>
      </c>
      <c r="F7" s="10">
        <f>5668.7+347</f>
        <v>6015.7</v>
      </c>
      <c r="G7" s="9">
        <f>E7+F7</f>
        <v>74040.37999999999</v>
      </c>
      <c r="H7" s="10">
        <v>16116.83</v>
      </c>
      <c r="I7" s="10">
        <v>1756.84</v>
      </c>
      <c r="J7" s="11">
        <f t="shared" ref="J7:J18" si="0">G7-H7-I7</f>
        <v>56166.709999999992</v>
      </c>
    </row>
    <row r="8" spans="1:10" ht="15.75" x14ac:dyDescent="0.25">
      <c r="A8" s="12" t="s">
        <v>15</v>
      </c>
      <c r="B8" s="7" t="s">
        <v>16</v>
      </c>
      <c r="C8" s="7" t="s">
        <v>14</v>
      </c>
      <c r="D8" s="7" t="s">
        <v>14</v>
      </c>
      <c r="E8" s="14">
        <v>44257.33</v>
      </c>
      <c r="F8" s="10">
        <f>3688.1+347</f>
        <v>4035.1</v>
      </c>
      <c r="G8" s="9">
        <f>E8+F8</f>
        <v>48292.43</v>
      </c>
      <c r="H8" s="10">
        <v>8986.6299999999992</v>
      </c>
      <c r="I8" s="10">
        <v>1319.18</v>
      </c>
      <c r="J8" s="11">
        <f t="shared" si="0"/>
        <v>37986.620000000003</v>
      </c>
    </row>
    <row r="9" spans="1:10" ht="15.75" x14ac:dyDescent="0.25">
      <c r="A9" s="12" t="s">
        <v>15</v>
      </c>
      <c r="B9" s="7" t="s">
        <v>16</v>
      </c>
      <c r="C9" s="7" t="s">
        <v>14</v>
      </c>
      <c r="D9" s="7" t="s">
        <v>14</v>
      </c>
      <c r="E9" s="14">
        <v>44257.33</v>
      </c>
      <c r="F9" s="10">
        <f>3688.1+347</f>
        <v>4035.1</v>
      </c>
      <c r="G9" s="9">
        <f>E9+F9</f>
        <v>48292.43</v>
      </c>
      <c r="H9" s="10">
        <v>8986.6299999999992</v>
      </c>
      <c r="I9" s="10">
        <v>1319.18</v>
      </c>
      <c r="J9" s="11">
        <f t="shared" si="0"/>
        <v>37986.620000000003</v>
      </c>
    </row>
    <row r="10" spans="1:10" ht="15.75" x14ac:dyDescent="0.25">
      <c r="A10" s="13" t="s">
        <v>17</v>
      </c>
      <c r="B10" s="7" t="s">
        <v>16</v>
      </c>
      <c r="C10" s="7" t="s">
        <v>14</v>
      </c>
      <c r="D10" s="7" t="s">
        <v>14</v>
      </c>
      <c r="E10" s="14">
        <v>22276.895</v>
      </c>
      <c r="F10" s="10">
        <f>1856.4+347</f>
        <v>2203.4</v>
      </c>
      <c r="G10" s="9">
        <v>24480.3</v>
      </c>
      <c r="H10" s="10">
        <v>3464.89</v>
      </c>
      <c r="I10" s="10">
        <v>648.65</v>
      </c>
      <c r="J10" s="11">
        <f t="shared" si="0"/>
        <v>20366.759999999998</v>
      </c>
    </row>
    <row r="11" spans="1:10" ht="15.75" x14ac:dyDescent="0.25">
      <c r="A11" s="13" t="s">
        <v>18</v>
      </c>
      <c r="B11" s="7" t="s">
        <v>16</v>
      </c>
      <c r="C11" s="7" t="s">
        <v>14</v>
      </c>
      <c r="D11" s="7" t="s">
        <v>14</v>
      </c>
      <c r="E11" s="14">
        <v>22276.895</v>
      </c>
      <c r="F11" s="10">
        <f>1856.4+347</f>
        <v>2203.4</v>
      </c>
      <c r="G11" s="9">
        <v>24480.3</v>
      </c>
      <c r="H11" s="10">
        <v>3464.89</v>
      </c>
      <c r="I11" s="10">
        <v>648.65</v>
      </c>
      <c r="J11" s="11">
        <f t="shared" si="0"/>
        <v>20366.759999999998</v>
      </c>
    </row>
    <row r="12" spans="1:10" ht="15.75" x14ac:dyDescent="0.25">
      <c r="A12" s="13" t="s">
        <v>19</v>
      </c>
      <c r="B12" s="7" t="s">
        <v>16</v>
      </c>
      <c r="C12" s="7" t="s">
        <v>14</v>
      </c>
      <c r="D12" s="7" t="s">
        <v>14</v>
      </c>
      <c r="E12" s="14">
        <v>22276.895</v>
      </c>
      <c r="F12" s="10">
        <f t="shared" ref="F12:F18" si="1">1856.4+347</f>
        <v>2203.4</v>
      </c>
      <c r="G12" s="9">
        <v>24480.3</v>
      </c>
      <c r="H12" s="10">
        <v>3464.89</v>
      </c>
      <c r="I12" s="10">
        <v>648.65</v>
      </c>
      <c r="J12" s="11">
        <f t="shared" si="0"/>
        <v>20366.759999999998</v>
      </c>
    </row>
    <row r="13" spans="1:10" ht="15.75" x14ac:dyDescent="0.25">
      <c r="A13" s="13" t="s">
        <v>19</v>
      </c>
      <c r="B13" s="7" t="s">
        <v>16</v>
      </c>
      <c r="C13" s="7" t="s">
        <v>14</v>
      </c>
      <c r="D13" s="7" t="s">
        <v>14</v>
      </c>
      <c r="E13" s="14">
        <v>22276.895</v>
      </c>
      <c r="F13" s="10">
        <f t="shared" si="1"/>
        <v>2203.4</v>
      </c>
      <c r="G13" s="9">
        <v>24480.3</v>
      </c>
      <c r="H13" s="10">
        <v>3464.89</v>
      </c>
      <c r="I13" s="10">
        <v>648.65</v>
      </c>
      <c r="J13" s="11">
        <f t="shared" si="0"/>
        <v>20366.759999999998</v>
      </c>
    </row>
    <row r="14" spans="1:10" ht="15.75" x14ac:dyDescent="0.25">
      <c r="A14" s="13" t="s">
        <v>19</v>
      </c>
      <c r="B14" s="7" t="s">
        <v>16</v>
      </c>
      <c r="C14" s="7" t="s">
        <v>14</v>
      </c>
      <c r="D14" s="7" t="s">
        <v>14</v>
      </c>
      <c r="E14" s="14">
        <v>22276.895</v>
      </c>
      <c r="F14" s="10">
        <f t="shared" si="1"/>
        <v>2203.4</v>
      </c>
      <c r="G14" s="9">
        <v>24480.3</v>
      </c>
      <c r="H14" s="10">
        <v>3464.89</v>
      </c>
      <c r="I14" s="10">
        <v>648.65</v>
      </c>
      <c r="J14" s="11">
        <f t="shared" si="0"/>
        <v>20366.759999999998</v>
      </c>
    </row>
    <row r="15" spans="1:10" ht="15.75" x14ac:dyDescent="0.25">
      <c r="A15" s="13" t="s">
        <v>19</v>
      </c>
      <c r="B15" s="7" t="s">
        <v>16</v>
      </c>
      <c r="C15" s="7" t="s">
        <v>14</v>
      </c>
      <c r="D15" s="7" t="s">
        <v>14</v>
      </c>
      <c r="E15" s="14">
        <v>22276.895</v>
      </c>
      <c r="F15" s="10">
        <f t="shared" si="1"/>
        <v>2203.4</v>
      </c>
      <c r="G15" s="9">
        <v>24480.3</v>
      </c>
      <c r="H15" s="10">
        <v>3464.89</v>
      </c>
      <c r="I15" s="10">
        <v>648.65</v>
      </c>
      <c r="J15" s="11">
        <f t="shared" si="0"/>
        <v>20366.759999999998</v>
      </c>
    </row>
    <row r="16" spans="1:10" ht="15.75" x14ac:dyDescent="0.25">
      <c r="A16" s="13" t="s">
        <v>19</v>
      </c>
      <c r="B16" s="7" t="s">
        <v>16</v>
      </c>
      <c r="C16" s="7" t="s">
        <v>14</v>
      </c>
      <c r="D16" s="7" t="s">
        <v>14</v>
      </c>
      <c r="E16" s="14">
        <v>22276.895</v>
      </c>
      <c r="F16" s="10">
        <f t="shared" si="1"/>
        <v>2203.4</v>
      </c>
      <c r="G16" s="9">
        <v>24480.3</v>
      </c>
      <c r="H16" s="10">
        <v>3464.89</v>
      </c>
      <c r="I16" s="10">
        <v>648.65</v>
      </c>
      <c r="J16" s="11">
        <f t="shared" si="0"/>
        <v>20366.759999999998</v>
      </c>
    </row>
    <row r="17" spans="1:10" ht="15.75" x14ac:dyDescent="0.25">
      <c r="A17" s="13" t="s">
        <v>19</v>
      </c>
      <c r="B17" s="7" t="s">
        <v>16</v>
      </c>
      <c r="C17" s="7" t="s">
        <v>14</v>
      </c>
      <c r="D17" s="7" t="s">
        <v>14</v>
      </c>
      <c r="E17" s="14">
        <v>22276.895</v>
      </c>
      <c r="F17" s="10">
        <f t="shared" si="1"/>
        <v>2203.4</v>
      </c>
      <c r="G17" s="9">
        <v>24480.3</v>
      </c>
      <c r="H17" s="10">
        <v>3464.89</v>
      </c>
      <c r="I17" s="10">
        <v>648.65</v>
      </c>
      <c r="J17" s="11">
        <f t="shared" si="0"/>
        <v>20366.759999999998</v>
      </c>
    </row>
    <row r="18" spans="1:10" ht="15.75" x14ac:dyDescent="0.25">
      <c r="A18" s="13" t="s">
        <v>19</v>
      </c>
      <c r="B18" s="7" t="s">
        <v>16</v>
      </c>
      <c r="C18" s="7" t="s">
        <v>14</v>
      </c>
      <c r="D18" s="7" t="s">
        <v>14</v>
      </c>
      <c r="E18" s="14">
        <v>22276.895</v>
      </c>
      <c r="F18" s="10">
        <f t="shared" si="1"/>
        <v>2203.4</v>
      </c>
      <c r="G18" s="9">
        <v>24480.3</v>
      </c>
      <c r="H18" s="10">
        <v>3464.89</v>
      </c>
      <c r="I18" s="10">
        <v>648.65</v>
      </c>
      <c r="J18" s="11">
        <f t="shared" si="0"/>
        <v>20366.759999999998</v>
      </c>
    </row>
    <row r="20" spans="1:10" s="6" customFormat="1" ht="31.5" customHeight="1" x14ac:dyDescent="0.25">
      <c r="A20" s="17" t="s">
        <v>20</v>
      </c>
      <c r="B20" s="17"/>
      <c r="C20" s="17"/>
      <c r="D20" s="17"/>
      <c r="E20" s="17"/>
      <c r="F20" s="17"/>
      <c r="G20" s="17"/>
      <c r="H20" s="17"/>
      <c r="I20" s="17"/>
      <c r="J20" s="17"/>
    </row>
    <row r="21" spans="1:10" s="6" customFormat="1" x14ac:dyDescent="0.2">
      <c r="A21" s="3" t="s">
        <v>25</v>
      </c>
      <c r="B21" s="4"/>
      <c r="C21" s="4"/>
      <c r="D21" s="4"/>
      <c r="E21" s="4"/>
      <c r="F21" s="4"/>
      <c r="G21" s="4"/>
      <c r="H21" s="4"/>
      <c r="I21" s="5"/>
    </row>
    <row r="23" spans="1:10" x14ac:dyDescent="0.25">
      <c r="A23" t="s">
        <v>22</v>
      </c>
    </row>
  </sheetData>
  <mergeCells count="11">
    <mergeCell ref="A20:J20"/>
    <mergeCell ref="A1:J1"/>
    <mergeCell ref="A2:J2"/>
    <mergeCell ref="A3:J3"/>
    <mergeCell ref="A5:A6"/>
    <mergeCell ref="B5:B6"/>
    <mergeCell ref="C5:C6"/>
    <mergeCell ref="D5:D6"/>
    <mergeCell ref="E5:G5"/>
    <mergeCell ref="H5:I5"/>
    <mergeCell ref="J5:J6"/>
  </mergeCells>
  <pageMargins left="0.31" right="0.26" top="0.74803149606299213" bottom="0.74803149606299213" header="0.31496062992125984" footer="0.31496062992125984"/>
  <pageSetup scale="68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4o.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Alfonso Mtz</cp:lastModifiedBy>
  <cp:lastPrinted>2021-01-12T00:32:33Z</cp:lastPrinted>
  <dcterms:created xsi:type="dcterms:W3CDTF">2020-02-25T00:01:45Z</dcterms:created>
  <dcterms:modified xsi:type="dcterms:W3CDTF">2021-01-12T00:32:37Z</dcterms:modified>
</cp:coreProperties>
</file>