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cuments\UTM_VRAD_2020\SCTG_2020\Transparencia Presupuestaria-ITDIF 2020\ITDIF-UTM_4°TRIM2020\"/>
    </mc:Choice>
  </mc:AlternateContent>
  <bookViews>
    <workbookView xWindow="0" yWindow="0" windowWidth="20490" windowHeight="8235" tabRatio="557"/>
  </bookViews>
  <sheets>
    <sheet name="F_Tabulares_Dependencias" sheetId="4" r:id="rId1"/>
  </sheets>
  <externalReferences>
    <externalReference r:id="rId2"/>
  </externalReferences>
  <definedNames>
    <definedName name="_xlnm.Print_Area" localSheetId="0">F_Tabulares_Dependencias!$A$1:$J$30</definedName>
    <definedName name="Hidden_14">[1]Hidden_1!$A$1:$A$11</definedName>
    <definedName name="Hidden_212">[1]Hidden_2!$A$1:$A$2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4" l="1"/>
  <c r="G11" i="4"/>
  <c r="G13" i="4"/>
  <c r="G15" i="4"/>
  <c r="G17" i="4"/>
  <c r="G19" i="4"/>
  <c r="G21" i="4"/>
  <c r="G23" i="4"/>
  <c r="G25" i="4"/>
  <c r="G8" i="4"/>
  <c r="J8" i="4" s="1"/>
  <c r="G10" i="4"/>
  <c r="G12" i="4"/>
  <c r="J12" i="4" s="1"/>
  <c r="G14" i="4"/>
  <c r="G16" i="4"/>
  <c r="J16" i="4" s="1"/>
  <c r="G18" i="4"/>
  <c r="G20" i="4"/>
  <c r="J20" i="4" s="1"/>
  <c r="G22" i="4"/>
  <c r="G24" i="4"/>
  <c r="J24" i="4" s="1"/>
  <c r="G26" i="4"/>
  <c r="G7" i="4"/>
  <c r="J7" i="4" s="1"/>
  <c r="J26" i="4" l="1"/>
  <c r="J22" i="4"/>
  <c r="J18" i="4"/>
  <c r="J14" i="4"/>
  <c r="J10" i="4"/>
  <c r="J23" i="4"/>
  <c r="J19" i="4"/>
  <c r="J15" i="4"/>
  <c r="J11" i="4"/>
  <c r="J25" i="4"/>
  <c r="J21" i="4"/>
  <c r="J17" i="4"/>
  <c r="J13" i="4"/>
  <c r="J9" i="4"/>
</calcChain>
</file>

<file path=xl/sharedStrings.xml><?xml version="1.0" encoding="utf-8"?>
<sst xmlns="http://schemas.openxmlformats.org/spreadsheetml/2006/main" count="78" uniqueCount="28">
  <si>
    <t>GOBIERNO DEL ESTADO DE OAXACA</t>
  </si>
  <si>
    <t>Nivel</t>
  </si>
  <si>
    <t>Percepciones</t>
  </si>
  <si>
    <t>Deducciones</t>
  </si>
  <si>
    <t>Sueldo Base</t>
  </si>
  <si>
    <t>Remuneraciones o Compensaciones
Adicionales</t>
  </si>
  <si>
    <t>Sueldo Bruto</t>
  </si>
  <si>
    <t>Obligaciones Fiscales 
de Retención</t>
  </si>
  <si>
    <t>Seguridad Social de Retención</t>
  </si>
  <si>
    <t>Relación Laboral</t>
  </si>
  <si>
    <t xml:space="preserve">Plazas / Puesto </t>
  </si>
  <si>
    <t>Número de plaza</t>
  </si>
  <si>
    <t>TABULADOR DE SUELDO MENSUAL
UNIVERSIDAD TECNOLÓGICA DE LA MIXTECA</t>
  </si>
  <si>
    <r>
      <t xml:space="preserve">Área responsable de integrar la información: </t>
    </r>
    <r>
      <rPr>
        <b/>
        <sz val="11"/>
        <color theme="1"/>
        <rFont val="Arial"/>
        <family val="2"/>
      </rPr>
      <t>Departamento de Recursos Humanos</t>
    </r>
  </si>
  <si>
    <t>NA</t>
  </si>
  <si>
    <t>VICE-RECTOR</t>
  </si>
  <si>
    <t>ABOGADO GENERAL</t>
  </si>
  <si>
    <t>AUDITOR INTERNO</t>
  </si>
  <si>
    <t>SRIO. PART. RECTOR</t>
  </si>
  <si>
    <t>JEFE DE DEPARTAMENTO "C"</t>
  </si>
  <si>
    <t>JEFE DE DEPARTAMENTO "B"</t>
  </si>
  <si>
    <t>JEFE DE DEPARTAMENTO "A"</t>
  </si>
  <si>
    <t>MANDOS MEDIOS Y SUPERIORES</t>
  </si>
  <si>
    <t>Total Mensual
Neto</t>
  </si>
  <si>
    <t>CUARTO TRIMESTRE 2020.</t>
  </si>
  <si>
    <r>
      <t xml:space="preserve">Fecha de corte: </t>
    </r>
    <r>
      <rPr>
        <b/>
        <sz val="11"/>
        <color theme="1"/>
        <rFont val="Arial"/>
        <family val="2"/>
      </rPr>
      <t>31 de diciembre de 2020.</t>
    </r>
  </si>
  <si>
    <r>
      <rPr>
        <b/>
        <u/>
        <sz val="9"/>
        <color theme="1"/>
        <rFont val="Arial"/>
        <family val="2"/>
      </rPr>
      <t>Nota:</t>
    </r>
    <r>
      <rPr>
        <sz val="9"/>
        <color theme="1"/>
        <rFont val="Arial"/>
        <family val="2"/>
      </rPr>
      <t xml:space="preserve"> </t>
    </r>
    <r>
      <rPr>
        <b/>
        <vertAlign val="superscript"/>
        <sz val="9"/>
        <color theme="1"/>
        <rFont val="Arial"/>
        <family val="2"/>
      </rPr>
      <t>1</t>
    </r>
    <r>
      <rPr>
        <sz val="9"/>
        <color theme="1"/>
        <rFont val="Arial"/>
        <family val="2"/>
      </rPr>
      <t xml:space="preserve"> El Rector solo percibe el sueldo de la UTM, por lo que debe subrayarse que en nueve de las otras universidades del SUNEO el Rector no cobra el sueldo. 
En la determinación anterior, se considera el sueldo mensual promedio de 30.4 días.</t>
    </r>
  </si>
  <si>
    <r>
      <t>RECTOR</t>
    </r>
    <r>
      <rPr>
        <b/>
        <vertAlign val="superscript"/>
        <sz val="11"/>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</si>
</sst>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2"/>
      <color theme="1"/>
      <name val="Arial"/>
      <family val="2"/>
    </font>
    <font>
      <b/>
      <vertAlign val="superscript"/>
      <sz val="11"/>
      <color theme="1"/>
      <name val="Arial"/>
      <family val="2"/>
    </font>
    <font>
      <sz val="9"/>
      <color theme="1"/>
      <name val="Arial"/>
      <family val="2"/>
    </font>
    <font>
      <b/>
      <u/>
      <sz val="9"/>
      <color theme="1"/>
      <name val="Arial"/>
      <family val="2"/>
    </font>
    <font>
      <b/>
      <vertAlign val="superscript"/>
      <sz val="9"/>
      <color theme="1"/>
      <name val="Arial"/>
      <family val="2"/>
    </font>
    <font>
      <sz val="9"/>
      <color theme="1"/>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2">
    <xf numFmtId="0" fontId="0" fillId="0" borderId="0" xfId="0"/>
    <xf numFmtId="0" fontId="1" fillId="0" borderId="0" xfId="0" applyFont="1"/>
    <xf numFmtId="0" fontId="2" fillId="0" borderId="0" xfId="0" applyFont="1" applyAlignment="1">
      <alignment horizontal="center" vertical="center"/>
    </xf>
    <xf numFmtId="0" fontId="1" fillId="0" borderId="0" xfId="1" applyFont="1"/>
    <xf numFmtId="3" fontId="5"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1" fillId="0" borderId="1" xfId="0" applyFont="1"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3" fontId="1" fillId="0" borderId="1" xfId="2" applyFont="1" applyBorder="1" applyAlignment="1">
      <alignment horizontal="center" vertical="center"/>
    </xf>
    <xf numFmtId="1" fontId="8" fillId="0" borderId="1" xfId="0" applyNumberFormat="1" applyFont="1" applyFill="1" applyBorder="1" applyAlignment="1">
      <alignment horizontal="center"/>
    </xf>
    <xf numFmtId="43" fontId="1" fillId="0" borderId="1" xfId="2" applyFont="1" applyBorder="1"/>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1" fontId="8" fillId="0" borderId="1" xfId="0" applyNumberFormat="1" applyFont="1" applyFill="1" applyBorder="1" applyAlignment="1">
      <alignment horizontal="center"/>
    </xf>
    <xf numFmtId="0" fontId="8" fillId="0" borderId="1" xfId="2" applyNumberFormat="1" applyFont="1" applyFill="1" applyBorder="1" applyAlignment="1">
      <alignment horizontal="center"/>
    </xf>
    <xf numFmtId="0" fontId="10" fillId="0" borderId="0" xfId="0" applyFont="1" applyFill="1" applyBorder="1" applyAlignment="1">
      <alignment horizontal="left" wrapText="1"/>
    </xf>
    <xf numFmtId="0" fontId="13" fillId="0" borderId="0" xfId="0" applyFont="1"/>
    <xf numFmtId="0" fontId="1" fillId="0" borderId="0" xfId="1" applyFont="1" applyAlignment="1">
      <alignment horizontal="justify" wrapText="1"/>
    </xf>
  </cellXfs>
  <cellStyles count="3">
    <cellStyle name="Millares" xfId="2" builtinId="3"/>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172064</xdr:colOff>
      <xdr:row>0</xdr:row>
      <xdr:rowOff>90129</xdr:rowOff>
    </xdr:from>
    <xdr:to>
      <xdr:col>0</xdr:col>
      <xdr:colOff>2127920</xdr:colOff>
      <xdr:row>3</xdr:row>
      <xdr:rowOff>11794</xdr:rowOff>
    </xdr:to>
    <xdr:pic>
      <xdr:nvPicPr>
        <xdr:cNvPr id="3" name="2 Imagen" descr="C:\Users\ACER\Desktop\Sin título-7.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064" y="90129"/>
          <a:ext cx="2013211" cy="700052"/>
        </a:xfrm>
        <a:prstGeom prst="rect">
          <a:avLst/>
        </a:prstGeom>
        <a:noFill/>
        <a:ln>
          <a:noFill/>
        </a:ln>
      </xdr:spPr>
    </xdr:pic>
    <xdr:clientData/>
  </xdr:twoCellAnchor>
  <xdr:twoCellAnchor editAs="oneCell">
    <xdr:from>
      <xdr:col>9</xdr:col>
      <xdr:colOff>51210</xdr:colOff>
      <xdr:row>0</xdr:row>
      <xdr:rowOff>51210</xdr:rowOff>
    </xdr:from>
    <xdr:to>
      <xdr:col>9</xdr:col>
      <xdr:colOff>957138</xdr:colOff>
      <xdr:row>3</xdr:row>
      <xdr:rowOff>149323</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24597" y="51210"/>
          <a:ext cx="905928" cy="8969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view="pageBreakPreview" zoomScaleNormal="93" zoomScaleSheetLayoutView="100" workbookViewId="0">
      <selection activeCell="A5" sqref="A5:A6"/>
    </sheetView>
  </sheetViews>
  <sheetFormatPr baseColWidth="10" defaultRowHeight="15" x14ac:dyDescent="0.25"/>
  <cols>
    <col min="1" max="1" width="32.28515625" customWidth="1"/>
    <col min="2" max="2" width="36.7109375" customWidth="1"/>
    <col min="3" max="3" width="8.7109375" customWidth="1"/>
    <col min="4" max="4" width="10.140625" customWidth="1"/>
    <col min="5" max="5" width="15.7109375" customWidth="1"/>
    <col min="6" max="6" width="21.7109375" customWidth="1"/>
    <col min="7" max="7" width="16.28515625" customWidth="1"/>
    <col min="8" max="10" width="20.7109375" customWidth="1"/>
    <col min="15" max="15" width="12.5703125" customWidth="1"/>
  </cols>
  <sheetData>
    <row r="1" spans="1:10" ht="15.75" x14ac:dyDescent="0.25">
      <c r="A1" s="15" t="s">
        <v>0</v>
      </c>
      <c r="B1" s="15"/>
      <c r="C1" s="15"/>
      <c r="D1" s="15"/>
      <c r="E1" s="15"/>
      <c r="F1" s="15"/>
      <c r="G1" s="15"/>
      <c r="H1" s="15"/>
      <c r="I1" s="15"/>
      <c r="J1" s="15"/>
    </row>
    <row r="2" spans="1:10" ht="30.75" customHeight="1" x14ac:dyDescent="0.25">
      <c r="A2" s="16" t="s">
        <v>12</v>
      </c>
      <c r="B2" s="15"/>
      <c r="C2" s="15"/>
      <c r="D2" s="15"/>
      <c r="E2" s="15"/>
      <c r="F2" s="15"/>
      <c r="G2" s="15"/>
      <c r="H2" s="15"/>
      <c r="I2" s="15"/>
      <c r="J2" s="15"/>
    </row>
    <row r="3" spans="1:10" ht="15.75" x14ac:dyDescent="0.25">
      <c r="A3" s="15" t="s">
        <v>24</v>
      </c>
      <c r="B3" s="15"/>
      <c r="C3" s="15"/>
      <c r="D3" s="15"/>
      <c r="E3" s="15"/>
      <c r="F3" s="15"/>
      <c r="G3" s="15"/>
      <c r="H3" s="15"/>
      <c r="I3" s="15"/>
      <c r="J3" s="15"/>
    </row>
    <row r="4" spans="1:10" x14ac:dyDescent="0.25">
      <c r="A4" s="1"/>
      <c r="B4" s="1"/>
      <c r="C4" s="1"/>
      <c r="D4" s="1"/>
      <c r="E4" s="2"/>
    </row>
    <row r="5" spans="1:10" x14ac:dyDescent="0.25">
      <c r="A5" s="14" t="s">
        <v>10</v>
      </c>
      <c r="B5" s="14" t="s">
        <v>9</v>
      </c>
      <c r="C5" s="14" t="s">
        <v>1</v>
      </c>
      <c r="D5" s="13" t="s">
        <v>11</v>
      </c>
      <c r="E5" s="14" t="s">
        <v>2</v>
      </c>
      <c r="F5" s="14"/>
      <c r="G5" s="14"/>
      <c r="H5" s="14" t="s">
        <v>3</v>
      </c>
      <c r="I5" s="14"/>
      <c r="J5" s="13" t="s">
        <v>23</v>
      </c>
    </row>
    <row r="6" spans="1:10" ht="48.75" customHeight="1" x14ac:dyDescent="0.25">
      <c r="A6" s="14"/>
      <c r="B6" s="14"/>
      <c r="C6" s="14"/>
      <c r="D6" s="13"/>
      <c r="E6" s="8" t="s">
        <v>4</v>
      </c>
      <c r="F6" s="9" t="s">
        <v>5</v>
      </c>
      <c r="G6" s="9" t="s">
        <v>6</v>
      </c>
      <c r="H6" s="9" t="s">
        <v>7</v>
      </c>
      <c r="I6" s="9" t="s">
        <v>8</v>
      </c>
      <c r="J6" s="14"/>
    </row>
    <row r="7" spans="1:10" ht="32.1" customHeight="1" x14ac:dyDescent="0.25">
      <c r="A7" s="7" t="s">
        <v>27</v>
      </c>
      <c r="B7" s="7" t="s">
        <v>22</v>
      </c>
      <c r="C7" s="7" t="s">
        <v>14</v>
      </c>
      <c r="D7" s="11">
        <v>1</v>
      </c>
      <c r="E7" s="10">
        <v>106116.515</v>
      </c>
      <c r="F7" s="12">
        <v>26168.649944494999</v>
      </c>
      <c r="G7" s="12">
        <f>+E7+F7</f>
        <v>132285.16494449499</v>
      </c>
      <c r="H7" s="12">
        <v>37623.06</v>
      </c>
      <c r="I7" s="12">
        <v>1800.5066700000002</v>
      </c>
      <c r="J7" s="12">
        <f>+G7-H7-I7</f>
        <v>92861.598274494987</v>
      </c>
    </row>
    <row r="8" spans="1:10" ht="32.1" customHeight="1" x14ac:dyDescent="0.25">
      <c r="A8" s="7" t="s">
        <v>15</v>
      </c>
      <c r="B8" s="7" t="s">
        <v>22</v>
      </c>
      <c r="C8" s="7" t="s">
        <v>14</v>
      </c>
      <c r="D8" s="17">
        <v>3</v>
      </c>
      <c r="E8" s="10">
        <v>44257.025000000001</v>
      </c>
      <c r="F8" s="12">
        <v>21434.314164324998</v>
      </c>
      <c r="G8" s="12">
        <f t="shared" ref="G8:G26" si="0">+E8+F8</f>
        <v>65691.339164325007</v>
      </c>
      <c r="H8" s="12">
        <v>15423.59</v>
      </c>
      <c r="I8" s="12">
        <v>1800.871296050625</v>
      </c>
      <c r="J8" s="12">
        <f t="shared" ref="J8:J26" si="1">+G8-H8-I8</f>
        <v>48466.877868274387</v>
      </c>
    </row>
    <row r="9" spans="1:10" ht="32.1" customHeight="1" x14ac:dyDescent="0.25">
      <c r="A9" s="7" t="s">
        <v>15</v>
      </c>
      <c r="B9" s="7" t="s">
        <v>22</v>
      </c>
      <c r="C9" s="7" t="s">
        <v>14</v>
      </c>
      <c r="D9" s="17"/>
      <c r="E9" s="10">
        <v>44257.025000000001</v>
      </c>
      <c r="F9" s="12">
        <v>13292.003664325</v>
      </c>
      <c r="G9" s="12">
        <f t="shared" si="0"/>
        <v>57549.028664325</v>
      </c>
      <c r="H9" s="12">
        <v>12980.9</v>
      </c>
      <c r="I9" s="12">
        <v>1574.9221796756249</v>
      </c>
      <c r="J9" s="12">
        <f t="shared" si="1"/>
        <v>42993.206484649374</v>
      </c>
    </row>
    <row r="10" spans="1:10" ht="32.1" customHeight="1" x14ac:dyDescent="0.25">
      <c r="A10" s="7" t="s">
        <v>15</v>
      </c>
      <c r="B10" s="7" t="s">
        <v>22</v>
      </c>
      <c r="C10" s="7" t="s">
        <v>14</v>
      </c>
      <c r="D10" s="17"/>
      <c r="E10" s="10">
        <v>44257.025000000001</v>
      </c>
      <c r="F10" s="12">
        <v>4035.0706643249996</v>
      </c>
      <c r="G10" s="12">
        <f t="shared" si="0"/>
        <v>48292.095664325003</v>
      </c>
      <c r="H10" s="12">
        <v>10203.82</v>
      </c>
      <c r="I10" s="12">
        <v>1318.0422889256251</v>
      </c>
      <c r="J10" s="12">
        <f t="shared" si="1"/>
        <v>36770.233375399381</v>
      </c>
    </row>
    <row r="11" spans="1:10" ht="32.1" customHeight="1" x14ac:dyDescent="0.25">
      <c r="A11" s="7" t="s">
        <v>16</v>
      </c>
      <c r="B11" s="7" t="s">
        <v>22</v>
      </c>
      <c r="C11" s="7" t="s">
        <v>14</v>
      </c>
      <c r="D11" s="11">
        <v>1</v>
      </c>
      <c r="E11" s="10">
        <v>28964.934999999998</v>
      </c>
      <c r="F11" s="12">
        <v>14928.215828355</v>
      </c>
      <c r="G11" s="12">
        <f t="shared" si="0"/>
        <v>43893.150828354999</v>
      </c>
      <c r="H11" s="12">
        <v>8812.06</v>
      </c>
      <c r="I11" s="12">
        <v>1189.2807565983749</v>
      </c>
      <c r="J11" s="12">
        <f t="shared" si="1"/>
        <v>33891.810071756627</v>
      </c>
    </row>
    <row r="12" spans="1:10" ht="32.1" customHeight="1" x14ac:dyDescent="0.25">
      <c r="A12" s="7" t="s">
        <v>17</v>
      </c>
      <c r="B12" s="7" t="s">
        <v>22</v>
      </c>
      <c r="C12" s="7" t="s">
        <v>14</v>
      </c>
      <c r="D12" s="11">
        <v>1</v>
      </c>
      <c r="E12" s="10">
        <v>22276.895</v>
      </c>
      <c r="F12" s="12">
        <v>11250.450791035</v>
      </c>
      <c r="G12" s="12">
        <f t="shared" si="0"/>
        <v>33527.345791034997</v>
      </c>
      <c r="H12" s="12">
        <v>5993.06</v>
      </c>
      <c r="I12" s="12">
        <v>898.70342024737499</v>
      </c>
      <c r="J12" s="12">
        <f t="shared" si="1"/>
        <v>26635.582370787622</v>
      </c>
    </row>
    <row r="13" spans="1:10" ht="32.1" customHeight="1" x14ac:dyDescent="0.25">
      <c r="A13" s="7" t="s">
        <v>18</v>
      </c>
      <c r="B13" s="7" t="s">
        <v>22</v>
      </c>
      <c r="C13" s="7" t="s">
        <v>14</v>
      </c>
      <c r="D13" s="11">
        <v>1</v>
      </c>
      <c r="E13" s="10">
        <v>22276.895</v>
      </c>
      <c r="F13" s="12">
        <v>5767.7036910349998</v>
      </c>
      <c r="G13" s="12">
        <f t="shared" si="0"/>
        <v>28044.598691035</v>
      </c>
      <c r="H13" s="12">
        <v>4703.5200000000004</v>
      </c>
      <c r="I13" s="12">
        <v>746.55718822237498</v>
      </c>
      <c r="J13" s="12">
        <f t="shared" si="1"/>
        <v>22594.521502812626</v>
      </c>
    </row>
    <row r="14" spans="1:10" ht="32.1" customHeight="1" x14ac:dyDescent="0.25">
      <c r="A14" s="7" t="s">
        <v>19</v>
      </c>
      <c r="B14" s="7" t="s">
        <v>22</v>
      </c>
      <c r="C14" s="7" t="s">
        <v>14</v>
      </c>
      <c r="D14" s="17">
        <v>3</v>
      </c>
      <c r="E14" s="10">
        <v>26571.295000000002</v>
      </c>
      <c r="F14" s="12">
        <v>6812.672926235</v>
      </c>
      <c r="G14" s="12">
        <f t="shared" si="0"/>
        <v>33383.967926235004</v>
      </c>
      <c r="H14" s="12">
        <v>5975.21</v>
      </c>
      <c r="I14" s="12">
        <v>896.6036315823751</v>
      </c>
      <c r="J14" s="12">
        <f t="shared" si="1"/>
        <v>26512.154294652628</v>
      </c>
    </row>
    <row r="15" spans="1:10" ht="32.1" customHeight="1" x14ac:dyDescent="0.25">
      <c r="A15" s="7" t="s">
        <v>19</v>
      </c>
      <c r="B15" s="7" t="s">
        <v>22</v>
      </c>
      <c r="C15" s="7" t="s">
        <v>14</v>
      </c>
      <c r="D15" s="17"/>
      <c r="E15" s="10">
        <v>26571.295000000002</v>
      </c>
      <c r="F15" s="12">
        <v>5749.8211262349996</v>
      </c>
      <c r="G15" s="12">
        <f t="shared" si="0"/>
        <v>32321.116126235</v>
      </c>
      <c r="H15" s="12">
        <v>5725.22</v>
      </c>
      <c r="I15" s="12">
        <v>867.10949413237518</v>
      </c>
      <c r="J15" s="12">
        <f t="shared" si="1"/>
        <v>25728.786632102623</v>
      </c>
    </row>
    <row r="16" spans="1:10" ht="32.1" customHeight="1" x14ac:dyDescent="0.25">
      <c r="A16" s="7" t="s">
        <v>19</v>
      </c>
      <c r="B16" s="7" t="s">
        <v>22</v>
      </c>
      <c r="C16" s="7" t="s">
        <v>14</v>
      </c>
      <c r="D16" s="17"/>
      <c r="E16" s="10">
        <v>26571.295000000002</v>
      </c>
      <c r="F16" s="12">
        <v>3624.1175262349998</v>
      </c>
      <c r="G16" s="12">
        <f t="shared" si="0"/>
        <v>30195.412526235003</v>
      </c>
      <c r="H16" s="12">
        <v>5225.26</v>
      </c>
      <c r="I16" s="12">
        <v>808.1212192323751</v>
      </c>
      <c r="J16" s="12">
        <f t="shared" si="1"/>
        <v>24162.031307002628</v>
      </c>
    </row>
    <row r="17" spans="1:10" ht="32.1" customHeight="1" x14ac:dyDescent="0.25">
      <c r="A17" s="7" t="s">
        <v>20</v>
      </c>
      <c r="B17" s="7" t="s">
        <v>22</v>
      </c>
      <c r="C17" s="7" t="s">
        <v>14</v>
      </c>
      <c r="D17" s="18">
        <v>7</v>
      </c>
      <c r="E17" s="10">
        <v>22276.895</v>
      </c>
      <c r="F17" s="12">
        <v>5322.1657910350004</v>
      </c>
      <c r="G17" s="12">
        <f t="shared" si="0"/>
        <v>27599.060791035001</v>
      </c>
      <c r="H17" s="12">
        <v>4785.34</v>
      </c>
      <c r="I17" s="12">
        <v>734.19351149737497</v>
      </c>
      <c r="J17" s="12">
        <f t="shared" si="1"/>
        <v>22079.527279537626</v>
      </c>
    </row>
    <row r="18" spans="1:10" ht="32.1" customHeight="1" x14ac:dyDescent="0.25">
      <c r="A18" s="7" t="s">
        <v>20</v>
      </c>
      <c r="B18" s="7" t="s">
        <v>22</v>
      </c>
      <c r="C18" s="7" t="s">
        <v>14</v>
      </c>
      <c r="D18" s="18"/>
      <c r="E18" s="10">
        <v>22276.895</v>
      </c>
      <c r="F18" s="12">
        <v>4431.0899910349999</v>
      </c>
      <c r="G18" s="12">
        <f t="shared" si="0"/>
        <v>26707.984991035002</v>
      </c>
      <c r="H18" s="12">
        <v>4389.1499999999996</v>
      </c>
      <c r="I18" s="12">
        <v>709.46615804737507</v>
      </c>
      <c r="J18" s="12">
        <f t="shared" si="1"/>
        <v>21609.368832987624</v>
      </c>
    </row>
    <row r="19" spans="1:10" ht="32.1" customHeight="1" x14ac:dyDescent="0.25">
      <c r="A19" s="7" t="s">
        <v>20</v>
      </c>
      <c r="B19" s="7" t="s">
        <v>22</v>
      </c>
      <c r="C19" s="7" t="s">
        <v>14</v>
      </c>
      <c r="D19" s="18"/>
      <c r="E19" s="10">
        <v>22276.895</v>
      </c>
      <c r="F19" s="12">
        <v>5767.7036910349998</v>
      </c>
      <c r="G19" s="12">
        <f t="shared" si="0"/>
        <v>28044.598691035</v>
      </c>
      <c r="H19" s="12">
        <v>4703.5200000000004</v>
      </c>
      <c r="I19" s="12">
        <v>746.55718822237498</v>
      </c>
      <c r="J19" s="12">
        <f t="shared" si="1"/>
        <v>22594.521502812626</v>
      </c>
    </row>
    <row r="20" spans="1:10" ht="32.1" customHeight="1" x14ac:dyDescent="0.25">
      <c r="A20" s="7" t="s">
        <v>20</v>
      </c>
      <c r="B20" s="7" t="s">
        <v>22</v>
      </c>
      <c r="C20" s="7" t="s">
        <v>14</v>
      </c>
      <c r="D20" s="18"/>
      <c r="E20" s="10">
        <v>22276.895</v>
      </c>
      <c r="F20" s="12">
        <v>5767.7036910349998</v>
      </c>
      <c r="G20" s="12">
        <f t="shared" si="0"/>
        <v>28044.598691035</v>
      </c>
      <c r="H20" s="12">
        <v>4703.5200000000004</v>
      </c>
      <c r="I20" s="12">
        <v>746.55718822237498</v>
      </c>
      <c r="J20" s="12">
        <f t="shared" si="1"/>
        <v>22594.521502812626</v>
      </c>
    </row>
    <row r="21" spans="1:10" ht="32.1" customHeight="1" x14ac:dyDescent="0.25">
      <c r="A21" s="7" t="s">
        <v>20</v>
      </c>
      <c r="B21" s="7" t="s">
        <v>22</v>
      </c>
      <c r="C21" s="7" t="s">
        <v>14</v>
      </c>
      <c r="D21" s="18"/>
      <c r="E21" s="10">
        <v>22276.895</v>
      </c>
      <c r="F21" s="12">
        <v>4431.0899910349999</v>
      </c>
      <c r="G21" s="12">
        <f t="shared" si="0"/>
        <v>26707.984991035002</v>
      </c>
      <c r="H21" s="12">
        <v>4389.1499999999996</v>
      </c>
      <c r="I21" s="12">
        <v>709.46615804737507</v>
      </c>
      <c r="J21" s="12">
        <f t="shared" si="1"/>
        <v>21609.368832987624</v>
      </c>
    </row>
    <row r="22" spans="1:10" ht="32.1" customHeight="1" x14ac:dyDescent="0.25">
      <c r="A22" s="7" t="s">
        <v>20</v>
      </c>
      <c r="B22" s="7" t="s">
        <v>22</v>
      </c>
      <c r="C22" s="7" t="s">
        <v>14</v>
      </c>
      <c r="D22" s="18"/>
      <c r="E22" s="10">
        <v>22276.895</v>
      </c>
      <c r="F22" s="12">
        <v>4431.0899910349999</v>
      </c>
      <c r="G22" s="12">
        <f t="shared" si="0"/>
        <v>26707.984991035002</v>
      </c>
      <c r="H22" s="12">
        <v>4389.1499999999996</v>
      </c>
      <c r="I22" s="12">
        <v>709.46615804737507</v>
      </c>
      <c r="J22" s="12">
        <f t="shared" si="1"/>
        <v>21609.368832987624</v>
      </c>
    </row>
    <row r="23" spans="1:10" ht="32.1" customHeight="1" x14ac:dyDescent="0.25">
      <c r="A23" s="7" t="s">
        <v>20</v>
      </c>
      <c r="B23" s="7" t="s">
        <v>22</v>
      </c>
      <c r="C23" s="7" t="s">
        <v>14</v>
      </c>
      <c r="D23" s="18"/>
      <c r="E23" s="10">
        <v>22276.895</v>
      </c>
      <c r="F23" s="12">
        <v>4431.0899910349999</v>
      </c>
      <c r="G23" s="12">
        <f t="shared" si="0"/>
        <v>26707.984991035002</v>
      </c>
      <c r="H23" s="12">
        <v>4389.1499999999996</v>
      </c>
      <c r="I23" s="12">
        <v>709.46615804737507</v>
      </c>
      <c r="J23" s="12">
        <f t="shared" si="1"/>
        <v>21609.368832987624</v>
      </c>
    </row>
    <row r="24" spans="1:10" ht="32.1" customHeight="1" x14ac:dyDescent="0.25">
      <c r="A24" s="7" t="s">
        <v>21</v>
      </c>
      <c r="B24" s="7" t="s">
        <v>22</v>
      </c>
      <c r="C24" s="7" t="s">
        <v>14</v>
      </c>
      <c r="D24" s="18">
        <v>3</v>
      </c>
      <c r="E24" s="10">
        <v>20104.075000000001</v>
      </c>
      <c r="F24" s="12">
        <v>4836.9033819750002</v>
      </c>
      <c r="G24" s="12">
        <f t="shared" si="0"/>
        <v>24940.978381975001</v>
      </c>
      <c r="H24" s="12">
        <v>3965.52</v>
      </c>
      <c r="I24" s="12">
        <v>659.48104147687513</v>
      </c>
      <c r="J24" s="12">
        <f t="shared" si="1"/>
        <v>20315.977340498124</v>
      </c>
    </row>
    <row r="25" spans="1:10" ht="32.1" customHeight="1" x14ac:dyDescent="0.25">
      <c r="A25" s="7" t="s">
        <v>21</v>
      </c>
      <c r="B25" s="7" t="s">
        <v>22</v>
      </c>
      <c r="C25" s="7" t="s">
        <v>14</v>
      </c>
      <c r="D25" s="18"/>
      <c r="E25" s="10">
        <v>20104.075000000001</v>
      </c>
      <c r="F25" s="12">
        <v>4836.9033819750002</v>
      </c>
      <c r="G25" s="12">
        <f t="shared" si="0"/>
        <v>24940.978381975001</v>
      </c>
      <c r="H25" s="12">
        <v>3965.52</v>
      </c>
      <c r="I25" s="12">
        <v>659.48104147687513</v>
      </c>
      <c r="J25" s="12">
        <f t="shared" si="1"/>
        <v>20315.977340498124</v>
      </c>
    </row>
    <row r="26" spans="1:10" ht="32.1" customHeight="1" x14ac:dyDescent="0.25">
      <c r="A26" s="7" t="s">
        <v>21</v>
      </c>
      <c r="B26" s="7" t="s">
        <v>22</v>
      </c>
      <c r="C26" s="7" t="s">
        <v>14</v>
      </c>
      <c r="D26" s="18"/>
      <c r="E26" s="10">
        <v>20104.075000000001</v>
      </c>
      <c r="F26" s="12">
        <v>2022.332881975</v>
      </c>
      <c r="G26" s="12">
        <f t="shared" si="0"/>
        <v>22126.407881974999</v>
      </c>
      <c r="H26" s="12">
        <v>3356.51</v>
      </c>
      <c r="I26" s="12">
        <v>581.37671010187501</v>
      </c>
      <c r="J26" s="12">
        <f t="shared" si="1"/>
        <v>18188.521171873123</v>
      </c>
    </row>
    <row r="27" spans="1:10" s="20" customFormat="1" ht="35.1" customHeight="1" x14ac:dyDescent="0.2">
      <c r="A27" s="19" t="s">
        <v>26</v>
      </c>
      <c r="B27" s="19"/>
      <c r="C27" s="19"/>
      <c r="D27" s="19"/>
      <c r="E27" s="19"/>
      <c r="F27" s="19"/>
      <c r="G27" s="19"/>
      <c r="H27" s="19"/>
      <c r="I27" s="19"/>
      <c r="J27" s="19"/>
    </row>
    <row r="28" spans="1:10" s="6" customFormat="1" ht="20.100000000000001" customHeight="1" x14ac:dyDescent="0.25">
      <c r="A28" s="21" t="s">
        <v>13</v>
      </c>
      <c r="B28" s="21"/>
      <c r="C28" s="21"/>
      <c r="D28" s="21"/>
      <c r="E28" s="21"/>
      <c r="F28" s="21"/>
      <c r="G28" s="21"/>
      <c r="H28" s="21"/>
      <c r="I28" s="21"/>
      <c r="J28" s="21"/>
    </row>
    <row r="29" spans="1:10" s="6" customFormat="1" ht="20.100000000000001" customHeight="1" x14ac:dyDescent="0.25">
      <c r="A29" s="3" t="s">
        <v>25</v>
      </c>
      <c r="B29" s="4"/>
      <c r="C29" s="4"/>
      <c r="D29" s="4"/>
      <c r="E29" s="4"/>
      <c r="F29" s="4"/>
      <c r="G29" s="4"/>
      <c r="H29" s="4"/>
      <c r="I29" s="5"/>
    </row>
  </sheetData>
  <mergeCells count="16">
    <mergeCell ref="A28:J28"/>
    <mergeCell ref="J5:J6"/>
    <mergeCell ref="D5:D6"/>
    <mergeCell ref="A1:J1"/>
    <mergeCell ref="A2:J2"/>
    <mergeCell ref="A3:J3"/>
    <mergeCell ref="A5:A6"/>
    <mergeCell ref="B5:B6"/>
    <mergeCell ref="C5:C6"/>
    <mergeCell ref="E5:G5"/>
    <mergeCell ref="H5:I5"/>
    <mergeCell ref="D8:D10"/>
    <mergeCell ref="D14:D16"/>
    <mergeCell ref="D17:D23"/>
    <mergeCell ref="D24:D26"/>
    <mergeCell ref="A27:J27"/>
  </mergeCells>
  <printOptions horizontalCentered="1"/>
  <pageMargins left="0.31496062992125984" right="0.31496062992125984" top="0.35433070866141736" bottom="0.35433070866141736" header="0.31496062992125984" footer="0.31496062992125984"/>
  <pageSetup scale="64"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F_Tabulares_Dependencias</vt:lpstr>
      <vt:lpstr>F_Tabulares_Dependencias!Área_de_impresión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2021-01-26T18:05:16Z</cp:lastPrinted>
  <dcterms:created xsi:type="dcterms:W3CDTF">2020-02-25T00:01:45Z</dcterms:created>
  <dcterms:modified xsi:type="dcterms:W3CDTF">2021-01-26T18:05:32Z</dcterms:modified>
</cp:coreProperties>
</file>