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
    </mc:Choice>
  </mc:AlternateContent>
  <bookViews>
    <workbookView xWindow="0" yWindow="0" windowWidth="24000" windowHeight="9600"/>
  </bookViews>
  <sheets>
    <sheet name="F_Tabulares_Dependencias" sheetId="4" r:id="rId1"/>
  </sheets>
  <externalReferences>
    <externalReference r:id="rId2"/>
  </externalReferences>
  <definedNames>
    <definedName name="Hidden_14">[1]Hidden_1!$A$1:$A$11</definedName>
    <definedName name="Hidden_212">[1]Hidden_2!$A$1:$A$2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8" i="4" l="1"/>
  <c r="J18" i="4" s="1"/>
  <c r="G17" i="4"/>
  <c r="J17" i="4" s="1"/>
  <c r="G16" i="4"/>
  <c r="J16" i="4" s="1"/>
  <c r="G15" i="4"/>
  <c r="J15" i="4" s="1"/>
  <c r="G14" i="4"/>
  <c r="J14" i="4" s="1"/>
  <c r="G13" i="4"/>
  <c r="J13" i="4" s="1"/>
  <c r="G12" i="4"/>
  <c r="J12" i="4" s="1"/>
  <c r="G11" i="4"/>
  <c r="J11" i="4" s="1"/>
  <c r="G10" i="4"/>
  <c r="J10" i="4" s="1"/>
  <c r="G9" i="4"/>
  <c r="J9" i="4" s="1"/>
  <c r="G8" i="4"/>
  <c r="J8" i="4" s="1"/>
  <c r="G7" i="4"/>
  <c r="J7" i="4" s="1"/>
</calcChain>
</file>

<file path=xl/sharedStrings.xml><?xml version="1.0" encoding="utf-8"?>
<sst xmlns="http://schemas.openxmlformats.org/spreadsheetml/2006/main" count="54" uniqueCount="26">
  <si>
    <t>GOBIERNO DEL ESTADO DE OAXACA</t>
  </si>
  <si>
    <t>Nivel</t>
  </si>
  <si>
    <t>Percepciones</t>
  </si>
  <si>
    <t>Deducciones</t>
  </si>
  <si>
    <t>Sueldo Base</t>
  </si>
  <si>
    <t>Remuneraciones o Compensaciones
Adicionales</t>
  </si>
  <si>
    <t>Sueldo Bruto</t>
  </si>
  <si>
    <t>Obligaciones Fiscales 
de Retención</t>
  </si>
  <si>
    <t>Seguridad Social de Retención</t>
  </si>
  <si>
    <t>Relación Laboral</t>
  </si>
  <si>
    <t xml:space="preserve">Plazas / Puesto </t>
  </si>
  <si>
    <t>Número de plaza</t>
  </si>
  <si>
    <t>CUARTO TRIMESTRE 2022</t>
  </si>
  <si>
    <t>Rector*</t>
  </si>
  <si>
    <t>Mando Superior</t>
  </si>
  <si>
    <t>N/A</t>
  </si>
  <si>
    <t>Vice-Rector</t>
  </si>
  <si>
    <t>Mandos medios y superiores</t>
  </si>
  <si>
    <t>Auditor Interno</t>
  </si>
  <si>
    <t>Srio. Part. Del Rector</t>
  </si>
  <si>
    <t>Jefe de Departamento "B"</t>
  </si>
  <si>
    <t>TABULADOR DE SUELDO MENSUAL
UNIVERSIDAD DE LA CAÑADA</t>
  </si>
  <si>
    <t>Área responsable de integrar la información:  Departamento de Recursos Humanos</t>
  </si>
  <si>
    <t>Fecha de corte: 31/12/2022</t>
  </si>
  <si>
    <t>* El Rector solo percibe un sueldo de la Universidad Tecnológica de la Mixteca (UTM), por lo que debe subrayarse que aunque por razones formales, en el presupuesto de cada Universidad figura el sueldo del Rector, en nueve de ellas incluida la Universidad de la Cañada, no percibe sueldo alguno por ser un puesto honorífico</t>
  </si>
  <si>
    <t>Total Mensual
Neto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</si>
</sst>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9" x14ac:knownFonts="1">
    <font>
      <sz val="11"/>
      <color theme="1"/>
      <name val="Calibri"/>
      <family val="2"/>
      <scheme val="minor"/>
    </font>
    <font>
      <sz val="11"/>
      <color theme="1"/>
      <name val="Arial"/>
      <family val="2"/>
    </font>
    <font>
      <b/>
      <sz val="11"/>
      <color theme="1"/>
      <name val="Arial"/>
      <family val="2"/>
    </font>
    <font>
      <b/>
      <sz val="12"/>
      <color theme="1"/>
      <name val="Arial"/>
      <family val="2"/>
    </font>
    <font>
      <sz val="11"/>
      <color theme="1"/>
      <name val="Calibri"/>
      <family val="2"/>
      <scheme val="minor"/>
    </font>
    <font>
      <sz val="11"/>
      <name val="Arial"/>
      <family val="2"/>
    </font>
    <font>
      <b/>
      <sz val="11"/>
      <name val="Arial"/>
      <family val="2"/>
    </font>
    <font>
      <b/>
      <sz val="11"/>
      <color theme="0"/>
      <name val="Arial"/>
      <family val="2"/>
    </font>
    <font>
      <sz val="11"/>
      <color rgb="FF000000"/>
      <name val="Arial"/>
      <family val="2"/>
    </font>
  </fonts>
  <fills count="3">
    <fill>
      <patternFill patternType="none"/>
    </fill>
    <fill>
      <patternFill patternType="gray125"/>
    </fill>
    <fill>
      <patternFill patternType="solid">
        <fgColor theme="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4" fillId="0" borderId="0"/>
    <xf numFmtId="43" fontId="4" fillId="0" borderId="0" applyFont="0" applyFill="0" applyBorder="0" applyAlignment="0" applyProtection="0"/>
  </cellStyleXfs>
  <cellXfs count="25">
    <xf numFmtId="0" fontId="0" fillId="0" borderId="0" xfId="0"/>
    <xf numFmtId="0" fontId="1" fillId="0" borderId="0" xfId="0" applyFont="1"/>
    <xf numFmtId="0" fontId="2" fillId="0" borderId="0" xfId="0" applyFont="1" applyAlignment="1">
      <alignment horizontal="center" vertical="center"/>
    </xf>
    <xf numFmtId="3" fontId="5" fillId="0" borderId="0" xfId="0" applyNumberFormat="1" applyFont="1" applyAlignment="1">
      <alignment vertical="center"/>
    </xf>
    <xf numFmtId="3" fontId="6" fillId="0" borderId="0" xfId="0" applyNumberFormat="1" applyFont="1" applyAlignment="1">
      <alignment vertical="center"/>
    </xf>
    <xf numFmtId="0" fontId="5" fillId="0" borderId="0" xfId="0" applyFont="1" applyAlignment="1">
      <alignment vertical="center"/>
    </xf>
    <xf numFmtId="0" fontId="1" fillId="0" borderId="1" xfId="0" applyFont="1" applyBorder="1"/>
    <xf numFmtId="0" fontId="2" fillId="0" borderId="1" xfId="0" applyFont="1" applyBorder="1" applyAlignment="1">
      <alignment horizontal="center" vertical="center"/>
    </xf>
    <xf numFmtId="0" fontId="0" fillId="0" borderId="1" xfId="0" applyBorder="1"/>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8" fillId="0" borderId="0" xfId="0" applyFont="1"/>
    <xf numFmtId="0" fontId="1" fillId="0" borderId="1" xfId="0" applyFont="1" applyBorder="1" applyAlignment="1">
      <alignment horizontal="center"/>
    </xf>
    <xf numFmtId="43" fontId="1" fillId="0" borderId="1" xfId="2" applyFont="1" applyBorder="1" applyAlignment="1">
      <alignment horizontal="center" vertical="center"/>
    </xf>
    <xf numFmtId="43" fontId="0" fillId="0" borderId="1" xfId="2" applyFont="1" applyBorder="1"/>
    <xf numFmtId="0" fontId="1" fillId="0" borderId="1" xfId="0" applyFont="1" applyBorder="1" applyAlignment="1">
      <alignment horizontal="center" vertical="center"/>
    </xf>
    <xf numFmtId="0" fontId="1" fillId="0" borderId="0" xfId="1" applyFont="1" applyAlignment="1">
      <alignment horizontal="justify" vertical="justify"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3" fillId="0" borderId="0" xfId="0" applyFont="1" applyAlignment="1">
      <alignment horizontal="center"/>
    </xf>
    <xf numFmtId="0" fontId="3" fillId="0" borderId="0" xfId="0" applyFont="1" applyAlignment="1">
      <alignment horizontal="center" wrapText="1"/>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vertical="center"/>
    </xf>
    <xf numFmtId="0" fontId="1" fillId="0" borderId="3" xfId="0" applyFont="1" applyBorder="1" applyAlignment="1">
      <alignment horizontal="center" vertical="center"/>
    </xf>
  </cellXfs>
  <cellStyles count="3">
    <cellStyle name="Millares" xfId="2" builtinId="3"/>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311355</xdr:colOff>
      <xdr:row>0</xdr:row>
      <xdr:rowOff>65548</xdr:rowOff>
    </xdr:from>
    <xdr:to>
      <xdr:col>1</xdr:col>
      <xdr:colOff>1016001</xdr:colOff>
      <xdr:row>2</xdr:row>
      <xdr:rowOff>28878</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1355" y="65548"/>
          <a:ext cx="2474452" cy="54507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REDY\Downloads\LGTA70FVIII%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Tabla_370824"/>
      <sheetName val="Tabla_370810"/>
      <sheetName val="Tabla_370825"/>
      <sheetName val="Tabla_370794"/>
      <sheetName val="Tabla_370814"/>
      <sheetName val="Tabla_370801"/>
      <sheetName val="Tabla_370811"/>
      <sheetName val="Tabla_370802"/>
      <sheetName val="Tabla_370803"/>
      <sheetName val="Tabla_370822"/>
      <sheetName val="Tabla_370826"/>
      <sheetName val="Tabla_370823"/>
      <sheetName val="Tabla_370827"/>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row r="1">
          <cell r="A1" t="str">
            <v>Femenino</v>
          </cell>
        </row>
        <row r="2">
          <cell r="A2" t="str">
            <v>Masculino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tabSelected="1" topLeftCell="B4" zoomScale="93" zoomScaleNormal="85" workbookViewId="0">
      <selection activeCell="L10" sqref="L10"/>
    </sheetView>
  </sheetViews>
  <sheetFormatPr baseColWidth="10" defaultRowHeight="15" x14ac:dyDescent="0.25"/>
  <cols>
    <col min="1" max="1" width="25.7109375" customWidth="1"/>
    <col min="2" max="2" width="24.7109375" customWidth="1"/>
    <col min="3" max="3" width="10" customWidth="1"/>
    <col min="4" max="4" width="13.140625" customWidth="1"/>
    <col min="5" max="5" width="20.28515625" customWidth="1"/>
    <col min="6" max="6" width="21.7109375" customWidth="1"/>
    <col min="7" max="7" width="16.28515625" customWidth="1"/>
    <col min="8" max="10" width="20.7109375" customWidth="1"/>
  </cols>
  <sheetData>
    <row r="1" spans="1:10" ht="15.75" x14ac:dyDescent="0.25">
      <c r="A1" s="19" t="s">
        <v>0</v>
      </c>
      <c r="B1" s="19"/>
      <c r="C1" s="19"/>
      <c r="D1" s="19"/>
      <c r="E1" s="19"/>
      <c r="F1" s="19"/>
      <c r="G1" s="19"/>
      <c r="H1" s="19"/>
      <c r="I1" s="19"/>
      <c r="J1" s="19"/>
    </row>
    <row r="2" spans="1:10" ht="30.75" customHeight="1" x14ac:dyDescent="0.25">
      <c r="A2" s="20" t="s">
        <v>21</v>
      </c>
      <c r="B2" s="19"/>
      <c r="C2" s="19"/>
      <c r="D2" s="19"/>
      <c r="E2" s="19"/>
      <c r="F2" s="19"/>
      <c r="G2" s="19"/>
      <c r="H2" s="19"/>
      <c r="I2" s="19"/>
      <c r="J2" s="19"/>
    </row>
    <row r="3" spans="1:10" ht="15.75" x14ac:dyDescent="0.25">
      <c r="A3" s="19" t="s">
        <v>12</v>
      </c>
      <c r="B3" s="19"/>
      <c r="C3" s="19"/>
      <c r="D3" s="19"/>
      <c r="E3" s="19"/>
      <c r="F3" s="19"/>
      <c r="G3" s="19"/>
      <c r="H3" s="19"/>
      <c r="I3" s="19"/>
      <c r="J3" s="19"/>
    </row>
    <row r="4" spans="1:10" x14ac:dyDescent="0.25">
      <c r="A4" s="1"/>
      <c r="B4" s="1"/>
      <c r="C4" s="1"/>
      <c r="D4" s="1"/>
      <c r="E4" s="2"/>
    </row>
    <row r="5" spans="1:10" x14ac:dyDescent="0.25">
      <c r="A5" s="18" t="s">
        <v>10</v>
      </c>
      <c r="B5" s="18" t="s">
        <v>9</v>
      </c>
      <c r="C5" s="18" t="s">
        <v>1</v>
      </c>
      <c r="D5" s="17" t="s">
        <v>11</v>
      </c>
      <c r="E5" s="18" t="s">
        <v>2</v>
      </c>
      <c r="F5" s="18"/>
      <c r="G5" s="18"/>
      <c r="H5" s="18" t="s">
        <v>3</v>
      </c>
      <c r="I5" s="18"/>
      <c r="J5" s="17" t="s">
        <v>25</v>
      </c>
    </row>
    <row r="6" spans="1:10" ht="48.75" customHeight="1" x14ac:dyDescent="0.25">
      <c r="A6" s="18"/>
      <c r="B6" s="18"/>
      <c r="C6" s="18"/>
      <c r="D6" s="17"/>
      <c r="E6" s="9" t="s">
        <v>4</v>
      </c>
      <c r="F6" s="10" t="s">
        <v>5</v>
      </c>
      <c r="G6" s="10" t="s">
        <v>6</v>
      </c>
      <c r="H6" s="10" t="s">
        <v>7</v>
      </c>
      <c r="I6" s="10" t="s">
        <v>8</v>
      </c>
      <c r="J6" s="18"/>
    </row>
    <row r="7" spans="1:10" x14ac:dyDescent="0.25">
      <c r="A7" s="6" t="s">
        <v>13</v>
      </c>
      <c r="B7" s="6" t="s">
        <v>14</v>
      </c>
      <c r="C7" s="6" t="s">
        <v>15</v>
      </c>
      <c r="D7" s="12">
        <v>0</v>
      </c>
      <c r="E7" s="13">
        <v>72560.847999999998</v>
      </c>
      <c r="F7" s="14">
        <v>6418.71</v>
      </c>
      <c r="G7" s="14">
        <f t="shared" ref="G7:G18" si="0">E7+F7</f>
        <v>78979.558000000005</v>
      </c>
      <c r="H7" s="14">
        <v>16987.66</v>
      </c>
      <c r="I7" s="14">
        <v>1919.71</v>
      </c>
      <c r="J7" s="14">
        <f t="shared" ref="J7:J18" si="1">G7-H7-I7</f>
        <v>60072.188000000002</v>
      </c>
    </row>
    <row r="8" spans="1:10" x14ac:dyDescent="0.25">
      <c r="A8" s="6" t="s">
        <v>16</v>
      </c>
      <c r="B8" s="6" t="s">
        <v>17</v>
      </c>
      <c r="C8" s="6" t="s">
        <v>15</v>
      </c>
      <c r="D8" s="21">
        <v>2</v>
      </c>
      <c r="E8" s="13">
        <v>47208.464</v>
      </c>
      <c r="F8" s="14">
        <v>4306.0200000000004</v>
      </c>
      <c r="G8" s="14">
        <f t="shared" si="0"/>
        <v>51514.483999999997</v>
      </c>
      <c r="H8" s="14">
        <v>9382.0300000000007</v>
      </c>
      <c r="I8" s="14">
        <v>1406.33</v>
      </c>
      <c r="J8" s="14">
        <f t="shared" si="1"/>
        <v>40726.123999999996</v>
      </c>
    </row>
    <row r="9" spans="1:10" x14ac:dyDescent="0.25">
      <c r="A9" s="6" t="s">
        <v>16</v>
      </c>
      <c r="B9" s="6" t="s">
        <v>17</v>
      </c>
      <c r="C9" s="6" t="s">
        <v>15</v>
      </c>
      <c r="D9" s="22"/>
      <c r="E9" s="13">
        <v>47208.464</v>
      </c>
      <c r="F9" s="14">
        <v>4306.0200000000004</v>
      </c>
      <c r="G9" s="14">
        <f t="shared" si="0"/>
        <v>51514.483999999997</v>
      </c>
      <c r="H9" s="14">
        <v>9382.0300000000007</v>
      </c>
      <c r="I9" s="14">
        <v>1406.33</v>
      </c>
      <c r="J9" s="14">
        <f t="shared" si="1"/>
        <v>40726.123999999996</v>
      </c>
    </row>
    <row r="10" spans="1:10" x14ac:dyDescent="0.25">
      <c r="A10" s="6" t="s">
        <v>18</v>
      </c>
      <c r="B10" s="6" t="s">
        <v>17</v>
      </c>
      <c r="C10" s="6" t="s">
        <v>15</v>
      </c>
      <c r="D10" s="15">
        <v>1</v>
      </c>
      <c r="E10" s="13">
        <v>23762.16</v>
      </c>
      <c r="F10" s="14">
        <v>2352.17</v>
      </c>
      <c r="G10" s="14">
        <f t="shared" si="0"/>
        <v>26114.33</v>
      </c>
      <c r="H10" s="14">
        <v>3610.52</v>
      </c>
      <c r="I10" s="14">
        <v>668.67</v>
      </c>
      <c r="J10" s="14">
        <f t="shared" si="1"/>
        <v>21835.140000000003</v>
      </c>
    </row>
    <row r="11" spans="1:10" x14ac:dyDescent="0.25">
      <c r="A11" s="6" t="s">
        <v>19</v>
      </c>
      <c r="B11" s="6" t="s">
        <v>17</v>
      </c>
      <c r="C11" s="6" t="s">
        <v>15</v>
      </c>
      <c r="D11" s="15">
        <v>1</v>
      </c>
      <c r="E11" s="13">
        <v>23762.16</v>
      </c>
      <c r="F11" s="14">
        <v>2352.17</v>
      </c>
      <c r="G11" s="14">
        <f t="shared" si="0"/>
        <v>26114.33</v>
      </c>
      <c r="H11" s="14">
        <v>3610.52</v>
      </c>
      <c r="I11" s="14">
        <v>668.67</v>
      </c>
      <c r="J11" s="14">
        <f t="shared" si="1"/>
        <v>21835.140000000003</v>
      </c>
    </row>
    <row r="12" spans="1:10" x14ac:dyDescent="0.25">
      <c r="A12" s="6" t="s">
        <v>20</v>
      </c>
      <c r="B12" s="6" t="s">
        <v>17</v>
      </c>
      <c r="C12" s="6" t="s">
        <v>15</v>
      </c>
      <c r="D12" s="23">
        <v>7</v>
      </c>
      <c r="E12" s="13">
        <v>23762.16</v>
      </c>
      <c r="F12" s="14">
        <v>2352.17</v>
      </c>
      <c r="G12" s="14">
        <f t="shared" si="0"/>
        <v>26114.33</v>
      </c>
      <c r="H12" s="14">
        <v>3610.52</v>
      </c>
      <c r="I12" s="14">
        <v>668.67</v>
      </c>
      <c r="J12" s="14">
        <f t="shared" si="1"/>
        <v>21835.140000000003</v>
      </c>
    </row>
    <row r="13" spans="1:10" x14ac:dyDescent="0.25">
      <c r="A13" s="6" t="s">
        <v>20</v>
      </c>
      <c r="B13" s="6" t="s">
        <v>17</v>
      </c>
      <c r="C13" s="6" t="s">
        <v>15</v>
      </c>
      <c r="D13" s="23"/>
      <c r="E13" s="13">
        <v>23762.16</v>
      </c>
      <c r="F13" s="14">
        <v>2352.17</v>
      </c>
      <c r="G13" s="14">
        <f t="shared" si="0"/>
        <v>26114.33</v>
      </c>
      <c r="H13" s="14">
        <v>3610.52</v>
      </c>
      <c r="I13" s="14">
        <v>668.67</v>
      </c>
      <c r="J13" s="14">
        <f t="shared" si="1"/>
        <v>21835.140000000003</v>
      </c>
    </row>
    <row r="14" spans="1:10" x14ac:dyDescent="0.25">
      <c r="A14" s="6" t="s">
        <v>20</v>
      </c>
      <c r="B14" s="6" t="s">
        <v>17</v>
      </c>
      <c r="C14" s="6" t="s">
        <v>15</v>
      </c>
      <c r="D14" s="23"/>
      <c r="E14" s="13">
        <v>23762.16</v>
      </c>
      <c r="F14" s="14">
        <v>2352.17</v>
      </c>
      <c r="G14" s="14">
        <f t="shared" si="0"/>
        <v>26114.33</v>
      </c>
      <c r="H14" s="14">
        <v>3610.52</v>
      </c>
      <c r="I14" s="14">
        <v>668.67</v>
      </c>
      <c r="J14" s="14">
        <f t="shared" si="1"/>
        <v>21835.140000000003</v>
      </c>
    </row>
    <row r="15" spans="1:10" x14ac:dyDescent="0.25">
      <c r="A15" s="6" t="s">
        <v>20</v>
      </c>
      <c r="B15" s="6" t="s">
        <v>17</v>
      </c>
      <c r="C15" s="6" t="s">
        <v>15</v>
      </c>
      <c r="D15" s="23"/>
      <c r="E15" s="13">
        <v>23762.16</v>
      </c>
      <c r="F15" s="14">
        <v>2352.17</v>
      </c>
      <c r="G15" s="14">
        <f t="shared" si="0"/>
        <v>26114.33</v>
      </c>
      <c r="H15" s="14">
        <v>3610.52</v>
      </c>
      <c r="I15" s="14">
        <v>668.67</v>
      </c>
      <c r="J15" s="14">
        <f t="shared" si="1"/>
        <v>21835.140000000003</v>
      </c>
    </row>
    <row r="16" spans="1:10" x14ac:dyDescent="0.25">
      <c r="A16" s="6" t="s">
        <v>20</v>
      </c>
      <c r="B16" s="6" t="s">
        <v>17</v>
      </c>
      <c r="C16" s="6" t="s">
        <v>15</v>
      </c>
      <c r="D16" s="23"/>
      <c r="E16" s="13">
        <v>23762.16</v>
      </c>
      <c r="F16" s="14">
        <v>2352.17</v>
      </c>
      <c r="G16" s="14">
        <f t="shared" si="0"/>
        <v>26114.33</v>
      </c>
      <c r="H16" s="14">
        <v>3610.52</v>
      </c>
      <c r="I16" s="14">
        <v>668.67</v>
      </c>
      <c r="J16" s="14">
        <f t="shared" si="1"/>
        <v>21835.140000000003</v>
      </c>
    </row>
    <row r="17" spans="1:10" x14ac:dyDescent="0.25">
      <c r="A17" s="6" t="s">
        <v>20</v>
      </c>
      <c r="B17" s="6" t="s">
        <v>17</v>
      </c>
      <c r="C17" s="6" t="s">
        <v>15</v>
      </c>
      <c r="D17" s="23"/>
      <c r="E17" s="13">
        <v>23762.16</v>
      </c>
      <c r="F17" s="14">
        <v>2352.17</v>
      </c>
      <c r="G17" s="14">
        <f t="shared" si="0"/>
        <v>26114.33</v>
      </c>
      <c r="H17" s="14">
        <v>3610.52</v>
      </c>
      <c r="I17" s="14">
        <v>668.67</v>
      </c>
      <c r="J17" s="14">
        <f t="shared" si="1"/>
        <v>21835.140000000003</v>
      </c>
    </row>
    <row r="18" spans="1:10" x14ac:dyDescent="0.25">
      <c r="A18" s="6" t="s">
        <v>20</v>
      </c>
      <c r="B18" s="6" t="s">
        <v>17</v>
      </c>
      <c r="C18" s="6" t="s">
        <v>15</v>
      </c>
      <c r="D18" s="24"/>
      <c r="E18" s="13">
        <v>23762.16</v>
      </c>
      <c r="F18" s="14">
        <v>2352.17</v>
      </c>
      <c r="G18" s="14">
        <f t="shared" si="0"/>
        <v>26114.33</v>
      </c>
      <c r="H18" s="14">
        <v>3610.52</v>
      </c>
      <c r="I18" s="14">
        <v>668.67</v>
      </c>
      <c r="J18" s="14">
        <f t="shared" si="1"/>
        <v>21835.140000000003</v>
      </c>
    </row>
    <row r="19" spans="1:10" x14ac:dyDescent="0.25">
      <c r="A19" s="6"/>
      <c r="B19" s="6"/>
      <c r="C19" s="6"/>
      <c r="D19" s="6"/>
      <c r="E19" s="7"/>
      <c r="F19" s="8"/>
      <c r="G19" s="8"/>
      <c r="H19" s="8"/>
      <c r="I19" s="8"/>
      <c r="J19" s="8"/>
    </row>
    <row r="20" spans="1:10" x14ac:dyDescent="0.25">
      <c r="A20" s="6"/>
      <c r="B20" s="6"/>
      <c r="C20" s="6"/>
      <c r="D20" s="6"/>
      <c r="E20" s="7"/>
      <c r="F20" s="8"/>
      <c r="G20" s="8"/>
      <c r="H20" s="8"/>
      <c r="I20" s="8"/>
      <c r="J20" s="8"/>
    </row>
    <row r="22" spans="1:10" ht="33" customHeight="1" x14ac:dyDescent="0.25">
      <c r="A22" s="16" t="s">
        <v>24</v>
      </c>
      <c r="B22" s="16"/>
      <c r="C22" s="16"/>
      <c r="D22" s="16"/>
      <c r="E22" s="16"/>
      <c r="F22" s="16"/>
      <c r="G22" s="16"/>
      <c r="H22" s="16"/>
      <c r="I22" s="16"/>
      <c r="J22" s="16"/>
    </row>
    <row r="23" spans="1:10" s="5" customFormat="1" ht="31.5" customHeight="1" x14ac:dyDescent="0.25">
      <c r="A23" s="16" t="s">
        <v>22</v>
      </c>
      <c r="B23" s="16"/>
      <c r="C23" s="16"/>
      <c r="D23" s="16"/>
      <c r="E23" s="16"/>
      <c r="F23" s="16"/>
      <c r="G23" s="16"/>
      <c r="H23" s="16"/>
      <c r="I23" s="16"/>
      <c r="J23" s="16"/>
    </row>
    <row r="24" spans="1:10" s="5" customFormat="1" x14ac:dyDescent="0.2">
      <c r="A24" s="11" t="s">
        <v>23</v>
      </c>
      <c r="B24" s="3"/>
      <c r="C24" s="3"/>
      <c r="D24" s="3"/>
      <c r="E24" s="3"/>
      <c r="F24" s="3"/>
      <c r="G24" s="3"/>
      <c r="H24" s="3"/>
      <c r="I24" s="4"/>
    </row>
  </sheetData>
  <mergeCells count="14">
    <mergeCell ref="A23:J23"/>
    <mergeCell ref="J5:J6"/>
    <mergeCell ref="D5:D6"/>
    <mergeCell ref="A1:J1"/>
    <mergeCell ref="A2:J2"/>
    <mergeCell ref="A3:J3"/>
    <mergeCell ref="A5:A6"/>
    <mergeCell ref="B5:B6"/>
    <mergeCell ref="C5:C6"/>
    <mergeCell ref="E5:G5"/>
    <mergeCell ref="H5:I5"/>
    <mergeCell ref="D8:D9"/>
    <mergeCell ref="D12:D18"/>
    <mergeCell ref="A22:J22"/>
  </mergeCells>
  <pageMargins left="0.23622047244094491" right="0.27559055118110237" top="0.74803149606299213" bottom="0.74803149606299213" header="0.31496062992125984" footer="0.31496062992125984"/>
  <pageSetup scale="68" orientation="landscape"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F_Tabulares_Dependencias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PC887041</cp:lastModifiedBy>
  <cp:lastPrinted>2023-01-11T05:10:38Z</cp:lastPrinted>
  <dcterms:created xsi:type="dcterms:W3CDTF">2020-02-25T00:01:45Z</dcterms:created>
  <dcterms:modified xsi:type="dcterms:W3CDTF">2023-01-13T00:01:34Z</dcterms:modified>
</cp:coreProperties>
</file>