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600" windowHeight="9330"/>
  </bookViews>
  <sheets>
    <sheet name="F_Tabulares_Dependencias" sheetId="4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4" l="1"/>
  <c r="G10" i="4"/>
  <c r="G11" i="4"/>
  <c r="G12" i="4"/>
  <c r="G13" i="4"/>
  <c r="G14" i="4"/>
  <c r="G15" i="4"/>
  <c r="G16" i="4"/>
  <c r="G17" i="4"/>
  <c r="G18" i="4"/>
  <c r="G19" i="4"/>
  <c r="G8" i="4"/>
  <c r="G7" i="4"/>
  <c r="J8" i="4" l="1"/>
  <c r="J7" i="4"/>
  <c r="J9" i="4"/>
  <c r="J10" i="4"/>
  <c r="J11" i="4"/>
  <c r="J12" i="4"/>
  <c r="J13" i="4"/>
  <c r="J14" i="4"/>
  <c r="J15" i="4"/>
  <c r="J16" i="4"/>
  <c r="J17" i="4"/>
  <c r="J18" i="4"/>
  <c r="J19" i="4"/>
</calcChain>
</file>

<file path=xl/sharedStrings.xml><?xml version="1.0" encoding="utf-8"?>
<sst xmlns="http://schemas.openxmlformats.org/spreadsheetml/2006/main" count="56" uniqueCount="29">
  <si>
    <t>GOBIERNO DEL ESTADO DE OAXACA</t>
  </si>
  <si>
    <t>Nivel</t>
  </si>
  <si>
    <t>Percepciones</t>
  </si>
  <si>
    <t>Deducciones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</si>
  <si>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</si>
  <si>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</si>
  <si>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</si>
  <si>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</si>
  <si>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</si>
  <si>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</si>
  <si>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</si>
  <si>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</si>
  <si>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TABULADOR DE SUELDO MENSUAL
UNIVERSIDAD DEL PAPALOPAN</t>
  </si>
  <si>
    <r>
      <t xml:space="preserve">Área responsable de integrar la información: </t>
    </r>
    <r>
      <rPr>
        <b/>
        <sz val="11"/>
        <color theme="1"/>
        <rFont val="Arial"/>
        <family val="2"/>
      </rPr>
      <t>DEPARTAMENTO DE RECURSOS HUMANOS DE LA UNIVERSIDAD DEL PAPALOAPAN</t>
    </r>
  </si>
  <si>
    <t>Rector  (1)</t>
  </si>
  <si>
    <t>Vice-Rector Académico</t>
  </si>
  <si>
    <t>Vice-Rector Administrativo</t>
  </si>
  <si>
    <t>Abogado General</t>
  </si>
  <si>
    <t>Auditor Interno</t>
  </si>
  <si>
    <t>Secretario Particular</t>
  </si>
  <si>
    <t>Jefe de departamento "C"</t>
  </si>
  <si>
    <t>Jefe de Departamento "B"</t>
  </si>
  <si>
    <t>Jefe de departamento "B"</t>
  </si>
  <si>
    <t>Jefe de departamento "A"</t>
  </si>
  <si>
    <t>N/A</t>
  </si>
  <si>
    <t>MMYS</t>
  </si>
  <si>
    <t>Total Mensual
Neto</t>
  </si>
  <si>
    <r>
      <t xml:space="preserve">Fecha de corte: </t>
    </r>
    <r>
      <rPr>
        <b/>
        <i/>
        <sz val="11"/>
        <color theme="1"/>
        <rFont val="Arial"/>
        <family val="2"/>
      </rPr>
      <t>31 de marzo de 2021</t>
    </r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</si>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</sst>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/>
    <xf numFmtId="4" fontId="1" fillId="0" borderId="1" xfId="2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4" fontId="0" fillId="0" borderId="0" xfId="0" applyNumberFormat="1"/>
    <xf numFmtId="0" fontId="1" fillId="0" borderId="0" xfId="1" applyFont="1" applyAlignment="1">
      <alignment horizontal="justify" vertical="justify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172064</xdr:colOff>
      <xdr:row>0</xdr:row>
      <xdr:rowOff>90129</xdr:rowOff>
    </xdr:from>
    <xdr:to>
      <xdr:col>1</xdr:col>
      <xdr:colOff>161468</xdr:colOff>
      <xdr:row>3</xdr:row>
      <xdr:rowOff>11794</xdr:rowOff>
    </xdr:to>
    <xdr:pic>
      <xdr:nvPicPr>
        <xdr:cNvPr id="3" name="2 Imagen" descr="C:\Users\ACER\Desktop\Sin título-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64" y="90129"/>
          <a:ext cx="2013211" cy="7000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EDY\Downloads\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zoomScale="93" zoomScaleNormal="85" workbookViewId="0">
      <selection activeCell="A4" sqref="A4"/>
    </sheetView>
  </sheetViews>
  <sheetFormatPr baseColWidth="10" defaultRowHeight="15" x14ac:dyDescent="0.25"/>
  <cols>
    <col min="1" max="1" width="29.42578125" customWidth="1"/>
    <col min="2" max="2" width="20.7109375" customWidth="1"/>
    <col min="3" max="3" width="6.5703125" bestFit="1" customWidth="1"/>
    <col min="4" max="4" width="11.28515625" customWidth="1"/>
    <col min="5" max="5" width="16.42578125" customWidth="1"/>
    <col min="6" max="6" width="21.7109375" customWidth="1"/>
    <col min="7" max="7" width="15" customWidth="1"/>
    <col min="8" max="8" width="17" customWidth="1"/>
    <col min="9" max="9" width="14.140625" customWidth="1"/>
    <col min="10" max="10" width="14.7109375" customWidth="1"/>
  </cols>
  <sheetData>
    <row r="1" spans="1:12" ht="15.75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2" ht="30.75" customHeight="1" x14ac:dyDescent="0.25">
      <c r="A2" s="23" t="s">
        <v>12</v>
      </c>
      <c r="B2" s="22"/>
      <c r="C2" s="22"/>
      <c r="D2" s="22"/>
      <c r="E2" s="22"/>
      <c r="F2" s="22"/>
      <c r="G2" s="22"/>
      <c r="H2" s="22"/>
      <c r="I2" s="22"/>
      <c r="J2" s="22"/>
    </row>
    <row r="3" spans="1:12" ht="15.75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</row>
    <row r="4" spans="1:12" x14ac:dyDescent="0.25">
      <c r="A4" s="1"/>
      <c r="B4" s="1"/>
      <c r="C4" s="1"/>
      <c r="D4" s="1"/>
      <c r="E4" s="2"/>
    </row>
    <row r="5" spans="1:12" x14ac:dyDescent="0.25">
      <c r="A5" s="24" t="s">
        <v>10</v>
      </c>
      <c r="B5" s="24" t="s">
        <v>9</v>
      </c>
      <c r="C5" s="24" t="s">
        <v>1</v>
      </c>
      <c r="D5" s="19" t="s">
        <v>11</v>
      </c>
      <c r="E5" s="24" t="s">
        <v>2</v>
      </c>
      <c r="F5" s="24"/>
      <c r="G5" s="24"/>
      <c r="H5" s="24" t="s">
        <v>3</v>
      </c>
      <c r="I5" s="24"/>
      <c r="J5" s="19" t="s">
        <v>26</v>
      </c>
    </row>
    <row r="6" spans="1:12" ht="48.75" customHeight="1" x14ac:dyDescent="0.25">
      <c r="A6" s="20"/>
      <c r="B6" s="20"/>
      <c r="C6" s="20"/>
      <c r="D6" s="21"/>
      <c r="E6" s="13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20"/>
    </row>
    <row r="7" spans="1:12" ht="15.75" x14ac:dyDescent="0.25">
      <c r="A7" s="10" t="s">
        <v>14</v>
      </c>
      <c r="B7" s="7" t="s">
        <v>25</v>
      </c>
      <c r="C7" s="7" t="s">
        <v>24</v>
      </c>
      <c r="D7" s="15">
        <v>0</v>
      </c>
      <c r="E7" s="11">
        <v>70106.960000000006</v>
      </c>
      <c r="F7" s="11">
        <v>6201.22</v>
      </c>
      <c r="G7" s="11">
        <f>SUM(E7:F7)</f>
        <v>76308.180000000008</v>
      </c>
      <c r="H7" s="11">
        <v>16251.541000000003</v>
      </c>
      <c r="I7" s="11">
        <v>1871.35</v>
      </c>
      <c r="J7" s="11">
        <f>G7-H7-I7</f>
        <v>58185.289000000004</v>
      </c>
    </row>
    <row r="8" spans="1:12" ht="15.75" x14ac:dyDescent="0.25">
      <c r="A8" s="10" t="s">
        <v>15</v>
      </c>
      <c r="B8" s="7" t="s">
        <v>25</v>
      </c>
      <c r="C8" s="7" t="s">
        <v>24</v>
      </c>
      <c r="D8" s="15">
        <v>1</v>
      </c>
      <c r="E8" s="11">
        <v>45611.86</v>
      </c>
      <c r="F8" s="11">
        <v>9633.39</v>
      </c>
      <c r="G8" s="11">
        <f>SUM(E8:F8)</f>
        <v>55245.25</v>
      </c>
      <c r="H8" s="11">
        <v>10545.04</v>
      </c>
      <c r="I8" s="11">
        <v>1490.75</v>
      </c>
      <c r="J8" s="11">
        <f t="shared" ref="J8:J19" si="0">G8-H8-I8</f>
        <v>43209.46</v>
      </c>
    </row>
    <row r="9" spans="1:12" ht="15.75" x14ac:dyDescent="0.25">
      <c r="A9" s="10" t="s">
        <v>16</v>
      </c>
      <c r="B9" s="7" t="s">
        <v>25</v>
      </c>
      <c r="C9" s="7" t="s">
        <v>24</v>
      </c>
      <c r="D9" s="15">
        <v>1</v>
      </c>
      <c r="E9" s="11">
        <v>45611.86</v>
      </c>
      <c r="F9" s="11">
        <v>9633.39</v>
      </c>
      <c r="G9" s="11">
        <f t="shared" ref="G9:G19" si="1">SUM(E9:F9)</f>
        <v>55245.25</v>
      </c>
      <c r="H9" s="11">
        <v>10545.04</v>
      </c>
      <c r="I9" s="11">
        <v>1490.75</v>
      </c>
      <c r="J9" s="11">
        <f t="shared" si="0"/>
        <v>43209.46</v>
      </c>
      <c r="L9" s="17"/>
    </row>
    <row r="10" spans="1:12" ht="15.75" x14ac:dyDescent="0.25">
      <c r="A10" s="10" t="s">
        <v>17</v>
      </c>
      <c r="B10" s="7" t="s">
        <v>25</v>
      </c>
      <c r="C10" s="7" t="s">
        <v>24</v>
      </c>
      <c r="D10" s="16">
        <v>1</v>
      </c>
      <c r="E10" s="12">
        <v>29851.58</v>
      </c>
      <c r="F10" s="11">
        <v>2846.62</v>
      </c>
      <c r="G10" s="11">
        <f t="shared" si="1"/>
        <v>32698.2</v>
      </c>
      <c r="H10" s="11">
        <v>4996.97</v>
      </c>
      <c r="I10" s="11">
        <v>866.39</v>
      </c>
      <c r="J10" s="11">
        <f t="shared" si="0"/>
        <v>26834.84</v>
      </c>
    </row>
    <row r="11" spans="1:12" ht="15.75" x14ac:dyDescent="0.25">
      <c r="A11" s="10" t="s">
        <v>18</v>
      </c>
      <c r="B11" s="7" t="s">
        <v>25</v>
      </c>
      <c r="C11" s="7" t="s">
        <v>24</v>
      </c>
      <c r="D11" s="16">
        <v>1</v>
      </c>
      <c r="E11" s="12">
        <v>22959.3</v>
      </c>
      <c r="F11" s="11">
        <v>2731.46</v>
      </c>
      <c r="G11" s="11">
        <f t="shared" si="1"/>
        <v>25690.76</v>
      </c>
      <c r="H11" s="11">
        <v>3561.03</v>
      </c>
      <c r="I11" s="11">
        <v>671.48</v>
      </c>
      <c r="J11" s="11">
        <f t="shared" si="0"/>
        <v>21458.25</v>
      </c>
    </row>
    <row r="12" spans="1:12" ht="15.75" x14ac:dyDescent="0.25">
      <c r="A12" s="10" t="s">
        <v>19</v>
      </c>
      <c r="B12" s="7" t="s">
        <v>25</v>
      </c>
      <c r="C12" s="7" t="s">
        <v>24</v>
      </c>
      <c r="D12" s="16">
        <v>1</v>
      </c>
      <c r="E12" s="12">
        <v>22959.3</v>
      </c>
      <c r="F12" s="11">
        <v>4568.2</v>
      </c>
      <c r="G12" s="11">
        <f t="shared" si="1"/>
        <v>27527.5</v>
      </c>
      <c r="H12" s="11">
        <v>3953.35</v>
      </c>
      <c r="I12" s="11">
        <v>721.78</v>
      </c>
      <c r="J12" s="11">
        <f t="shared" si="0"/>
        <v>22852.370000000003</v>
      </c>
    </row>
    <row r="13" spans="1:12" ht="15.75" x14ac:dyDescent="0.25">
      <c r="A13" s="10" t="s">
        <v>20</v>
      </c>
      <c r="B13" s="7" t="s">
        <v>25</v>
      </c>
      <c r="C13" s="7" t="s">
        <v>24</v>
      </c>
      <c r="D13" s="16">
        <v>0</v>
      </c>
      <c r="E13" s="12">
        <v>27384.32</v>
      </c>
      <c r="F13" s="11">
        <v>2641.02</v>
      </c>
      <c r="G13" s="11">
        <f t="shared" si="1"/>
        <v>30025.34</v>
      </c>
      <c r="H13" s="11">
        <v>4416.67</v>
      </c>
      <c r="I13" s="11">
        <v>825.78</v>
      </c>
      <c r="J13" s="11">
        <f t="shared" si="0"/>
        <v>24782.89</v>
      </c>
      <c r="K13" s="17"/>
    </row>
    <row r="14" spans="1:12" ht="15.75" x14ac:dyDescent="0.25">
      <c r="A14" s="10" t="s">
        <v>21</v>
      </c>
      <c r="B14" s="7" t="s">
        <v>25</v>
      </c>
      <c r="C14" s="7" t="s">
        <v>24</v>
      </c>
      <c r="D14" s="16">
        <v>4</v>
      </c>
      <c r="E14" s="12">
        <v>22959.3</v>
      </c>
      <c r="F14" s="11">
        <v>5027.3899999999994</v>
      </c>
      <c r="G14" s="11">
        <f t="shared" si="1"/>
        <v>27986.69</v>
      </c>
      <c r="H14" s="11">
        <v>4051.44</v>
      </c>
      <c r="I14" s="11">
        <v>734.36</v>
      </c>
      <c r="J14" s="11">
        <f t="shared" si="0"/>
        <v>23200.89</v>
      </c>
    </row>
    <row r="15" spans="1:12" ht="15.75" x14ac:dyDescent="0.25">
      <c r="A15" s="10" t="s">
        <v>21</v>
      </c>
      <c r="B15" s="7" t="s">
        <v>25</v>
      </c>
      <c r="C15" s="7" t="s">
        <v>24</v>
      </c>
      <c r="D15" s="16">
        <v>5</v>
      </c>
      <c r="E15" s="12">
        <v>22959.3</v>
      </c>
      <c r="F15" s="11">
        <v>4568.2</v>
      </c>
      <c r="G15" s="11">
        <f t="shared" si="1"/>
        <v>27527.5</v>
      </c>
      <c r="H15" s="11">
        <v>3953.35</v>
      </c>
      <c r="I15" s="11">
        <v>721.78</v>
      </c>
      <c r="J15" s="11">
        <f t="shared" si="0"/>
        <v>22852.370000000003</v>
      </c>
    </row>
    <row r="16" spans="1:12" ht="15.75" x14ac:dyDescent="0.25">
      <c r="A16" s="10" t="s">
        <v>22</v>
      </c>
      <c r="B16" s="7" t="s">
        <v>25</v>
      </c>
      <c r="C16" s="7" t="s">
        <v>24</v>
      </c>
      <c r="D16" s="16">
        <v>0</v>
      </c>
      <c r="E16" s="12">
        <v>22959.3</v>
      </c>
      <c r="F16" s="11">
        <v>2272.27</v>
      </c>
      <c r="G16" s="11">
        <f t="shared" si="1"/>
        <v>25231.57</v>
      </c>
      <c r="H16" s="11">
        <v>3462.94</v>
      </c>
      <c r="I16" s="11">
        <v>659.89</v>
      </c>
      <c r="J16" s="11">
        <f t="shared" si="0"/>
        <v>21108.74</v>
      </c>
    </row>
    <row r="17" spans="1:10" ht="15.75" x14ac:dyDescent="0.25">
      <c r="A17" s="10" t="s">
        <v>23</v>
      </c>
      <c r="B17" s="7" t="s">
        <v>25</v>
      </c>
      <c r="C17" s="7" t="s">
        <v>24</v>
      </c>
      <c r="D17" s="16">
        <v>2</v>
      </c>
      <c r="E17" s="12">
        <v>20719.419999999998</v>
      </c>
      <c r="F17" s="11">
        <v>4571.9399999999996</v>
      </c>
      <c r="G17" s="11">
        <f t="shared" si="1"/>
        <v>25291.359999999997</v>
      </c>
      <c r="H17" s="11">
        <v>3515.58</v>
      </c>
      <c r="I17" s="11">
        <v>659.57</v>
      </c>
      <c r="J17" s="11">
        <f t="shared" si="0"/>
        <v>21116.21</v>
      </c>
    </row>
    <row r="18" spans="1:10" ht="15.75" x14ac:dyDescent="0.25">
      <c r="A18" s="10" t="s">
        <v>23</v>
      </c>
      <c r="B18" s="7" t="s">
        <v>25</v>
      </c>
      <c r="C18" s="7" t="s">
        <v>24</v>
      </c>
      <c r="D18" s="16">
        <v>1</v>
      </c>
      <c r="E18" s="12">
        <v>20719.419999999998</v>
      </c>
      <c r="F18" s="11">
        <v>4157.55</v>
      </c>
      <c r="G18" s="11">
        <f t="shared" si="1"/>
        <v>24876.969999999998</v>
      </c>
      <c r="H18" s="11">
        <v>3427.07</v>
      </c>
      <c r="I18" s="11">
        <v>648.24</v>
      </c>
      <c r="J18" s="11">
        <f t="shared" si="0"/>
        <v>20801.659999999996</v>
      </c>
    </row>
    <row r="19" spans="1:10" ht="15.75" x14ac:dyDescent="0.25">
      <c r="A19" s="10" t="s">
        <v>23</v>
      </c>
      <c r="B19" s="7" t="s">
        <v>25</v>
      </c>
      <c r="C19" s="7" t="s">
        <v>24</v>
      </c>
      <c r="D19" s="16">
        <v>1</v>
      </c>
      <c r="E19" s="12">
        <v>20719.419999999998</v>
      </c>
      <c r="F19" s="11">
        <v>2085.61</v>
      </c>
      <c r="G19" s="11">
        <f t="shared" si="1"/>
        <v>22805.03</v>
      </c>
      <c r="H19" s="11">
        <v>2984.5</v>
      </c>
      <c r="I19" s="11">
        <v>591.48</v>
      </c>
      <c r="J19" s="11">
        <f t="shared" si="0"/>
        <v>19229.05</v>
      </c>
    </row>
    <row r="20" spans="1:10" x14ac:dyDescent="0.25">
      <c r="A20" s="7"/>
      <c r="B20" s="7"/>
      <c r="C20" s="7"/>
      <c r="D20" s="7"/>
      <c r="E20" s="8"/>
      <c r="F20" s="11"/>
      <c r="G20" s="9"/>
      <c r="H20" s="9"/>
      <c r="I20" s="9"/>
      <c r="J20" s="9"/>
    </row>
    <row r="21" spans="1:10" x14ac:dyDescent="0.25">
      <c r="A21" s="7"/>
      <c r="B21" s="7"/>
      <c r="C21" s="7"/>
      <c r="D21" s="7"/>
      <c r="E21" s="8"/>
      <c r="F21" s="9"/>
      <c r="G21" s="9"/>
      <c r="H21" s="9"/>
      <c r="I21" s="9"/>
      <c r="J21" s="9"/>
    </row>
    <row r="23" spans="1:10" s="6" customFormat="1" ht="14.25" x14ac:dyDescent="0.25">
      <c r="A23" s="18" t="s">
        <v>13</v>
      </c>
      <c r="B23" s="18"/>
      <c r="C23" s="18"/>
      <c r="D23" s="18"/>
      <c r="E23" s="18"/>
      <c r="F23" s="18"/>
      <c r="G23" s="18"/>
      <c r="H23" s="18"/>
      <c r="I23" s="18"/>
      <c r="J23" s="18"/>
    </row>
    <row r="24" spans="1:10" s="6" customFormat="1" x14ac:dyDescent="0.2">
      <c r="A24" s="3" t="s">
        <v>27</v>
      </c>
      <c r="B24" s="4"/>
      <c r="C24" s="4"/>
      <c r="D24" s="4"/>
      <c r="E24" s="4"/>
      <c r="F24" s="4"/>
      <c r="G24" s="4"/>
      <c r="H24" s="4"/>
      <c r="I24" s="5"/>
    </row>
  </sheetData>
  <mergeCells count="11">
    <mergeCell ref="A23:J23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31496062992125984" right="0.11811023622047245" top="0.74803149606299213" bottom="0.39370078740157483" header="0.31496062992125984" footer="0.31496062992125984"/>
  <pageSetup scale="8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PC887041</cp:lastModifiedBy>
  <cp:lastPrinted>2021-04-07T15:32:15Z</cp:lastPrinted>
  <dcterms:created xsi:type="dcterms:W3CDTF">2020-02-25T00:01:45Z</dcterms:created>
  <dcterms:modified xsi:type="dcterms:W3CDTF">2023-01-16T23:41:58Z</dcterms:modified>
</cp:coreProperties>
</file>