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AnaLilia\Documents\PRESUPUESTO UNPA 2023\TRANSPARENCIA HONESTIDAD\UNPA 4TO TRIMESTRE 2023\TABULADOR DE SUELDOS\"/>
    </mc:Choice>
  </mc:AlternateContent>
  <bookViews>
    <workbookView xWindow="0" yWindow="0" windowWidth="28800" windowHeight="11610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7" i="4"/>
  <c r="J7" i="4" s="1"/>
  <c r="G19" i="4"/>
  <c r="J19" i="4" s="1"/>
  <c r="G18" i="4"/>
  <c r="J18" i="4" s="1"/>
  <c r="G17" i="4"/>
  <c r="J17" i="4" s="1"/>
  <c r="G16" i="4"/>
  <c r="J16" i="4" s="1"/>
  <c r="G15" i="4"/>
  <c r="J15" i="4" s="1"/>
  <c r="G14" i="4"/>
  <c r="J14" i="4" s="1"/>
  <c r="G13" i="4"/>
  <c r="J13" i="4" s="1"/>
  <c r="G12" i="4"/>
  <c r="J12" i="4" s="1"/>
  <c r="G11" i="4"/>
  <c r="J11" i="4" s="1"/>
  <c r="G10" i="4"/>
  <c r="J10" i="4" s="1"/>
  <c r="G9" i="4"/>
  <c r="J9" i="4" s="1"/>
  <c r="J8" i="4"/>
</calcChain>
</file>

<file path=xl/sharedStrings.xml><?xml version="1.0" encoding="utf-8"?>
<sst xmlns="http://schemas.openxmlformats.org/spreadsheetml/2006/main" count="57" uniqueCount="30">
  <si>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</si>
  <si>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</si>
  <si>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</si>
  <si>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</si>
  <si>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</si>
  <si>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</si>
  <si>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</si>
  <si>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</si>
  <si>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</si>
  <si>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</si>
  <si>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</si>
  <si>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</si>
  <si>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DEL PAPALOAPAN</t>
  </si>
  <si>
    <t>Total Mensual
Neto</t>
  </si>
  <si>
    <t>Rector  (1)</t>
  </si>
  <si>
    <t>MMYS</t>
  </si>
  <si>
    <t>N/A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</si>
  <si>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</si>
  <si>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</si>
  <si>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</si>
  <si>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</si>
  <si>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</si>
  <si>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</si>
  <si>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</si>
  <si>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</si>
  <si>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</si>
  <si>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  (1)   La Rectora de la Universidad no devenga salario en la UNPA</t>
    </r>
  </si>
  <si>
    <r>
      <t xml:space="preserve">Área responsable de integrar la información:  </t>
    </r>
    <r>
      <rPr>
        <b/>
        <sz val="11"/>
        <color theme="1"/>
        <rFont val="Arial"/>
        <family val="2"/>
      </rPr>
      <t>DEPARTAMENTO DE RECURSOS HUMANOS DE LA UNIVERSIDAD DEL PAPALOAPAN</t>
    </r>
  </si>
  <si>
    <t>CUARTO TRIMESTRE 2023</t>
  </si>
  <si>
    <t>Fecha de corte: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</si>
</sst>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/>
    <xf numFmtId="0" fontId="10" fillId="0" borderId="1" xfId="0" applyFont="1" applyFill="1" applyBorder="1" applyAlignment="1">
      <alignment horizontal="center"/>
    </xf>
    <xf numFmtId="4" fontId="1" fillId="0" borderId="1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131096</xdr:rowOff>
    </xdr:from>
    <xdr:to>
      <xdr:col>2</xdr:col>
      <xdr:colOff>442155</xdr:colOff>
      <xdr:row>3</xdr:row>
      <xdr:rowOff>16387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31096"/>
          <a:ext cx="3012881" cy="663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3" zoomScaleNormal="85" workbookViewId="0">
      <selection activeCell="A5" sqref="A5:A6"/>
    </sheetView>
  </sheetViews>
  <sheetFormatPr baseColWidth="10" defaultRowHeight="15" x14ac:dyDescent="0.25"/>
  <cols>
    <col min="1" max="1" width="26.7109375" customWidth="1"/>
    <col min="2" max="2" width="14.7109375" customWidth="1"/>
    <col min="3" max="3" width="10" customWidth="1"/>
    <col min="4" max="4" width="13.140625" customWidth="1"/>
    <col min="5" max="5" width="14.7109375" customWidth="1"/>
    <col min="6" max="6" width="21.7109375" customWidth="1"/>
    <col min="7" max="7" width="16.28515625" customWidth="1"/>
    <col min="8" max="8" width="20.7109375" customWidth="1"/>
    <col min="9" max="9" width="15.5703125" customWidth="1"/>
    <col min="10" max="10" width="15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10</v>
      </c>
      <c r="B5" s="16" t="s">
        <v>9</v>
      </c>
      <c r="C5" s="17" t="s">
        <v>1</v>
      </c>
      <c r="D5" s="16" t="s">
        <v>11</v>
      </c>
      <c r="E5" s="17" t="s">
        <v>2</v>
      </c>
      <c r="F5" s="17"/>
      <c r="G5" s="17"/>
      <c r="H5" s="17" t="s">
        <v>3</v>
      </c>
      <c r="I5" s="17"/>
      <c r="J5" s="16" t="s">
        <v>13</v>
      </c>
    </row>
    <row r="6" spans="1:10" ht="48.75" customHeight="1" x14ac:dyDescent="0.25">
      <c r="A6" s="17"/>
      <c r="B6" s="16"/>
      <c r="C6" s="17"/>
      <c r="D6" s="16"/>
      <c r="E6" s="7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7"/>
    </row>
    <row r="7" spans="1:10" ht="15.75" x14ac:dyDescent="0.25">
      <c r="A7" s="10" t="s">
        <v>14</v>
      </c>
      <c r="B7" s="6" t="s">
        <v>15</v>
      </c>
      <c r="C7" s="6" t="s">
        <v>16</v>
      </c>
      <c r="D7" s="11">
        <v>0</v>
      </c>
      <c r="E7" s="12">
        <v>75463.14</v>
      </c>
      <c r="F7" s="12">
        <v>6675.57</v>
      </c>
      <c r="G7" s="12">
        <f>SUM(E7:F7)</f>
        <v>82138.709999999992</v>
      </c>
      <c r="H7" s="12">
        <v>17105.93</v>
      </c>
      <c r="I7" s="12">
        <v>2150.032248</v>
      </c>
      <c r="J7" s="12">
        <f>G7-H7-I7</f>
        <v>62882.747751999988</v>
      </c>
    </row>
    <row r="8" spans="1:10" ht="15.75" x14ac:dyDescent="0.25">
      <c r="A8" s="10" t="s">
        <v>17</v>
      </c>
      <c r="B8" s="6" t="s">
        <v>15</v>
      </c>
      <c r="C8" s="6" t="s">
        <v>16</v>
      </c>
      <c r="D8" s="11">
        <v>0</v>
      </c>
      <c r="E8" s="12">
        <v>49096.61</v>
      </c>
      <c r="F8" s="12">
        <v>10369.959999999999</v>
      </c>
      <c r="G8" s="12">
        <f>SUM(E8:F8)</f>
        <v>59466.57</v>
      </c>
      <c r="H8" s="12">
        <v>10963.45</v>
      </c>
      <c r="I8" s="12">
        <v>1624.32</v>
      </c>
      <c r="J8" s="12">
        <f>G8-H8-I8</f>
        <v>46878.799999999996</v>
      </c>
    </row>
    <row r="9" spans="1:10" ht="15.75" x14ac:dyDescent="0.25">
      <c r="A9" s="10" t="s">
        <v>18</v>
      </c>
      <c r="B9" s="6" t="s">
        <v>15</v>
      </c>
      <c r="C9" s="6" t="s">
        <v>16</v>
      </c>
      <c r="D9" s="11">
        <v>1</v>
      </c>
      <c r="E9" s="12">
        <v>49096.61</v>
      </c>
      <c r="F9" s="12">
        <v>10369.959999999999</v>
      </c>
      <c r="G9" s="12">
        <f>SUM(E9:F9)</f>
        <v>59466.57</v>
      </c>
      <c r="H9" s="12">
        <v>10963.45</v>
      </c>
      <c r="I9" s="12">
        <v>1624.32</v>
      </c>
      <c r="J9" s="12">
        <f>G9-H9-I9</f>
        <v>46878.799999999996</v>
      </c>
    </row>
    <row r="10" spans="1:10" ht="15.75" x14ac:dyDescent="0.25">
      <c r="A10" s="10" t="s">
        <v>19</v>
      </c>
      <c r="B10" s="6" t="s">
        <v>15</v>
      </c>
      <c r="C10" s="6" t="s">
        <v>16</v>
      </c>
      <c r="D10" s="13">
        <v>1</v>
      </c>
      <c r="E10" s="14">
        <v>32132.19</v>
      </c>
      <c r="F10" s="12">
        <v>3064.67</v>
      </c>
      <c r="G10" s="12">
        <f t="shared" ref="G10:G19" si="0">SUM(E10:F10)</f>
        <v>35196.86</v>
      </c>
      <c r="H10" s="12">
        <v>5214.79</v>
      </c>
      <c r="I10" s="12">
        <v>942.39</v>
      </c>
      <c r="J10" s="12">
        <f>G10-H10-I10</f>
        <v>29039.68</v>
      </c>
    </row>
    <row r="11" spans="1:10" ht="15.75" x14ac:dyDescent="0.25">
      <c r="A11" s="10" t="s">
        <v>20</v>
      </c>
      <c r="B11" s="6" t="s">
        <v>15</v>
      </c>
      <c r="C11" s="6" t="s">
        <v>16</v>
      </c>
      <c r="D11" s="13">
        <v>1</v>
      </c>
      <c r="E11" s="14">
        <v>24713.38</v>
      </c>
      <c r="F11" s="12">
        <v>3929.24</v>
      </c>
      <c r="G11" s="12">
        <f t="shared" si="0"/>
        <v>28642.620000000003</v>
      </c>
      <c r="H11" s="12">
        <v>3927.51</v>
      </c>
      <c r="I11" s="12">
        <v>757.21</v>
      </c>
      <c r="J11" s="12">
        <f t="shared" ref="J11:J19" si="1">G11-H11-I11</f>
        <v>23957.9</v>
      </c>
    </row>
    <row r="12" spans="1:10" ht="15.75" x14ac:dyDescent="0.25">
      <c r="A12" s="10" t="s">
        <v>21</v>
      </c>
      <c r="B12" s="6" t="s">
        <v>15</v>
      </c>
      <c r="C12" s="6" t="s">
        <v>16</v>
      </c>
      <c r="D12" s="13">
        <v>1</v>
      </c>
      <c r="E12" s="14">
        <v>24713.38</v>
      </c>
      <c r="F12" s="12">
        <v>4917.7800000000007</v>
      </c>
      <c r="G12" s="12">
        <f t="shared" si="0"/>
        <v>29631.160000000003</v>
      </c>
      <c r="H12" s="12">
        <v>4138.66</v>
      </c>
      <c r="I12" s="12">
        <v>784.64</v>
      </c>
      <c r="J12" s="12">
        <f t="shared" si="1"/>
        <v>24707.860000000004</v>
      </c>
    </row>
    <row r="13" spans="1:10" ht="15.75" x14ac:dyDescent="0.25">
      <c r="A13" s="10" t="s">
        <v>22</v>
      </c>
      <c r="B13" s="6" t="s">
        <v>15</v>
      </c>
      <c r="C13" s="6" t="s">
        <v>16</v>
      </c>
      <c r="D13" s="13">
        <v>0</v>
      </c>
      <c r="E13" s="14">
        <v>29476.45</v>
      </c>
      <c r="F13" s="12">
        <v>2843.36</v>
      </c>
      <c r="G13" s="12">
        <f t="shared" si="0"/>
        <v>32319.81</v>
      </c>
      <c r="H13" s="12">
        <v>4628.17</v>
      </c>
      <c r="I13" s="12">
        <v>861.36</v>
      </c>
      <c r="J13" s="12">
        <f t="shared" si="1"/>
        <v>26830.28</v>
      </c>
    </row>
    <row r="14" spans="1:10" ht="15.75" x14ac:dyDescent="0.25">
      <c r="A14" s="10" t="s">
        <v>23</v>
      </c>
      <c r="B14" s="6" t="s">
        <v>15</v>
      </c>
      <c r="C14" s="6" t="s">
        <v>16</v>
      </c>
      <c r="D14" s="13">
        <v>1</v>
      </c>
      <c r="E14" s="14">
        <v>24713.38</v>
      </c>
      <c r="F14" s="12">
        <v>5906.3099999999995</v>
      </c>
      <c r="G14" s="12">
        <f t="shared" ref="G14" si="2">SUM(E14:F14)</f>
        <v>30619.690000000002</v>
      </c>
      <c r="H14" s="12">
        <v>4349.8100000000004</v>
      </c>
      <c r="I14" s="12">
        <v>812.55</v>
      </c>
      <c r="J14" s="12">
        <f t="shared" si="1"/>
        <v>25457.33</v>
      </c>
    </row>
    <row r="15" spans="1:10" ht="15.75" x14ac:dyDescent="0.25">
      <c r="A15" s="10" t="s">
        <v>23</v>
      </c>
      <c r="B15" s="6" t="s">
        <v>15</v>
      </c>
      <c r="C15" s="6" t="s">
        <v>16</v>
      </c>
      <c r="D15" s="13">
        <v>5</v>
      </c>
      <c r="E15" s="14">
        <v>24713.38</v>
      </c>
      <c r="F15" s="12">
        <v>5412.05</v>
      </c>
      <c r="G15" s="12">
        <f t="shared" si="0"/>
        <v>30125.43</v>
      </c>
      <c r="H15" s="12">
        <v>4244.24</v>
      </c>
      <c r="I15" s="12">
        <v>798.83</v>
      </c>
      <c r="J15" s="12">
        <f t="shared" si="1"/>
        <v>25082.36</v>
      </c>
    </row>
    <row r="16" spans="1:10" ht="15.75" x14ac:dyDescent="0.25">
      <c r="A16" s="10" t="s">
        <v>23</v>
      </c>
      <c r="B16" s="6" t="s">
        <v>15</v>
      </c>
      <c r="C16" s="6" t="s">
        <v>16</v>
      </c>
      <c r="D16" s="13">
        <v>3</v>
      </c>
      <c r="E16" s="14">
        <v>24713.38</v>
      </c>
      <c r="F16" s="12">
        <v>4917.7800000000007</v>
      </c>
      <c r="G16" s="12">
        <f t="shared" si="0"/>
        <v>29631.160000000003</v>
      </c>
      <c r="H16" s="12">
        <v>4138.66</v>
      </c>
      <c r="I16" s="12">
        <v>784.64</v>
      </c>
      <c r="J16" s="12">
        <f t="shared" si="1"/>
        <v>24707.860000000004</v>
      </c>
    </row>
    <row r="17" spans="1:10" ht="15.75" x14ac:dyDescent="0.25">
      <c r="A17" s="10" t="s">
        <v>24</v>
      </c>
      <c r="B17" s="6" t="s">
        <v>15</v>
      </c>
      <c r="C17" s="6" t="s">
        <v>16</v>
      </c>
      <c r="D17" s="13">
        <v>0</v>
      </c>
      <c r="E17" s="14">
        <v>24713.38</v>
      </c>
      <c r="F17" s="12">
        <v>2446.44</v>
      </c>
      <c r="G17" s="12">
        <f t="shared" si="0"/>
        <v>27159.82</v>
      </c>
      <c r="H17" s="12">
        <v>3610.78</v>
      </c>
      <c r="I17" s="12">
        <v>716.06</v>
      </c>
      <c r="J17" s="12">
        <f t="shared" si="1"/>
        <v>22832.98</v>
      </c>
    </row>
    <row r="18" spans="1:10" ht="15.75" x14ac:dyDescent="0.25">
      <c r="A18" s="10" t="s">
        <v>25</v>
      </c>
      <c r="B18" s="6" t="s">
        <v>15</v>
      </c>
      <c r="C18" s="6" t="s">
        <v>16</v>
      </c>
      <c r="D18" s="13">
        <v>3</v>
      </c>
      <c r="E18" s="14">
        <v>22302.35</v>
      </c>
      <c r="F18" s="12">
        <v>4921.8</v>
      </c>
      <c r="G18" s="12">
        <f t="shared" si="0"/>
        <v>27224.149999999998</v>
      </c>
      <c r="H18" s="12">
        <v>3667.44</v>
      </c>
      <c r="I18" s="12">
        <v>717.2</v>
      </c>
      <c r="J18" s="12">
        <f t="shared" si="1"/>
        <v>22839.51</v>
      </c>
    </row>
    <row r="19" spans="1:10" ht="15.75" x14ac:dyDescent="0.25">
      <c r="A19" s="10" t="s">
        <v>25</v>
      </c>
      <c r="B19" s="6" t="s">
        <v>15</v>
      </c>
      <c r="C19" s="6" t="s">
        <v>16</v>
      </c>
      <c r="D19" s="13">
        <v>1</v>
      </c>
      <c r="E19" s="14">
        <v>22302.35</v>
      </c>
      <c r="F19" s="12">
        <v>3137.61</v>
      </c>
      <c r="G19" s="12">
        <f t="shared" si="0"/>
        <v>25439.96</v>
      </c>
      <c r="H19" s="12">
        <v>3286.34</v>
      </c>
      <c r="I19" s="12">
        <v>667.27</v>
      </c>
      <c r="J19" s="12">
        <f t="shared" si="1"/>
        <v>21486.35</v>
      </c>
    </row>
    <row r="21" spans="1:10" x14ac:dyDescent="0.25">
      <c r="A21" s="1" t="s">
        <v>26</v>
      </c>
    </row>
    <row r="22" spans="1:10" s="5" customFormat="1" ht="31.5" customHeight="1" x14ac:dyDescent="0.25">
      <c r="A22" s="15" t="s">
        <v>27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s="5" customFormat="1" x14ac:dyDescent="0.2">
      <c r="A23" s="9" t="s">
        <v>29</v>
      </c>
      <c r="B23" s="3"/>
      <c r="C23" s="3"/>
      <c r="D23" s="3"/>
      <c r="E23" s="3"/>
      <c r="F23" s="3"/>
      <c r="G23" s="3"/>
      <c r="H23" s="3"/>
      <c r="I23" s="4"/>
    </row>
  </sheetData>
  <mergeCells count="11">
    <mergeCell ref="A22:J2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51181102362204722" right="0.31496062992125984" top="0.74803149606299213" bottom="0.74803149606299213" header="0.31496062992125984" footer="0.31496062992125984"/>
  <pageSetup scale="7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UNPALOG08157</cp:lastModifiedBy>
  <cp:lastPrinted>2024-01-17T19:56:55Z</cp:lastPrinted>
  <dcterms:created xsi:type="dcterms:W3CDTF">2020-02-25T00:01:45Z</dcterms:created>
  <dcterms:modified xsi:type="dcterms:W3CDTF">2024-01-17T19:57:02Z</dcterms:modified>
</cp:coreProperties>
</file>