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Documents\RecursosHumanos\N A N C Y\ARCHIVOS DE TRABAJO 2024\TABULADOR2024\"/>
    </mc:Choice>
  </mc:AlternateContent>
  <bookViews>
    <workbookView xWindow="0" yWindow="0" windowWidth="28800" windowHeight="10635"/>
  </bookViews>
  <sheets>
    <sheet name="F_Tabulares_Dependencias" sheetId="4" r:id="rId1"/>
  </sheets>
  <externalReferences>
    <externalReference r:id="rId2"/>
  </externalReferences>
  <definedNames>
    <definedName name="Hidden_14">[1]Hidden_1!$A$1:$A$11</definedName>
    <definedName name="Hidden_212">[1]Hidden_2!$A$1:$A$2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4" l="1"/>
  <c r="J8" i="4" s="1"/>
  <c r="G9" i="4"/>
  <c r="J9" i="4" s="1"/>
  <c r="G10" i="4"/>
  <c r="J10" i="4" s="1"/>
  <c r="G11" i="4"/>
  <c r="J11" i="4" s="1"/>
  <c r="G12" i="4"/>
  <c r="J12" i="4" s="1"/>
  <c r="G13" i="4"/>
  <c r="J13" i="4" s="1"/>
  <c r="G14" i="4"/>
  <c r="J14" i="4" s="1"/>
  <c r="G7" i="4"/>
  <c r="J7" i="4" s="1"/>
</calcChain>
</file>

<file path=xl/sharedStrings.xml><?xml version="1.0" encoding="utf-8"?>
<sst xmlns="http://schemas.openxmlformats.org/spreadsheetml/2006/main" count="42" uniqueCount="28">
  <si>
    <t>GOBIERNO DEL ESTADO DE OAXACA</t>
  </si>
  <si>
    <t>Nivel</t>
  </si>
  <si>
    <t>Percepciones</t>
  </si>
  <si>
    <t>Deducciones</t>
  </si>
  <si>
    <t>Total Anual
Neto</t>
  </si>
  <si>
    <t>Sueldo Base</t>
  </si>
  <si>
    <t>Remuneraciones o Compensaciones
Adicionales</t>
  </si>
  <si>
    <t>Sueldo Bruto</t>
  </si>
  <si>
    <t>Obligaciones Fiscales 
de Retención</t>
  </si>
  <si>
    <t>Seguridad Social de Retención</t>
  </si>
  <si>
    <t>Relación Laboral</t>
  </si>
  <si>
    <t xml:space="preserve">Plazas / Puesto </t>
  </si>
  <si>
    <t>Número de plaza</t>
  </si>
  <si>
    <t>Área responsable de integrar la información:  Departamento de Recursos Humanos</t>
  </si>
  <si>
    <r>
      <t>NOTA:</t>
    </r>
    <r>
      <rPr>
        <b/>
        <sz val="10"/>
        <color theme="1"/>
        <rFont val="Calibri"/>
        <family val="2"/>
        <scheme val="minor"/>
      </rPr>
      <t xml:space="preserve"> </t>
    </r>
    <r>
      <rPr>
        <sz val="10"/>
        <color theme="1"/>
        <rFont val="Calibri"/>
        <family val="2"/>
        <scheme val="minor"/>
      </rPr>
      <t>1 El Rector solo percibe el sueldo de la UTM, aunque por razones formales, en el tabulador de salarios de cada universidad figura el sueldo del Rector, en nueve de ellas el Rector no cobra el salario.</t>
    </r>
  </si>
  <si>
    <r>
      <t xml:space="preserve">Rector </t>
    </r>
    <r>
      <rPr>
        <vertAlign val="superscript"/>
        <sz val="11"/>
        <rFont val="Calibri"/>
        <family val="2"/>
        <scheme val="minor"/>
      </rPr>
      <t>1</t>
    </r>
  </si>
  <si>
    <t>MMySUP</t>
  </si>
  <si>
    <t>N/A</t>
  </si>
  <si>
    <t>Vicerrector</t>
  </si>
  <si>
    <t>Abogado General</t>
  </si>
  <si>
    <t>Auditor Interno</t>
  </si>
  <si>
    <t>Secretario Particular</t>
  </si>
  <si>
    <t>Jefe de departamento "C"</t>
  </si>
  <si>
    <t>Jefe de departamento "B"</t>
  </si>
  <si>
    <t>Jefe de departamento "A"</t>
  </si>
  <si>
    <t>TABULADOR DE SUELDO MENSUAL
(Universidad del Istmo)</t>
  </si>
  <si>
    <t>PRIMER TRIMESTRE 2024</t>
  </si>
  <si>
    <t>Fecha de corte: 31- Marzo-2024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</si>
</sst>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1"/>
      <name val="Arial"/>
      <family val="2"/>
    </font>
    <font>
      <b/>
      <sz val="11"/>
      <name val="Arial"/>
      <family val="2"/>
    </font>
    <font>
      <b/>
      <sz val="11"/>
      <color theme="0"/>
      <name val="Arial"/>
      <family val="2"/>
    </font>
    <font>
      <sz val="11"/>
      <color rgb="FF000000"/>
      <name val="Arial"/>
      <family val="2"/>
    </font>
    <font>
      <b/>
      <sz val="11"/>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vertAlign val="superscript"/>
      <sz val="11"/>
      <name val="Calibri"/>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22">
    <xf numFmtId="0" fontId="0" fillId="0" borderId="0" xfId="0"/>
    <xf numFmtId="0" fontId="1" fillId="0" borderId="0" xfId="0" applyFont="1"/>
    <xf numFmtId="0" fontId="2" fillId="0" borderId="0" xfId="0" applyFont="1" applyAlignment="1">
      <alignment horizontal="center" vertical="center"/>
    </xf>
    <xf numFmtId="3" fontId="5" fillId="0" borderId="0" xfId="0" applyNumberFormat="1" applyFont="1" applyAlignment="1">
      <alignment vertical="center"/>
    </xf>
    <xf numFmtId="3" fontId="6" fillId="0" borderId="0" xfId="0" applyNumberFormat="1" applyFont="1" applyAlignment="1">
      <alignment vertical="center"/>
    </xf>
    <xf numFmtId="0" fontId="5" fillId="0" borderId="0" xfId="0" applyFont="1" applyAlignment="1">
      <alignment vertical="center"/>
    </xf>
    <xf numFmtId="0" fontId="1" fillId="0" borderId="1" xfId="0" applyFont="1" applyBorder="1"/>
    <xf numFmtId="0" fontId="0" fillId="0" borderId="1" xfId="0"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0" xfId="0" applyFont="1"/>
    <xf numFmtId="0" fontId="9" fillId="0" borderId="0" xfId="0" applyFont="1"/>
    <xf numFmtId="0" fontId="12" fillId="0" borderId="1" xfId="0" applyFont="1" applyBorder="1"/>
    <xf numFmtId="0" fontId="0" fillId="0" borderId="1" xfId="0" applyFont="1" applyFill="1" applyBorder="1"/>
    <xf numFmtId="0" fontId="0" fillId="0" borderId="1" xfId="0" applyFont="1" applyBorder="1"/>
    <xf numFmtId="43" fontId="0" fillId="0" borderId="1" xfId="0" applyNumberFormat="1" applyBorder="1"/>
    <xf numFmtId="43" fontId="0" fillId="0" borderId="1" xfId="2" applyFont="1" applyBorder="1"/>
    <xf numFmtId="0" fontId="1" fillId="0" borderId="0" xfId="1" applyFont="1" applyAlignment="1">
      <alignment horizontal="justify" vertical="justify"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cellXfs>
  <cellStyles count="3">
    <cellStyle name="Millares" xfId="2" builtinId="3"/>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344129</xdr:colOff>
      <xdr:row>0</xdr:row>
      <xdr:rowOff>114709</xdr:rowOff>
    </xdr:from>
    <xdr:to>
      <xdr:col>1</xdr:col>
      <xdr:colOff>1289637</xdr:colOff>
      <xdr:row>2</xdr:row>
      <xdr:rowOff>131096</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129" y="114709"/>
          <a:ext cx="2715314" cy="5981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tabSelected="1" zoomScale="93" zoomScaleNormal="85" workbookViewId="0">
      <selection activeCell="I14" sqref="I14"/>
    </sheetView>
  </sheetViews>
  <sheetFormatPr baseColWidth="10" defaultRowHeight="15" x14ac:dyDescent="0.25"/>
  <cols>
    <col min="1" max="1" width="25.7109375" customWidth="1"/>
    <col min="2" max="2" width="21.85546875" customWidth="1"/>
    <col min="3" max="3" width="10" customWidth="1"/>
    <col min="4" max="4" width="13.140625" customWidth="1"/>
    <col min="5" max="5" width="20.28515625" customWidth="1"/>
    <col min="6" max="6" width="21.7109375" customWidth="1"/>
    <col min="7" max="7" width="16.28515625" customWidth="1"/>
    <col min="8" max="10" width="20.7109375" customWidth="1"/>
  </cols>
  <sheetData>
    <row r="1" spans="1:10" ht="15.75" x14ac:dyDescent="0.25">
      <c r="A1" s="20" t="s">
        <v>0</v>
      </c>
      <c r="B1" s="20"/>
      <c r="C1" s="20"/>
      <c r="D1" s="20"/>
      <c r="E1" s="20"/>
      <c r="F1" s="20"/>
      <c r="G1" s="20"/>
      <c r="H1" s="20"/>
      <c r="I1" s="20"/>
      <c r="J1" s="20"/>
    </row>
    <row r="2" spans="1:10" ht="30.75" customHeight="1" x14ac:dyDescent="0.25">
      <c r="A2" s="21" t="s">
        <v>25</v>
      </c>
      <c r="B2" s="20"/>
      <c r="C2" s="20"/>
      <c r="D2" s="20"/>
      <c r="E2" s="20"/>
      <c r="F2" s="20"/>
      <c r="G2" s="20"/>
      <c r="H2" s="20"/>
      <c r="I2" s="20"/>
      <c r="J2" s="20"/>
    </row>
    <row r="3" spans="1:10" ht="15.75" x14ac:dyDescent="0.25">
      <c r="A3" s="20" t="s">
        <v>26</v>
      </c>
      <c r="B3" s="20"/>
      <c r="C3" s="20"/>
      <c r="D3" s="20"/>
      <c r="E3" s="20"/>
      <c r="F3" s="20"/>
      <c r="G3" s="20"/>
      <c r="H3" s="20"/>
      <c r="I3" s="20"/>
      <c r="J3" s="20"/>
    </row>
    <row r="4" spans="1:10" x14ac:dyDescent="0.25">
      <c r="A4" s="1"/>
      <c r="B4" s="1"/>
      <c r="C4" s="1"/>
      <c r="D4" s="1"/>
      <c r="E4" s="2"/>
    </row>
    <row r="5" spans="1:10" x14ac:dyDescent="0.25">
      <c r="A5" s="19" t="s">
        <v>11</v>
      </c>
      <c r="B5" s="19" t="s">
        <v>10</v>
      </c>
      <c r="C5" s="19" t="s">
        <v>1</v>
      </c>
      <c r="D5" s="18" t="s">
        <v>12</v>
      </c>
      <c r="E5" s="19" t="s">
        <v>2</v>
      </c>
      <c r="F5" s="19"/>
      <c r="G5" s="19"/>
      <c r="H5" s="19" t="s">
        <v>3</v>
      </c>
      <c r="I5" s="19"/>
      <c r="J5" s="18" t="s">
        <v>4</v>
      </c>
    </row>
    <row r="6" spans="1:10" ht="48.75" customHeight="1" x14ac:dyDescent="0.25">
      <c r="A6" s="19"/>
      <c r="B6" s="19"/>
      <c r="C6" s="19"/>
      <c r="D6" s="18"/>
      <c r="E6" s="8" t="s">
        <v>5</v>
      </c>
      <c r="F6" s="9" t="s">
        <v>6</v>
      </c>
      <c r="G6" s="9" t="s">
        <v>7</v>
      </c>
      <c r="H6" s="9" t="s">
        <v>8</v>
      </c>
      <c r="I6" s="9" t="s">
        <v>9</v>
      </c>
      <c r="J6" s="19"/>
    </row>
    <row r="7" spans="1:10" ht="23.25" customHeight="1" x14ac:dyDescent="0.25">
      <c r="A7" s="12" t="s">
        <v>15</v>
      </c>
      <c r="B7" s="6" t="s">
        <v>16</v>
      </c>
      <c r="C7" s="6" t="s">
        <v>17</v>
      </c>
      <c r="D7" s="13">
        <v>1</v>
      </c>
      <c r="E7" s="15">
        <v>944878</v>
      </c>
      <c r="F7" s="7">
        <v>4824</v>
      </c>
      <c r="G7" s="15">
        <f>+E7+F7</f>
        <v>949702</v>
      </c>
      <c r="H7" s="16">
        <v>217067</v>
      </c>
      <c r="I7" s="16">
        <v>27956</v>
      </c>
      <c r="J7" s="15">
        <f>+G7-H7-I7</f>
        <v>704679</v>
      </c>
    </row>
    <row r="8" spans="1:10" ht="23.25" customHeight="1" x14ac:dyDescent="0.25">
      <c r="A8" s="12" t="s">
        <v>18</v>
      </c>
      <c r="B8" s="6" t="s">
        <v>16</v>
      </c>
      <c r="C8" s="6" t="s">
        <v>17</v>
      </c>
      <c r="D8" s="13">
        <v>2</v>
      </c>
      <c r="E8" s="15">
        <v>614741</v>
      </c>
      <c r="F8" s="7">
        <v>4824</v>
      </c>
      <c r="G8" s="15">
        <f t="shared" ref="G8:G14" si="0">+E8+F8</f>
        <v>619565</v>
      </c>
      <c r="H8" s="16">
        <v>118026</v>
      </c>
      <c r="I8" s="16">
        <v>18257</v>
      </c>
      <c r="J8" s="15">
        <f t="shared" ref="J8:J14" si="1">+G8-H8-I8</f>
        <v>483282</v>
      </c>
    </row>
    <row r="9" spans="1:10" ht="23.25" customHeight="1" x14ac:dyDescent="0.25">
      <c r="A9" s="12" t="s">
        <v>19</v>
      </c>
      <c r="B9" s="6" t="s">
        <v>16</v>
      </c>
      <c r="C9" s="6" t="s">
        <v>17</v>
      </c>
      <c r="D9" s="14">
        <v>1</v>
      </c>
      <c r="E9" s="15">
        <v>402329</v>
      </c>
      <c r="F9" s="7">
        <v>4824</v>
      </c>
      <c r="G9" s="15">
        <f t="shared" si="0"/>
        <v>407153</v>
      </c>
      <c r="H9" s="16">
        <v>66515</v>
      </c>
      <c r="I9" s="16">
        <v>11779</v>
      </c>
      <c r="J9" s="15">
        <f t="shared" si="1"/>
        <v>328859</v>
      </c>
    </row>
    <row r="10" spans="1:10" ht="23.25" customHeight="1" x14ac:dyDescent="0.25">
      <c r="A10" s="12" t="s">
        <v>20</v>
      </c>
      <c r="B10" s="6" t="s">
        <v>16</v>
      </c>
      <c r="C10" s="6" t="s">
        <v>17</v>
      </c>
      <c r="D10" s="14">
        <v>1</v>
      </c>
      <c r="E10" s="15">
        <v>309430</v>
      </c>
      <c r="F10" s="7">
        <v>4824</v>
      </c>
      <c r="G10" s="15">
        <f t="shared" si="0"/>
        <v>314254</v>
      </c>
      <c r="H10" s="16">
        <v>46078</v>
      </c>
      <c r="I10" s="16">
        <v>8945</v>
      </c>
      <c r="J10" s="15">
        <f t="shared" si="1"/>
        <v>259231</v>
      </c>
    </row>
    <row r="11" spans="1:10" ht="23.25" customHeight="1" x14ac:dyDescent="0.25">
      <c r="A11" s="12" t="s">
        <v>21</v>
      </c>
      <c r="B11" s="6" t="s">
        <v>16</v>
      </c>
      <c r="C11" s="6" t="s">
        <v>17</v>
      </c>
      <c r="D11" s="14">
        <v>1</v>
      </c>
      <c r="E11" s="15">
        <v>309430</v>
      </c>
      <c r="F11" s="7">
        <v>4824</v>
      </c>
      <c r="G11" s="15">
        <f t="shared" si="0"/>
        <v>314254</v>
      </c>
      <c r="H11" s="16">
        <v>46078</v>
      </c>
      <c r="I11" s="16">
        <v>8945</v>
      </c>
      <c r="J11" s="15">
        <f t="shared" si="1"/>
        <v>259231</v>
      </c>
    </row>
    <row r="12" spans="1:10" ht="23.25" customHeight="1" x14ac:dyDescent="0.25">
      <c r="A12" s="12" t="s">
        <v>22</v>
      </c>
      <c r="B12" s="6" t="s">
        <v>16</v>
      </c>
      <c r="C12" s="6" t="s">
        <v>17</v>
      </c>
      <c r="D12" s="14">
        <v>0</v>
      </c>
      <c r="E12" s="15">
        <v>369080</v>
      </c>
      <c r="F12" s="7">
        <v>4824</v>
      </c>
      <c r="G12" s="15">
        <f t="shared" si="0"/>
        <v>373904</v>
      </c>
      <c r="H12" s="16">
        <v>58820</v>
      </c>
      <c r="I12" s="16">
        <v>10765</v>
      </c>
      <c r="J12" s="15">
        <f t="shared" si="1"/>
        <v>304319</v>
      </c>
    </row>
    <row r="13" spans="1:10" ht="23.25" customHeight="1" x14ac:dyDescent="0.25">
      <c r="A13" s="12" t="s">
        <v>23</v>
      </c>
      <c r="B13" s="6" t="s">
        <v>16</v>
      </c>
      <c r="C13" s="6" t="s">
        <v>17</v>
      </c>
      <c r="D13" s="14">
        <v>12</v>
      </c>
      <c r="E13" s="15">
        <v>309430</v>
      </c>
      <c r="F13" s="7">
        <v>4824</v>
      </c>
      <c r="G13" s="15">
        <f t="shared" si="0"/>
        <v>314254</v>
      </c>
      <c r="H13" s="16">
        <v>46078</v>
      </c>
      <c r="I13" s="16">
        <v>8945</v>
      </c>
      <c r="J13" s="15">
        <f t="shared" si="1"/>
        <v>259231</v>
      </c>
    </row>
    <row r="14" spans="1:10" ht="23.25" customHeight="1" x14ac:dyDescent="0.25">
      <c r="A14" s="12" t="s">
        <v>24</v>
      </c>
      <c r="B14" s="6" t="s">
        <v>16</v>
      </c>
      <c r="C14" s="6" t="s">
        <v>17</v>
      </c>
      <c r="D14" s="14">
        <v>0</v>
      </c>
      <c r="E14" s="15">
        <v>249249</v>
      </c>
      <c r="F14" s="7">
        <v>4824</v>
      </c>
      <c r="G14" s="15">
        <f t="shared" si="0"/>
        <v>254073</v>
      </c>
      <c r="H14" s="16">
        <v>39632</v>
      </c>
      <c r="I14" s="16">
        <v>8025</v>
      </c>
      <c r="J14" s="15">
        <f t="shared" si="1"/>
        <v>206416</v>
      </c>
    </row>
    <row r="16" spans="1:10" s="5" customFormat="1" ht="31.5" customHeight="1" x14ac:dyDescent="0.25">
      <c r="A16" s="17" t="s">
        <v>13</v>
      </c>
      <c r="B16" s="17"/>
      <c r="C16" s="17"/>
      <c r="D16" s="17"/>
      <c r="E16" s="17"/>
      <c r="F16" s="17"/>
      <c r="G16" s="17"/>
      <c r="H16" s="17"/>
      <c r="I16" s="17"/>
      <c r="J16" s="17"/>
    </row>
    <row r="17" spans="1:9" s="5" customFormat="1" x14ac:dyDescent="0.2">
      <c r="A17" s="10" t="s">
        <v>27</v>
      </c>
      <c r="B17" s="3"/>
      <c r="C17" s="3"/>
      <c r="D17" s="3"/>
      <c r="E17" s="3"/>
      <c r="F17" s="3"/>
      <c r="G17" s="3"/>
      <c r="H17" s="3"/>
      <c r="I17" s="4"/>
    </row>
    <row r="19" spans="1:9" x14ac:dyDescent="0.25">
      <c r="A19" s="11" t="s">
        <v>14</v>
      </c>
    </row>
  </sheetData>
  <mergeCells count="11">
    <mergeCell ref="A16:J16"/>
    <mergeCell ref="J5:J6"/>
    <mergeCell ref="D5:D6"/>
    <mergeCell ref="A1:J1"/>
    <mergeCell ref="A2:J2"/>
    <mergeCell ref="A3:J3"/>
    <mergeCell ref="A5:A6"/>
    <mergeCell ref="B5:B6"/>
    <mergeCell ref="C5:C6"/>
    <mergeCell ref="E5:G5"/>
    <mergeCell ref="H5:I5"/>
  </mergeCells>
  <pageMargins left="0.11811023622047245" right="0.11811023622047245" top="0.74803149606299213" bottom="0.74803149606299213" header="0.31496062992125984" footer="0.31496062992125984"/>
  <pageSetup scale="72"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Nancy</cp:lastModifiedBy>
  <cp:lastPrinted>2023-07-04T17:56:13Z</cp:lastPrinted>
  <dcterms:created xsi:type="dcterms:W3CDTF">2020-02-25T00:01:45Z</dcterms:created>
  <dcterms:modified xsi:type="dcterms:W3CDTF">2024-04-03T00:00:36Z</dcterms:modified>
</cp:coreProperties>
</file>