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MMyS" sheetId="1" r:id="rId1"/>
    <sheet name="PERSONAL OPERATIVO" sheetId="2" r:id="rId2"/>
  </sheets>
  <definedNames>
    <definedName name="_xlnm.Print_Area" localSheetId="0">'MMyS'!$A$1:$O$36</definedName>
    <definedName name="_xlnm.Print_Area" localSheetId="1">'PERSONAL OPERATIVO'!$A$1:$O$33</definedName>
  </definedNames>
  <calcPr fullCalcOnLoad="1"/>
</workbook>
</file>

<file path=xl/sharedStrings.xml><?xml version="1.0" encoding="utf-8"?>
<sst xmlns="http://schemas.openxmlformats.org/spreadsheetml/2006/main" count="58" uniqueCount="22">
  <si>
    <t>TOTAL</t>
  </si>
  <si>
    <t>TABULADOR DE SUELDOS DE FUNCIONARIOS DE MANDOS MEDIOS Y SUPERIORES</t>
  </si>
  <si>
    <t>1° DE ENERO DE 2012</t>
  </si>
  <si>
    <t>NIVEL</t>
  </si>
  <si>
    <t>PERCEPCIONES</t>
  </si>
  <si>
    <t>SUELDO BASE</t>
  </si>
  <si>
    <t>COMP. FIJA GARANTIZADA</t>
  </si>
  <si>
    <t>P.S.M.</t>
  </si>
  <si>
    <t>TOTAL NETO</t>
  </si>
  <si>
    <t xml:space="preserve">R.D.L. </t>
  </si>
  <si>
    <t>I.S.S.S.</t>
  </si>
  <si>
    <t>DEDUCCIONES</t>
  </si>
  <si>
    <t>MENSUAL NETO</t>
  </si>
  <si>
    <t>22 A</t>
  </si>
  <si>
    <t>17 B</t>
  </si>
  <si>
    <t>TABULADOR DE SUELDOS DEL PERSONAL OPERATIVO</t>
  </si>
  <si>
    <t>24,649.52</t>
  </si>
  <si>
    <t>12,821.57</t>
  </si>
  <si>
    <t>COMISIÓN ESTATAL PARA LA PLANEACIÓN DE LA EDUCACIÓN SUPERIOR EN EL ESTADO DE OAXACA</t>
  </si>
  <si>
    <t>* P.S.M Prestación Social Multiple</t>
  </si>
  <si>
    <t>* I.S.S.S. Impuestos Sobre Sueldos y Salarios</t>
  </si>
  <si>
    <t>* R.D.L. Remuneración al Desempeño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</si>
</sst>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AD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vertical="top" wrapText="1"/>
    </xf>
    <xf numFmtId="0" fontId="42" fillId="0" borderId="0" xfId="0" applyFont="1" applyBorder="1" applyAlignment="1">
      <alignment vertic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0" fillId="0" borderId="15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16" xfId="0" applyNumberFormat="1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5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2" fillId="34" borderId="0" xfId="0" applyFont="1" applyFill="1" applyAlignment="1">
      <alignment horizont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" fontId="2" fillId="33" borderId="21" xfId="0" applyNumberFormat="1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26" xfId="0" applyNumberFormat="1" applyFont="1" applyFill="1" applyBorder="1" applyAlignment="1">
      <alignment horizontal="center" vertical="center"/>
    </xf>
    <xf numFmtId="0" fontId="32" fillId="34" borderId="0" xfId="45" applyFill="1" applyAlignment="1" applyProtection="1">
      <alignment horizontal="left" wrapText="1"/>
      <protection/>
    </xf>
    <xf numFmtId="0" fontId="43" fillId="34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 shrinkToFit="1"/>
    </xf>
    <xf numFmtId="0" fontId="0" fillId="0" borderId="0" xfId="0" applyFont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0</xdr:rowOff>
    </xdr:from>
    <xdr:to>
      <xdr:col>1</xdr:col>
      <xdr:colOff>495300</xdr:colOff>
      <xdr:row>5</xdr:row>
      <xdr:rowOff>123825</xdr:rowOff>
    </xdr:to>
    <xdr:sp>
      <xdr:nvSpPr>
        <xdr:cNvPr id="1" name="Rectangle 6"/>
        <xdr:cNvSpPr>
          <a:spLocks/>
        </xdr:cNvSpPr>
      </xdr:nvSpPr>
      <xdr:spPr>
        <a:xfrm>
          <a:off x="781050" y="66675"/>
          <a:ext cx="0" cy="838200"/>
        </a:xfrm>
        <a:prstGeom prst="rect">
          <a:avLst/>
        </a:prstGeom>
        <a:solidFill>
          <a:srgbClr val="99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2</xdr:row>
      <xdr:rowOff>0</xdr:rowOff>
    </xdr:from>
    <xdr:to>
      <xdr:col>4</xdr:col>
      <xdr:colOff>466725</xdr:colOff>
      <xdr:row>6</xdr:row>
      <xdr:rowOff>190500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18521" t="44186" r="66125" b="26861"/>
        <a:stretch>
          <a:fillRect/>
        </a:stretch>
      </xdr:blipFill>
      <xdr:spPr>
        <a:xfrm>
          <a:off x="352425" y="123825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971550</xdr:colOff>
      <xdr:row>3</xdr:row>
      <xdr:rowOff>152400</xdr:rowOff>
    </xdr:from>
    <xdr:to>
      <xdr:col>14</xdr:col>
      <xdr:colOff>695325</xdr:colOff>
      <xdr:row>6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323850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0</xdr:rowOff>
    </xdr:from>
    <xdr:to>
      <xdr:col>1</xdr:col>
      <xdr:colOff>495300</xdr:colOff>
      <xdr:row>5</xdr:row>
      <xdr:rowOff>123825</xdr:rowOff>
    </xdr:to>
    <xdr:sp>
      <xdr:nvSpPr>
        <xdr:cNvPr id="1" name="Rectangle 6"/>
        <xdr:cNvSpPr>
          <a:spLocks/>
        </xdr:cNvSpPr>
      </xdr:nvSpPr>
      <xdr:spPr>
        <a:xfrm>
          <a:off x="781050" y="66675"/>
          <a:ext cx="0" cy="838200"/>
        </a:xfrm>
        <a:prstGeom prst="rect">
          <a:avLst/>
        </a:prstGeom>
        <a:solidFill>
          <a:srgbClr val="99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1</xdr:col>
      <xdr:colOff>495300</xdr:colOff>
      <xdr:row>6</xdr:row>
      <xdr:rowOff>123825</xdr:rowOff>
    </xdr:to>
    <xdr:sp>
      <xdr:nvSpPr>
        <xdr:cNvPr id="2" name="Rectangle 6"/>
        <xdr:cNvSpPr>
          <a:spLocks/>
        </xdr:cNvSpPr>
      </xdr:nvSpPr>
      <xdr:spPr>
        <a:xfrm>
          <a:off x="781050" y="123825"/>
          <a:ext cx="0" cy="1133475"/>
        </a:xfrm>
        <a:prstGeom prst="rect">
          <a:avLst/>
        </a:prstGeom>
        <a:solidFill>
          <a:srgbClr val="99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3</xdr:row>
      <xdr:rowOff>0</xdr:rowOff>
    </xdr:from>
    <xdr:to>
      <xdr:col>4</xdr:col>
      <xdr:colOff>466725</xdr:colOff>
      <xdr:row>6</xdr:row>
      <xdr:rowOff>171450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rcRect l="18521" t="44186" r="66125" b="26861"/>
        <a:stretch>
          <a:fillRect/>
        </a:stretch>
      </xdr:blipFill>
      <xdr:spPr>
        <a:xfrm>
          <a:off x="352425" y="171450"/>
          <a:ext cx="895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838200</xdr:colOff>
      <xdr:row>3</xdr:row>
      <xdr:rowOff>247650</xdr:rowOff>
    </xdr:from>
    <xdr:to>
      <xdr:col>14</xdr:col>
      <xdr:colOff>571500</xdr:colOff>
      <xdr:row>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419100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70" zoomScaleNormal="70" zoomScalePageLayoutView="0" workbookViewId="0" topLeftCell="A1">
      <selection activeCell="A18" sqref="A18:A20"/>
    </sheetView>
  </sheetViews>
  <sheetFormatPr defaultColWidth="5.00390625" defaultRowHeight="12.75"/>
  <cols>
    <col min="1" max="1" width="4.28125" style="3" customWidth="1"/>
    <col min="2" max="2" width="7.421875" style="3" customWidth="1"/>
    <col min="3" max="3" width="0.71875" style="3" hidden="1" customWidth="1"/>
    <col min="4" max="4" width="11.140625" style="3" hidden="1" customWidth="1"/>
    <col min="5" max="5" width="16.28125" style="3" customWidth="1"/>
    <col min="6" max="6" width="18.57421875" style="3" customWidth="1"/>
    <col min="7" max="7" width="15.8515625" style="3" customWidth="1"/>
    <col min="8" max="8" width="17.140625" style="3" customWidth="1"/>
    <col min="9" max="9" width="14.421875" style="3" customWidth="1"/>
    <col min="10" max="10" width="11.140625" style="3" customWidth="1"/>
    <col min="11" max="11" width="11.28125" style="3" customWidth="1"/>
    <col min="12" max="12" width="12.421875" style="3" customWidth="1"/>
    <col min="13" max="13" width="20.7109375" style="3" customWidth="1"/>
    <col min="14" max="14" width="17.28125" style="3" customWidth="1"/>
    <col min="15" max="15" width="15.57421875" style="3" customWidth="1"/>
    <col min="16" max="16" width="5.00390625" style="3" customWidth="1"/>
    <col min="17" max="17" width="14.7109375" style="3" customWidth="1"/>
    <col min="18" max="18" width="5.00390625" style="3" customWidth="1"/>
    <col min="19" max="19" width="13.28125" style="3" customWidth="1"/>
    <col min="20" max="16384" width="5.00390625" style="3" customWidth="1"/>
  </cols>
  <sheetData>
    <row r="1" ht="5.25" customHeight="1">
      <c r="A1" s="4"/>
    </row>
    <row r="2" ht="4.5" customHeight="1"/>
    <row r="3" ht="3.75" customHeight="1"/>
    <row r="4" spans="1:15" ht="29.25" customHeight="1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8.75" customHeight="1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8" ht="15" customHeight="1">
      <c r="B6" s="5"/>
      <c r="C6" s="5"/>
      <c r="D6" s="5"/>
      <c r="E6" s="5"/>
      <c r="F6" s="5"/>
      <c r="G6" s="5"/>
      <c r="H6" s="5"/>
    </row>
    <row r="7" spans="1:15" ht="23.25" customHeight="1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6" customFormat="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ht="24" customHeight="1"/>
    <row r="10" ht="15" customHeight="1" thickBot="1"/>
    <row r="11" spans="1:15" ht="23.25" customHeight="1">
      <c r="A11" s="52" t="s">
        <v>3</v>
      </c>
      <c r="B11" s="53"/>
      <c r="C11" s="53"/>
      <c r="D11" s="53"/>
      <c r="E11" s="56" t="s">
        <v>4</v>
      </c>
      <c r="F11" s="56"/>
      <c r="G11" s="56"/>
      <c r="H11" s="56"/>
      <c r="I11" s="57" t="s">
        <v>8</v>
      </c>
      <c r="J11" s="49" t="s">
        <v>9</v>
      </c>
      <c r="K11" s="50"/>
      <c r="L11" s="59"/>
      <c r="M11" s="49" t="s">
        <v>4</v>
      </c>
      <c r="N11" s="50"/>
      <c r="O11" s="51"/>
    </row>
    <row r="12" spans="1:15" ht="32.25" customHeight="1" thickBot="1">
      <c r="A12" s="54"/>
      <c r="B12" s="55"/>
      <c r="C12" s="55"/>
      <c r="D12" s="55"/>
      <c r="E12" s="21" t="s">
        <v>5</v>
      </c>
      <c r="F12" s="21" t="s">
        <v>6</v>
      </c>
      <c r="G12" s="22" t="s">
        <v>7</v>
      </c>
      <c r="H12" s="22" t="s">
        <v>0</v>
      </c>
      <c r="I12" s="58"/>
      <c r="J12" s="23" t="s">
        <v>9</v>
      </c>
      <c r="K12" s="23" t="s">
        <v>10</v>
      </c>
      <c r="L12" s="23" t="s">
        <v>0</v>
      </c>
      <c r="M12" s="24" t="s">
        <v>4</v>
      </c>
      <c r="N12" s="25" t="s">
        <v>11</v>
      </c>
      <c r="O12" s="26" t="s">
        <v>12</v>
      </c>
    </row>
    <row r="13" spans="1:17" ht="34.5" customHeight="1">
      <c r="A13" s="43" t="s">
        <v>13</v>
      </c>
      <c r="B13" s="44"/>
      <c r="C13" s="44"/>
      <c r="D13" s="45"/>
      <c r="E13" s="7" t="s">
        <v>16</v>
      </c>
      <c r="F13" s="8">
        <v>0</v>
      </c>
      <c r="G13" s="8">
        <v>0</v>
      </c>
      <c r="H13" s="8">
        <f aca="true" t="shared" si="0" ref="H13:I15">E13+G13+F13</f>
        <v>24649.52</v>
      </c>
      <c r="I13" s="8">
        <f t="shared" si="0"/>
        <v>24649.52</v>
      </c>
      <c r="J13" s="8">
        <v>0</v>
      </c>
      <c r="K13" s="8">
        <v>0</v>
      </c>
      <c r="L13" s="8">
        <f>J13-K13</f>
        <v>0</v>
      </c>
      <c r="M13" s="8">
        <f>I13+J13</f>
        <v>24649.52</v>
      </c>
      <c r="N13" s="8">
        <v>4239.81</v>
      </c>
      <c r="O13" s="8">
        <f>M13-N13</f>
        <v>20409.71</v>
      </c>
      <c r="Q13" s="9"/>
    </row>
    <row r="14" spans="1:15" s="10" customFormat="1" ht="34.5" customHeight="1">
      <c r="A14" s="43"/>
      <c r="B14" s="44"/>
      <c r="C14" s="44"/>
      <c r="D14" s="45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10" customFormat="1" ht="34.5" customHeight="1">
      <c r="A15" s="43" t="s">
        <v>14</v>
      </c>
      <c r="B15" s="44"/>
      <c r="C15" s="44"/>
      <c r="D15" s="45"/>
      <c r="E15" s="7" t="s">
        <v>17</v>
      </c>
      <c r="F15" s="8">
        <v>0</v>
      </c>
      <c r="G15" s="8">
        <v>0</v>
      </c>
      <c r="H15" s="8">
        <f t="shared" si="0"/>
        <v>12821.57</v>
      </c>
      <c r="I15" s="8">
        <f t="shared" si="0"/>
        <v>12821.57</v>
      </c>
      <c r="J15" s="8">
        <v>0</v>
      </c>
      <c r="K15" s="8">
        <v>0</v>
      </c>
      <c r="L15" s="8">
        <f>J15-K15</f>
        <v>0</v>
      </c>
      <c r="M15" s="8">
        <f>I15+J15</f>
        <v>12821.57</v>
      </c>
      <c r="N15" s="8">
        <v>1629.6</v>
      </c>
      <c r="O15" s="8">
        <f>M15-N15</f>
        <v>11191.97</v>
      </c>
    </row>
    <row r="16" spans="1:15" s="10" customFormat="1" ht="34.5" customHeight="1">
      <c r="A16" s="43"/>
      <c r="B16" s="44"/>
      <c r="C16" s="44"/>
      <c r="D16" s="45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10" customFormat="1" ht="34.5" customHeight="1">
      <c r="A17" s="46"/>
      <c r="B17" s="47"/>
      <c r="C17" s="47"/>
      <c r="D17" s="4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ht="34.5" customHeight="1">
      <c r="A18" s="33" t="s">
        <v>19</v>
      </c>
      <c r="B18" s="33"/>
      <c r="C18" s="33" t="s">
        <v>19</v>
      </c>
      <c r="D18" s="33" t="s">
        <v>19</v>
      </c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s="10" customFormat="1" ht="34.5" customHeight="1">
      <c r="A19" s="33" t="s">
        <v>20</v>
      </c>
      <c r="B19" s="33"/>
      <c r="C19" s="33" t="s">
        <v>20</v>
      </c>
      <c r="D19" s="33" t="s">
        <v>20</v>
      </c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23.25" customHeight="1">
      <c r="A20" s="33" t="s">
        <v>21</v>
      </c>
      <c r="B20" s="33"/>
      <c r="C20" s="33" t="s">
        <v>21</v>
      </c>
      <c r="D20" s="33" t="s">
        <v>21</v>
      </c>
      <c r="E20" s="12"/>
      <c r="F20" s="13"/>
      <c r="G20" s="13"/>
      <c r="H20" s="13"/>
      <c r="I20" s="13"/>
      <c r="J20" s="14"/>
      <c r="K20" s="14"/>
      <c r="L20" s="14"/>
      <c r="M20" s="14"/>
      <c r="N20" s="14"/>
      <c r="O20" s="14"/>
    </row>
    <row r="21" spans="1:15" ht="9" customHeight="1">
      <c r="A21" s="12"/>
      <c r="B21" s="12"/>
      <c r="C21" s="12"/>
      <c r="D21" s="12"/>
      <c r="E21" s="12"/>
      <c r="F21" s="13"/>
      <c r="G21" s="13"/>
      <c r="H21" s="13"/>
      <c r="I21" s="13"/>
      <c r="J21" s="14"/>
      <c r="K21" s="14"/>
      <c r="L21" s="14"/>
      <c r="M21" s="14"/>
      <c r="N21" s="14"/>
      <c r="O21" s="14"/>
    </row>
    <row r="22" spans="1:15" ht="9" customHeight="1">
      <c r="A22" s="12"/>
      <c r="B22" s="12"/>
      <c r="C22" s="12"/>
      <c r="D22" s="12"/>
      <c r="E22" s="12"/>
      <c r="F22" s="13"/>
      <c r="G22" s="13"/>
      <c r="H22" s="13"/>
      <c r="I22" s="13"/>
      <c r="J22" s="14"/>
      <c r="K22" s="14"/>
      <c r="L22" s="14"/>
      <c r="M22" s="14"/>
      <c r="N22" s="14"/>
      <c r="O22" s="14"/>
    </row>
    <row r="24" spans="1:15" ht="12.75">
      <c r="A24" s="62"/>
      <c r="B24" s="62"/>
      <c r="C24" s="15"/>
      <c r="D24" s="42"/>
      <c r="E24" s="42"/>
      <c r="F24" s="42"/>
      <c r="G24" s="42"/>
      <c r="H24" s="42"/>
      <c r="I24" s="42"/>
      <c r="J24" s="16"/>
      <c r="K24" s="16"/>
      <c r="L24" s="16"/>
      <c r="M24" s="16"/>
      <c r="N24" s="16"/>
      <c r="O24" s="16"/>
    </row>
    <row r="25" spans="1:15" ht="12.75">
      <c r="A25" s="17"/>
      <c r="B25" s="17"/>
      <c r="C25" s="17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1:16" ht="18.75" customHeight="1">
      <c r="A26" s="42"/>
      <c r="B26" s="42"/>
      <c r="C26" s="42"/>
      <c r="D26" s="16"/>
      <c r="E26" s="42"/>
      <c r="F26" s="42"/>
      <c r="G26" s="42"/>
      <c r="H26" s="42"/>
      <c r="I26" s="16"/>
      <c r="J26" s="16"/>
      <c r="L26" s="42"/>
      <c r="M26" s="42"/>
      <c r="N26" s="42"/>
      <c r="O26" s="16"/>
      <c r="P26" s="16"/>
    </row>
    <row r="27" spans="1:16" ht="18.75" customHeight="1">
      <c r="A27" s="42"/>
      <c r="B27" s="42"/>
      <c r="C27" s="42"/>
      <c r="D27" s="16"/>
      <c r="E27" s="42"/>
      <c r="F27" s="42"/>
      <c r="G27" s="42"/>
      <c r="H27" s="42"/>
      <c r="I27" s="16"/>
      <c r="J27" s="16"/>
      <c r="L27" s="42"/>
      <c r="M27" s="42"/>
      <c r="N27" s="42"/>
      <c r="O27" s="16"/>
      <c r="P27" s="16"/>
    </row>
    <row r="28" spans="1:15" ht="12.75">
      <c r="A28" s="16"/>
      <c r="B28" s="16"/>
      <c r="C28" s="16"/>
      <c r="D28" s="16"/>
      <c r="E28" s="16"/>
      <c r="F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I31" s="16"/>
      <c r="J31" s="16"/>
      <c r="K31" s="16"/>
      <c r="L31" s="16"/>
      <c r="M31" s="16"/>
      <c r="N31" s="16"/>
      <c r="O31" s="16"/>
    </row>
    <row r="32" spans="9:15" ht="7.5" customHeight="1">
      <c r="I32" s="1"/>
      <c r="J32" s="1"/>
      <c r="K32" s="1"/>
      <c r="L32" s="1"/>
      <c r="M32" s="1"/>
      <c r="N32" s="1"/>
      <c r="O32" s="1"/>
    </row>
    <row r="33" spans="1:15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6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4.25" customHeight="1">
      <c r="A35" s="32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42" ht="12.75">
      <c r="I42" s="20"/>
    </row>
  </sheetData>
  <sheetProtection/>
  <mergeCells count="23">
    <mergeCell ref="B35:O35"/>
    <mergeCell ref="A24:B24"/>
    <mergeCell ref="D24:I24"/>
    <mergeCell ref="A26:C26"/>
    <mergeCell ref="A27:C27"/>
    <mergeCell ref="A33:O33"/>
    <mergeCell ref="E26:H26"/>
    <mergeCell ref="E27:H27"/>
    <mergeCell ref="A4:O4"/>
    <mergeCell ref="L26:N26"/>
    <mergeCell ref="L27:N27"/>
    <mergeCell ref="A13:D13"/>
    <mergeCell ref="A14:D14"/>
    <mergeCell ref="A17:D17"/>
    <mergeCell ref="A16:D16"/>
    <mergeCell ref="A5:O5"/>
    <mergeCell ref="A7:O7"/>
    <mergeCell ref="M11:O11"/>
    <mergeCell ref="A11:D12"/>
    <mergeCell ref="E11:H11"/>
    <mergeCell ref="I11:I12"/>
    <mergeCell ref="J11:L11"/>
    <mergeCell ref="A15:D15"/>
  </mergeCells>
  <printOptions horizontalCentered="1"/>
  <pageMargins left="0.31496062992125984" right="0" top="0.7480314960629921" bottom="0.1968503937007874" header="0.31496062992125984" footer="0.31496062992125984"/>
  <pageSetup horizontalDpi="600" verticalDpi="600" orientation="landscape" paperSize="119" scale="70" r:id="rId2"/>
  <ignoredErrors>
    <ignoredError sqref="E13 E1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zoomScalePageLayoutView="0" workbookViewId="0" topLeftCell="A1">
      <selection activeCell="E20" sqref="E20"/>
    </sheetView>
  </sheetViews>
  <sheetFormatPr defaultColWidth="5.00390625" defaultRowHeight="12.75"/>
  <cols>
    <col min="1" max="1" width="4.28125" style="3" customWidth="1"/>
    <col min="2" max="2" width="7.421875" style="3" customWidth="1"/>
    <col min="3" max="3" width="0.71875" style="3" hidden="1" customWidth="1"/>
    <col min="4" max="4" width="11.140625" style="3" hidden="1" customWidth="1"/>
    <col min="5" max="5" width="16.28125" style="3" customWidth="1"/>
    <col min="6" max="6" width="17.28125" style="3" customWidth="1"/>
    <col min="7" max="7" width="15.8515625" style="3" customWidth="1"/>
    <col min="8" max="8" width="17.140625" style="3" customWidth="1"/>
    <col min="9" max="10" width="14.421875" style="3" customWidth="1"/>
    <col min="11" max="11" width="14.140625" style="3" customWidth="1"/>
    <col min="12" max="12" width="16.140625" style="3" customWidth="1"/>
    <col min="13" max="13" width="19.28125" style="3" customWidth="1"/>
    <col min="14" max="14" width="17.28125" style="3" customWidth="1"/>
    <col min="15" max="15" width="15.57421875" style="3" customWidth="1"/>
    <col min="16" max="16" width="5.00390625" style="3" customWidth="1"/>
    <col min="17" max="17" width="14.7109375" style="3" customWidth="1"/>
    <col min="18" max="18" width="5.00390625" style="3" customWidth="1"/>
    <col min="19" max="19" width="13.28125" style="3" customWidth="1"/>
    <col min="20" max="16384" width="5.00390625" style="3" customWidth="1"/>
  </cols>
  <sheetData>
    <row r="1" ht="5.25" customHeight="1">
      <c r="A1" s="4"/>
    </row>
    <row r="2" ht="4.5" customHeight="1"/>
    <row r="3" ht="3.75" customHeight="1"/>
    <row r="4" ht="29.25" customHeight="1"/>
    <row r="5" spans="1:15" ht="18.75" customHeight="1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27.75" customHeight="1">
      <c r="A6" s="48" t="s">
        <v>15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8" ht="15" customHeight="1">
      <c r="B7" s="5"/>
      <c r="C7" s="5"/>
      <c r="D7" s="5"/>
      <c r="E7" s="5"/>
      <c r="F7" s="5"/>
      <c r="G7" s="5"/>
      <c r="H7" s="5"/>
    </row>
    <row r="8" spans="1:15" s="6" customFormat="1" ht="24" customHeight="1">
      <c r="A8" s="48" t="s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6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ht="15" customHeight="1" thickBot="1"/>
    <row r="11" spans="1:15" ht="23.25" customHeight="1">
      <c r="A11" s="52" t="s">
        <v>3</v>
      </c>
      <c r="B11" s="53"/>
      <c r="C11" s="53"/>
      <c r="D11" s="53"/>
      <c r="E11" s="56" t="s">
        <v>4</v>
      </c>
      <c r="F11" s="56"/>
      <c r="G11" s="56"/>
      <c r="H11" s="56"/>
      <c r="I11" s="65" t="s">
        <v>8</v>
      </c>
      <c r="J11" s="49" t="s">
        <v>9</v>
      </c>
      <c r="K11" s="50"/>
      <c r="L11" s="59"/>
      <c r="M11" s="49" t="s">
        <v>4</v>
      </c>
      <c r="N11" s="50"/>
      <c r="O11" s="51"/>
    </row>
    <row r="12" spans="1:15" ht="32.25" customHeight="1" thickBot="1">
      <c r="A12" s="54"/>
      <c r="B12" s="55"/>
      <c r="C12" s="55"/>
      <c r="D12" s="55"/>
      <c r="E12" s="21" t="s">
        <v>5</v>
      </c>
      <c r="F12" s="21" t="s">
        <v>6</v>
      </c>
      <c r="G12" s="22" t="s">
        <v>7</v>
      </c>
      <c r="H12" s="22" t="s">
        <v>0</v>
      </c>
      <c r="I12" s="66"/>
      <c r="J12" s="23" t="s">
        <v>9</v>
      </c>
      <c r="K12" s="23" t="s">
        <v>10</v>
      </c>
      <c r="L12" s="23" t="s">
        <v>0</v>
      </c>
      <c r="M12" s="24" t="s">
        <v>4</v>
      </c>
      <c r="N12" s="25" t="s">
        <v>11</v>
      </c>
      <c r="O12" s="26" t="s">
        <v>12</v>
      </c>
    </row>
    <row r="13" spans="1:17" ht="34.5" customHeight="1">
      <c r="A13" s="43">
        <v>12</v>
      </c>
      <c r="B13" s="44"/>
      <c r="C13" s="44"/>
      <c r="D13" s="45"/>
      <c r="E13" s="7">
        <v>7627.81</v>
      </c>
      <c r="F13" s="8">
        <v>0</v>
      </c>
      <c r="G13" s="8">
        <v>0</v>
      </c>
      <c r="H13" s="8">
        <f>E13+G13+F13</f>
        <v>7627.81</v>
      </c>
      <c r="I13" s="8">
        <f>F13+H13+G13</f>
        <v>7627.81</v>
      </c>
      <c r="J13" s="8">
        <v>0</v>
      </c>
      <c r="K13" s="8">
        <v>0</v>
      </c>
      <c r="L13" s="8">
        <f>J13-K13</f>
        <v>0</v>
      </c>
      <c r="M13" s="8">
        <f>I13+J13</f>
        <v>7627.81</v>
      </c>
      <c r="N13" s="8">
        <v>630.78</v>
      </c>
      <c r="O13" s="8">
        <f>M13-N13</f>
        <v>6997.030000000001</v>
      </c>
      <c r="Q13" s="9"/>
    </row>
    <row r="14" spans="1:15" s="10" customFormat="1" ht="34.5" customHeight="1">
      <c r="A14" s="43">
        <v>6</v>
      </c>
      <c r="B14" s="44"/>
      <c r="C14" s="44"/>
      <c r="D14" s="45"/>
      <c r="E14" s="7">
        <v>6118.98</v>
      </c>
      <c r="F14" s="8">
        <v>0</v>
      </c>
      <c r="G14" s="8">
        <v>0</v>
      </c>
      <c r="H14" s="8">
        <f aca="true" t="shared" si="0" ref="H14:I16">E14+G14+F14</f>
        <v>6118.98</v>
      </c>
      <c r="I14" s="8">
        <f t="shared" si="0"/>
        <v>6118.98</v>
      </c>
      <c r="J14" s="8">
        <v>0</v>
      </c>
      <c r="K14" s="8">
        <v>0</v>
      </c>
      <c r="L14" s="8">
        <f>J14-K14</f>
        <v>0</v>
      </c>
      <c r="M14" s="8">
        <f>I14+J14</f>
        <v>6118.98</v>
      </c>
      <c r="N14" s="8">
        <v>454.88</v>
      </c>
      <c r="O14" s="8">
        <f>M14-N14</f>
        <v>5664.099999999999</v>
      </c>
    </row>
    <row r="15" spans="1:15" s="10" customFormat="1" ht="34.5" customHeight="1">
      <c r="A15" s="43">
        <v>6</v>
      </c>
      <c r="B15" s="44"/>
      <c r="C15" s="44"/>
      <c r="D15" s="45"/>
      <c r="E15" s="7">
        <v>5784.83</v>
      </c>
      <c r="F15" s="8">
        <v>0</v>
      </c>
      <c r="G15" s="8">
        <v>0</v>
      </c>
      <c r="H15" s="8">
        <f t="shared" si="0"/>
        <v>5784.83</v>
      </c>
      <c r="I15" s="8">
        <f t="shared" si="0"/>
        <v>5784.83</v>
      </c>
      <c r="J15" s="8">
        <v>0</v>
      </c>
      <c r="K15" s="8">
        <v>0</v>
      </c>
      <c r="L15" s="8">
        <f>J15-K15</f>
        <v>0</v>
      </c>
      <c r="M15" s="8">
        <f>I15+J15</f>
        <v>5784.83</v>
      </c>
      <c r="N15" s="8">
        <v>418.53</v>
      </c>
      <c r="O15" s="8">
        <f>M15-N15</f>
        <v>5366.3</v>
      </c>
    </row>
    <row r="16" spans="1:15" s="10" customFormat="1" ht="34.5" customHeight="1">
      <c r="A16" s="43">
        <v>3</v>
      </c>
      <c r="B16" s="44"/>
      <c r="C16" s="44"/>
      <c r="D16" s="45"/>
      <c r="E16" s="7">
        <v>5562.19</v>
      </c>
      <c r="F16" s="8">
        <v>0</v>
      </c>
      <c r="G16" s="8">
        <v>0</v>
      </c>
      <c r="H16" s="8">
        <f t="shared" si="0"/>
        <v>5562.19</v>
      </c>
      <c r="I16" s="8">
        <f t="shared" si="0"/>
        <v>5562.19</v>
      </c>
      <c r="J16" s="8">
        <v>0</v>
      </c>
      <c r="K16" s="8">
        <v>0</v>
      </c>
      <c r="L16" s="8">
        <f>J16-K16</f>
        <v>0</v>
      </c>
      <c r="M16" s="8">
        <f>I16+J16</f>
        <v>5562.19</v>
      </c>
      <c r="N16" s="8">
        <v>394.3</v>
      </c>
      <c r="O16" s="8">
        <f>M16-N16</f>
        <v>5167.889999999999</v>
      </c>
    </row>
    <row r="17" spans="1:15" s="10" customFormat="1" ht="34.5" customHeight="1">
      <c r="A17" s="46"/>
      <c r="B17" s="47"/>
      <c r="C17" s="47"/>
      <c r="D17" s="47"/>
      <c r="E17" s="40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ht="23.25" customHeight="1">
      <c r="A18" s="33" t="s">
        <v>19</v>
      </c>
      <c r="B18" s="33"/>
      <c r="C18" s="33" t="s">
        <v>19</v>
      </c>
      <c r="D18" s="33" t="s">
        <v>19</v>
      </c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24" customHeight="1">
      <c r="A19" s="33" t="s">
        <v>20</v>
      </c>
      <c r="B19" s="33"/>
      <c r="C19" s="33" t="s">
        <v>20</v>
      </c>
      <c r="D19" s="33" t="s">
        <v>20</v>
      </c>
      <c r="E19" s="12"/>
      <c r="F19" s="13"/>
      <c r="G19" s="13"/>
      <c r="H19" s="13"/>
      <c r="I19" s="13"/>
      <c r="J19" s="14"/>
      <c r="K19" s="14"/>
      <c r="L19" s="14"/>
      <c r="M19" s="14"/>
      <c r="N19" s="14"/>
      <c r="O19" s="14"/>
    </row>
    <row r="20" spans="1:4" ht="24" customHeight="1">
      <c r="A20" s="33" t="s">
        <v>21</v>
      </c>
      <c r="B20" s="33"/>
      <c r="C20" s="33" t="s">
        <v>21</v>
      </c>
      <c r="D20" s="33" t="s">
        <v>21</v>
      </c>
    </row>
    <row r="21" spans="1:15" ht="12.75">
      <c r="A21" s="62"/>
      <c r="B21" s="62"/>
      <c r="C21" s="15"/>
      <c r="D21" s="42"/>
      <c r="E21" s="42"/>
      <c r="F21" s="42"/>
      <c r="G21" s="42"/>
      <c r="H21" s="42"/>
      <c r="I21" s="42"/>
      <c r="J21" s="16"/>
      <c r="K21" s="16"/>
      <c r="L21" s="16"/>
      <c r="M21" s="16"/>
      <c r="N21" s="16"/>
      <c r="O21" s="16"/>
    </row>
    <row r="22" spans="1:15" ht="12.75">
      <c r="A22" s="34"/>
      <c r="B22" s="34"/>
      <c r="C22" s="34"/>
      <c r="D22" s="35"/>
      <c r="E22" s="35"/>
      <c r="F22" s="35"/>
      <c r="G22" s="35"/>
      <c r="H22" s="35"/>
      <c r="I22" s="35"/>
      <c r="J22" s="36"/>
      <c r="K22" s="36"/>
      <c r="L22" s="36"/>
      <c r="M22" s="36"/>
      <c r="N22" s="36"/>
      <c r="O22" s="36"/>
    </row>
    <row r="23" spans="1:16" ht="18.75" customHeight="1">
      <c r="A23" s="48"/>
      <c r="B23" s="48"/>
      <c r="C23" s="48"/>
      <c r="D23" s="37"/>
      <c r="E23" s="48"/>
      <c r="F23" s="48"/>
      <c r="G23" s="48"/>
      <c r="H23" s="48"/>
      <c r="I23" s="37"/>
      <c r="J23" s="37"/>
      <c r="K23" s="38"/>
      <c r="L23" s="48"/>
      <c r="M23" s="48"/>
      <c r="N23" s="48"/>
      <c r="O23" s="37"/>
      <c r="P23" s="16"/>
    </row>
    <row r="24" spans="1:16" ht="18.75" customHeight="1">
      <c r="A24" s="48"/>
      <c r="B24" s="48"/>
      <c r="C24" s="48"/>
      <c r="D24" s="37"/>
      <c r="E24" s="48"/>
      <c r="F24" s="48"/>
      <c r="G24" s="48"/>
      <c r="H24" s="48"/>
      <c r="I24" s="37"/>
      <c r="J24" s="37"/>
      <c r="K24" s="38"/>
      <c r="L24" s="48"/>
      <c r="M24" s="48"/>
      <c r="N24" s="48"/>
      <c r="O24" s="37"/>
      <c r="P24" s="16"/>
    </row>
    <row r="25" spans="1:15" ht="12.75">
      <c r="A25" s="37"/>
      <c r="B25" s="37"/>
      <c r="C25" s="37"/>
      <c r="D25" s="37"/>
      <c r="E25" s="37"/>
      <c r="F25" s="37"/>
      <c r="G25" s="38"/>
      <c r="H25" s="38"/>
      <c r="I25" s="37"/>
      <c r="J25" s="37"/>
      <c r="K25" s="37"/>
      <c r="L25" s="37"/>
      <c r="M25" s="37"/>
      <c r="N25" s="37"/>
      <c r="O25" s="37"/>
    </row>
    <row r="26" spans="1:15" ht="12.75">
      <c r="A26" s="37"/>
      <c r="B26" s="37"/>
      <c r="C26" s="37"/>
      <c r="D26" s="37"/>
      <c r="E26" s="37"/>
      <c r="F26" s="37"/>
      <c r="G26" s="38"/>
      <c r="H26" s="38"/>
      <c r="I26" s="37"/>
      <c r="J26" s="37"/>
      <c r="K26" s="37"/>
      <c r="L26" s="37"/>
      <c r="M26" s="37"/>
      <c r="N26" s="37"/>
      <c r="O26" s="37"/>
    </row>
    <row r="27" spans="1:15" ht="12.75">
      <c r="A27" s="37"/>
      <c r="B27" s="37"/>
      <c r="C27" s="37"/>
      <c r="D27" s="37"/>
      <c r="E27" s="37"/>
      <c r="F27" s="37"/>
      <c r="G27" s="38"/>
      <c r="H27" s="38"/>
      <c r="I27" s="37"/>
      <c r="J27" s="37"/>
      <c r="K27" s="37"/>
      <c r="L27" s="37"/>
      <c r="M27" s="37"/>
      <c r="N27" s="37"/>
      <c r="O27" s="37"/>
    </row>
    <row r="28" spans="1:15" ht="12.75">
      <c r="A28" s="37"/>
      <c r="B28" s="37"/>
      <c r="C28" s="37"/>
      <c r="D28" s="37"/>
      <c r="E28" s="37"/>
      <c r="F28" s="37"/>
      <c r="G28" s="38"/>
      <c r="H28" s="38"/>
      <c r="I28" s="37"/>
      <c r="J28" s="37"/>
      <c r="K28" s="37"/>
      <c r="L28" s="37"/>
      <c r="M28" s="37"/>
      <c r="N28" s="37"/>
      <c r="O28" s="37"/>
    </row>
    <row r="29" spans="1:15" ht="7.5" customHeight="1">
      <c r="A29" s="38"/>
      <c r="B29" s="38"/>
      <c r="C29" s="38"/>
      <c r="D29" s="38"/>
      <c r="E29" s="38"/>
      <c r="F29" s="38"/>
      <c r="G29" s="38"/>
      <c r="H29" s="38"/>
      <c r="I29" s="39"/>
      <c r="J29" s="39"/>
      <c r="K29" s="39"/>
      <c r="L29" s="39"/>
      <c r="M29" s="39"/>
      <c r="N29" s="39"/>
      <c r="O29" s="39"/>
    </row>
    <row r="30" spans="1:15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6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4.25" customHeight="1">
      <c r="A32" s="32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9" ht="12.75">
      <c r="I39" s="20"/>
    </row>
  </sheetData>
  <sheetProtection/>
  <mergeCells count="24">
    <mergeCell ref="A14:D14"/>
    <mergeCell ref="A15:D15"/>
    <mergeCell ref="A16:D16"/>
    <mergeCell ref="M11:O11"/>
    <mergeCell ref="A9:O9"/>
    <mergeCell ref="A11:D12"/>
    <mergeCell ref="E11:H11"/>
    <mergeCell ref="I11:I12"/>
    <mergeCell ref="B32:O32"/>
    <mergeCell ref="A5:O5"/>
    <mergeCell ref="A6:O6"/>
    <mergeCell ref="A8:O8"/>
    <mergeCell ref="A17:D17"/>
    <mergeCell ref="L23:N23"/>
    <mergeCell ref="A24:C24"/>
    <mergeCell ref="E24:H24"/>
    <mergeCell ref="L24:N24"/>
    <mergeCell ref="A30:O30"/>
    <mergeCell ref="J11:L11"/>
    <mergeCell ref="A21:B21"/>
    <mergeCell ref="D21:I21"/>
    <mergeCell ref="A23:C23"/>
    <mergeCell ref="E23:H23"/>
    <mergeCell ref="A13:D13"/>
  </mergeCells>
  <printOptions horizontalCentered="1"/>
  <pageMargins left="0.4724409448818898" right="0" top="0.7480314960629921" bottom="0.1968503937007874" header="0.31496062992125984" footer="0.31496062992125984"/>
  <pageSetup horizontalDpi="600" verticalDpi="600" orientation="landscape" paperSize="11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Berenice</cp:lastModifiedBy>
  <cp:lastPrinted>2012-04-05T00:34:32Z</cp:lastPrinted>
  <dcterms:created xsi:type="dcterms:W3CDTF">2009-08-07T17:49:53Z</dcterms:created>
  <dcterms:modified xsi:type="dcterms:W3CDTF">2012-04-18T19:50:49Z</dcterms:modified>
  <cp:category/>
  <cp:version/>
  <cp:contentType/>
  <cp:contentStatus/>
</cp:coreProperties>
</file>