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Iracema\Documents\2023\INFORMACIÓN PORTAL TRANSPARENCIA\Gastos o Egresos Totales\DESTINO DEL GASTO DEL FAIS - FISE\"/>
    </mc:Choice>
  </mc:AlternateContent>
  <xr:revisionPtr revIDLastSave="0" documentId="13_ncr:1_{DBB6A0BE-D74A-4A10-A8C1-DDD422A579FF}" xr6:coauthVersionLast="47" xr6:coauthVersionMax="47" xr10:uidLastSave="{00000000-0000-0000-0000-000000000000}"/>
  <bookViews>
    <workbookView xWindow="-108" yWindow="-108" windowWidth="23256" windowHeight="12576" xr2:uid="{A18D259B-DECF-4304-9A45-D2438FD140DE}"/>
  </bookViews>
  <sheets>
    <sheet name="REC. FED. (FISE) 2011-2017" sheetId="1" r:id="rId1"/>
  </sheets>
  <definedNames>
    <definedName name="_xlnm.Print_Area" localSheetId="0">'REC. FED. (FISE) 2011-2017'!$A$1:$AD$21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20" i="1" l="1"/>
  <c r="AB20" i="1"/>
  <c r="AA20" i="1"/>
  <c r="Z20" i="1"/>
  <c r="Y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12" i="1"/>
  <c r="E20" i="1" s="1"/>
  <c r="X9" i="1"/>
  <c r="X20" i="1" s="1"/>
  <c r="D20" i="1"/>
</calcChain>
</file>

<file path=xl/sharedStrings.xml><?xml version="1.0" encoding="utf-8"?>
<sst xmlns="http://schemas.openxmlformats.org/spreadsheetml/2006/main" count="50" uniqueCount="26">
  <si>
    <t>DESTINO DE LOS RECURSOS FEDERALIZADOS</t>
  </si>
  <si>
    <t>( Miles de Pesos )</t>
  </si>
  <si>
    <t>EJECUTORA</t>
  </si>
  <si>
    <t>2012</t>
  </si>
  <si>
    <t>2013</t>
  </si>
  <si>
    <t>2014</t>
  </si>
  <si>
    <t>2015</t>
  </si>
  <si>
    <t>2016</t>
  </si>
  <si>
    <t>2017</t>
  </si>
  <si>
    <t>ESTATAL</t>
  </si>
  <si>
    <t>MUNICIPAL</t>
  </si>
  <si>
    <t>FONDO PARA LA INFRAESTRUCTURA SOCIAL ESTATAL</t>
  </si>
  <si>
    <t>Secretaría de Desarrollo Rural (Secretaria de Desarrollo Agropecuario, Pesca y Acuacultura)</t>
  </si>
  <si>
    <t>Secretaría de Finanzas</t>
  </si>
  <si>
    <t>Comisión Estatal del Agua</t>
  </si>
  <si>
    <t>H. Ayuntamientos</t>
  </si>
  <si>
    <t>Comisión Estatal de Vivienda</t>
  </si>
  <si>
    <t>Secretaría de Economía</t>
  </si>
  <si>
    <t>Secretaría de Turismo</t>
  </si>
  <si>
    <t>Secretaría de Desarrollo Rural</t>
  </si>
  <si>
    <t>Servicios de Salud del Estado de Oaxaca</t>
  </si>
  <si>
    <t>Instituto Oaxaqueño Constructor de Infraestructura Fisica Educativa</t>
  </si>
  <si>
    <t>TOTAL</t>
  </si>
  <si>
    <t>Servicios de Agua Potable y Alcantarillado de Oaxaca</t>
  </si>
  <si>
    <t>Secretaria de Obras Públicas (Secretaría de las infraestructuras y el Ordenamiento Territorial Sustentable)</t>
  </si>
  <si>
    <t>Caminos y Aeropistas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</si>
</sst>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6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u/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6BD8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 wrapText="1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5" fillId="0" borderId="0" xfId="1" applyFont="1" applyAlignment="1">
      <alignment vertical="center" wrapText="1"/>
    </xf>
    <xf numFmtId="164" fontId="2" fillId="0" borderId="0" xfId="3" applyNumberFormat="1" applyAlignment="1">
      <alignment horizontal="center" vertical="center"/>
    </xf>
    <xf numFmtId="0" fontId="4" fillId="0" borderId="0" xfId="1" applyFont="1" applyAlignment="1">
      <alignment horizontal="center" vertical="center"/>
    </xf>
    <xf numFmtId="49" fontId="9" fillId="2" borderId="2" xfId="2" applyNumberFormat="1" applyFont="1" applyFill="1" applyBorder="1" applyAlignment="1">
      <alignment horizontal="center" vertical="center" wrapText="1"/>
    </xf>
    <xf numFmtId="49" fontId="9" fillId="2" borderId="3" xfId="2" applyNumberFormat="1" applyFont="1" applyFill="1" applyBorder="1" applyAlignment="1">
      <alignment horizontal="center" vertical="center" wrapText="1"/>
    </xf>
    <xf numFmtId="49" fontId="9" fillId="2" borderId="4" xfId="2" applyNumberFormat="1" applyFont="1" applyFill="1" applyBorder="1" applyAlignment="1">
      <alignment horizontal="center" vertical="center" wrapText="1"/>
    </xf>
    <xf numFmtId="49" fontId="9" fillId="2" borderId="5" xfId="2" applyNumberFormat="1" applyFont="1" applyFill="1" applyBorder="1" applyAlignment="1">
      <alignment horizontal="center" vertical="center" wrapText="1"/>
    </xf>
    <xf numFmtId="49" fontId="9" fillId="2" borderId="6" xfId="2" applyNumberFormat="1" applyFont="1" applyFill="1" applyBorder="1" applyAlignment="1">
      <alignment horizontal="center" vertical="center" wrapText="1"/>
    </xf>
    <xf numFmtId="49" fontId="9" fillId="2" borderId="7" xfId="2" applyNumberFormat="1" applyFont="1" applyFill="1" applyBorder="1" applyAlignment="1">
      <alignment horizontal="center" vertical="center" wrapText="1"/>
    </xf>
    <xf numFmtId="49" fontId="9" fillId="2" borderId="8" xfId="2" applyNumberFormat="1" applyFont="1" applyFill="1" applyBorder="1" applyAlignment="1">
      <alignment horizontal="center" vertical="center" wrapText="1"/>
    </xf>
    <xf numFmtId="0" fontId="10" fillId="3" borderId="9" xfId="1" applyFont="1" applyFill="1" applyBorder="1" applyAlignment="1">
      <alignment horizontal="left" vertical="center"/>
    </xf>
    <xf numFmtId="0" fontId="11" fillId="3" borderId="9" xfId="1" applyFont="1" applyFill="1" applyBorder="1" applyAlignment="1">
      <alignment horizontal="left" vertical="center"/>
    </xf>
    <xf numFmtId="3" fontId="11" fillId="3" borderId="10" xfId="1" applyNumberFormat="1" applyFont="1" applyFill="1" applyBorder="1" applyAlignment="1">
      <alignment horizontal="right" vertical="center"/>
    </xf>
    <xf numFmtId="3" fontId="11" fillId="3" borderId="9" xfId="1" applyNumberFormat="1" applyFont="1" applyFill="1" applyBorder="1" applyAlignment="1">
      <alignment horizontal="right" vertical="center"/>
    </xf>
    <xf numFmtId="0" fontId="4" fillId="0" borderId="11" xfId="1" applyFont="1" applyBorder="1" applyAlignment="1">
      <alignment horizontal="center" vertical="center"/>
    </xf>
    <xf numFmtId="0" fontId="4" fillId="0" borderId="10" xfId="1" applyFont="1" applyBorder="1" applyAlignment="1">
      <alignment vertical="center" wrapText="1"/>
    </xf>
    <xf numFmtId="3" fontId="4" fillId="0" borderId="9" xfId="1" applyNumberFormat="1" applyFont="1" applyBorder="1" applyAlignment="1">
      <alignment horizontal="right" vertical="center"/>
    </xf>
    <xf numFmtId="3" fontId="4" fillId="0" borderId="10" xfId="1" applyNumberFormat="1" applyFont="1" applyBorder="1" applyAlignment="1">
      <alignment horizontal="right" vertical="center"/>
    </xf>
    <xf numFmtId="3" fontId="4" fillId="0" borderId="9" xfId="1" applyNumberFormat="1" applyFont="1" applyBorder="1" applyAlignment="1">
      <alignment vertical="center"/>
    </xf>
    <xf numFmtId="3" fontId="4" fillId="0" borderId="10" xfId="1" applyNumberFormat="1" applyFont="1" applyBorder="1" applyAlignment="1">
      <alignment vertical="center"/>
    </xf>
    <xf numFmtId="0" fontId="4" fillId="4" borderId="4" xfId="1" applyFont="1" applyFill="1" applyBorder="1" applyAlignment="1">
      <alignment horizontal="center" vertical="center"/>
    </xf>
    <xf numFmtId="0" fontId="3" fillId="4" borderId="5" xfId="1" applyFont="1" applyFill="1" applyBorder="1" applyAlignment="1">
      <alignment horizontal="right" vertical="center" wrapText="1"/>
    </xf>
    <xf numFmtId="3" fontId="3" fillId="4" borderId="8" xfId="1" applyNumberFormat="1" applyFont="1" applyFill="1" applyBorder="1" applyAlignment="1">
      <alignment horizontal="right" vertical="center"/>
    </xf>
    <xf numFmtId="3" fontId="3" fillId="4" borderId="8" xfId="1" applyNumberFormat="1" applyFont="1" applyFill="1" applyBorder="1" applyAlignment="1">
      <alignment vertical="center"/>
    </xf>
    <xf numFmtId="0" fontId="6" fillId="0" borderId="0" xfId="1" applyFont="1" applyAlignment="1">
      <alignment horizontal="center"/>
    </xf>
  </cellXfs>
  <cellStyles count="4">
    <cellStyle name="Millares 10" xfId="3" xr:uid="{108B5FE7-E397-4EA9-A597-A6A34BE3564A}"/>
    <cellStyle name="Normal" xfId="0" builtinId="0"/>
    <cellStyle name="Normal 10" xfId="1" xr:uid="{481B4FF1-EE2E-4EE9-B2BA-01045C83359A}"/>
    <cellStyle name="Normal 2" xfId="2" xr:uid="{DE384FD6-7A0B-4E64-8605-9E0BD4793E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76200</xdr:colOff>
      <xdr:row>0</xdr:row>
      <xdr:rowOff>16668</xdr:rowOff>
    </xdr:from>
    <xdr:to>
      <xdr:col>29</xdr:col>
      <xdr:colOff>19654</xdr:colOff>
      <xdr:row>1</xdr:row>
      <xdr:rowOff>185302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1565883-E6AA-4F35-8C38-F857D807B6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00" y="16668"/>
          <a:ext cx="2381854" cy="4924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092D2-1189-47A8-A40E-061097C2C43C}">
  <sheetPr>
    <tabColor theme="7" tint="-0.499984740745262"/>
    <pageSetUpPr fitToPage="1"/>
  </sheetPr>
  <dimension ref="B1:AC122"/>
  <sheetViews>
    <sheetView showGridLines="0" tabSelected="1" view="pageBreakPreview" zoomScale="80" zoomScaleNormal="80" zoomScaleSheetLayoutView="80" workbookViewId="0">
      <selection activeCell="R12" sqref="R12"/>
    </sheetView>
  </sheetViews>
  <sheetFormatPr baseColWidth="10" defaultColWidth="11.44140625" defaultRowHeight="13.2" x14ac:dyDescent="0.3"/>
  <cols>
    <col min="1" max="1" width="4.5546875" style="1" customWidth="1"/>
    <col min="2" max="2" width="3" style="1" customWidth="1"/>
    <col min="3" max="3" width="70.44140625" style="1" customWidth="1"/>
    <col min="4" max="4" width="10.88671875" style="1" hidden="1" customWidth="1"/>
    <col min="5" max="5" width="9.33203125" style="1" hidden="1" customWidth="1"/>
    <col min="6" max="6" width="7.33203125" style="1" hidden="1" customWidth="1"/>
    <col min="7" max="7" width="7.44140625" style="1" hidden="1" customWidth="1"/>
    <col min="8" max="8" width="5.44140625" style="1" hidden="1" customWidth="1"/>
    <col min="9" max="9" width="7.33203125" style="1" hidden="1" customWidth="1"/>
    <col min="10" max="10" width="4.109375" style="1" hidden="1" customWidth="1"/>
    <col min="11" max="11" width="3.5546875" style="1" hidden="1" customWidth="1"/>
    <col min="12" max="12" width="4.6640625" style="1" hidden="1" customWidth="1"/>
    <col min="13" max="13" width="6.33203125" style="1" hidden="1" customWidth="1"/>
    <col min="14" max="15" width="8.6640625" style="1" hidden="1" customWidth="1"/>
    <col min="16" max="16" width="11.109375" style="1" customWidth="1"/>
    <col min="17" max="17" width="12.44140625" style="1" customWidth="1"/>
    <col min="18" max="18" width="11.109375" style="1" customWidth="1"/>
    <col min="19" max="19" width="12.44140625" style="1" customWidth="1"/>
    <col min="20" max="20" width="11.109375" style="1" customWidth="1"/>
    <col min="21" max="21" width="12.44140625" style="1" customWidth="1"/>
    <col min="22" max="22" width="11.109375" style="1" customWidth="1"/>
    <col min="23" max="23" width="12.44140625" style="1" customWidth="1"/>
    <col min="24" max="24" width="11.109375" style="1" customWidth="1"/>
    <col min="25" max="25" width="12.44140625" style="1" customWidth="1"/>
    <col min="26" max="26" width="11.109375" style="1" customWidth="1"/>
    <col min="27" max="27" width="12.44140625" style="1" customWidth="1"/>
    <col min="28" max="28" width="10.5546875" style="1" bestFit="1" customWidth="1"/>
    <col min="29" max="29" width="12.44140625" style="1" customWidth="1"/>
    <col min="30" max="16384" width="11.44140625" style="1"/>
  </cols>
  <sheetData>
    <row r="1" spans="2:29" ht="25.8" customHeight="1" x14ac:dyDescent="0.25">
      <c r="B1" s="33" t="s">
        <v>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</row>
    <row r="2" spans="2:29" ht="15" customHeight="1" x14ac:dyDescent="0.3">
      <c r="B2" s="11" t="s">
        <v>1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</row>
    <row r="3" spans="2:29" ht="18.75" customHeight="1" x14ac:dyDescent="0.3">
      <c r="C3" s="2"/>
      <c r="D3" s="3"/>
      <c r="E3" s="3"/>
    </row>
    <row r="4" spans="2:29" s="4" customFormat="1" ht="12.75" customHeight="1" x14ac:dyDescent="0.3">
      <c r="B4" s="12" t="s">
        <v>2</v>
      </c>
      <c r="C4" s="13"/>
      <c r="D4" s="14">
        <v>2005</v>
      </c>
      <c r="E4" s="15"/>
      <c r="F4" s="14">
        <v>2006</v>
      </c>
      <c r="G4" s="15"/>
      <c r="H4" s="14">
        <v>2007</v>
      </c>
      <c r="I4" s="15"/>
      <c r="J4" s="14">
        <v>2008</v>
      </c>
      <c r="K4" s="15"/>
      <c r="L4" s="14">
        <v>2009</v>
      </c>
      <c r="M4" s="15"/>
      <c r="N4" s="14">
        <v>2010</v>
      </c>
      <c r="O4" s="15"/>
      <c r="P4" s="14">
        <v>2011</v>
      </c>
      <c r="Q4" s="15"/>
      <c r="R4" s="14" t="s">
        <v>3</v>
      </c>
      <c r="S4" s="15"/>
      <c r="T4" s="14" t="s">
        <v>4</v>
      </c>
      <c r="U4" s="15"/>
      <c r="V4" s="14" t="s">
        <v>5</v>
      </c>
      <c r="W4" s="15"/>
      <c r="X4" s="14" t="s">
        <v>6</v>
      </c>
      <c r="Y4" s="15"/>
      <c r="Z4" s="14" t="s">
        <v>7</v>
      </c>
      <c r="AA4" s="15"/>
      <c r="AB4" s="14" t="s">
        <v>8</v>
      </c>
      <c r="AC4" s="15"/>
    </row>
    <row r="5" spans="2:29" s="4" customFormat="1" ht="24.75" customHeight="1" x14ac:dyDescent="0.3">
      <c r="B5" s="16"/>
      <c r="C5" s="17"/>
      <c r="D5" s="18" t="s">
        <v>9</v>
      </c>
      <c r="E5" s="18" t="s">
        <v>10</v>
      </c>
      <c r="F5" s="18" t="s">
        <v>9</v>
      </c>
      <c r="G5" s="18" t="s">
        <v>10</v>
      </c>
      <c r="H5" s="18" t="s">
        <v>9</v>
      </c>
      <c r="I5" s="18" t="s">
        <v>10</v>
      </c>
      <c r="J5" s="18" t="s">
        <v>9</v>
      </c>
      <c r="K5" s="18" t="s">
        <v>10</v>
      </c>
      <c r="L5" s="18" t="s">
        <v>9</v>
      </c>
      <c r="M5" s="18" t="s">
        <v>10</v>
      </c>
      <c r="N5" s="18" t="s">
        <v>9</v>
      </c>
      <c r="O5" s="18" t="s">
        <v>10</v>
      </c>
      <c r="P5" s="18" t="s">
        <v>9</v>
      </c>
      <c r="Q5" s="18" t="s">
        <v>10</v>
      </c>
      <c r="R5" s="18" t="s">
        <v>9</v>
      </c>
      <c r="S5" s="18" t="s">
        <v>10</v>
      </c>
      <c r="T5" s="18" t="s">
        <v>9</v>
      </c>
      <c r="U5" s="18" t="s">
        <v>10</v>
      </c>
      <c r="V5" s="18" t="s">
        <v>9</v>
      </c>
      <c r="W5" s="18" t="s">
        <v>10</v>
      </c>
      <c r="X5" s="18" t="s">
        <v>9</v>
      </c>
      <c r="Y5" s="18" t="s">
        <v>10</v>
      </c>
      <c r="Z5" s="18" t="s">
        <v>9</v>
      </c>
      <c r="AA5" s="18" t="s">
        <v>10</v>
      </c>
      <c r="AB5" s="18" t="s">
        <v>9</v>
      </c>
      <c r="AC5" s="18" t="s">
        <v>10</v>
      </c>
    </row>
    <row r="6" spans="2:29" x14ac:dyDescent="0.3">
      <c r="B6" s="19" t="s">
        <v>11</v>
      </c>
      <c r="C6" s="20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</row>
    <row r="7" spans="2:29" ht="21.6" customHeight="1" x14ac:dyDescent="0.3">
      <c r="B7" s="23"/>
      <c r="C7" s="24" t="s">
        <v>24</v>
      </c>
      <c r="D7" s="25">
        <v>61544</v>
      </c>
      <c r="E7" s="26"/>
      <c r="F7" s="25">
        <v>23415</v>
      </c>
      <c r="G7" s="26"/>
      <c r="H7" s="25">
        <v>52772</v>
      </c>
      <c r="I7" s="26"/>
      <c r="J7" s="25">
        <v>37661</v>
      </c>
      <c r="K7" s="26"/>
      <c r="L7" s="25">
        <v>34086</v>
      </c>
      <c r="M7" s="26"/>
      <c r="N7" s="25"/>
      <c r="O7" s="26"/>
      <c r="P7" s="25">
        <v>2705</v>
      </c>
      <c r="Q7" s="26"/>
      <c r="R7" s="25">
        <v>75660</v>
      </c>
      <c r="S7" s="26"/>
      <c r="T7" s="25">
        <v>897</v>
      </c>
      <c r="U7" s="26"/>
      <c r="V7" s="25">
        <v>43064</v>
      </c>
      <c r="W7" s="26"/>
      <c r="X7" s="25">
        <v>25852</v>
      </c>
      <c r="Y7" s="26"/>
      <c r="Z7" s="27">
        <v>34687</v>
      </c>
      <c r="AA7" s="28"/>
      <c r="AB7" s="27">
        <v>33486</v>
      </c>
      <c r="AC7" s="28"/>
    </row>
    <row r="8" spans="2:29" ht="21" customHeight="1" x14ac:dyDescent="0.3">
      <c r="B8" s="23"/>
      <c r="C8" s="24" t="s">
        <v>12</v>
      </c>
      <c r="D8" s="26"/>
      <c r="E8" s="26"/>
      <c r="F8" s="25"/>
      <c r="G8" s="26"/>
      <c r="H8" s="25"/>
      <c r="I8" s="26"/>
      <c r="J8" s="25"/>
      <c r="K8" s="26"/>
      <c r="L8" s="25"/>
      <c r="M8" s="26"/>
      <c r="N8" s="25"/>
      <c r="O8" s="26"/>
      <c r="P8" s="25"/>
      <c r="Q8" s="26"/>
      <c r="R8" s="25"/>
      <c r="S8" s="26"/>
      <c r="T8" s="25"/>
      <c r="U8" s="26"/>
      <c r="V8" s="25"/>
      <c r="W8" s="26"/>
      <c r="X8" s="25"/>
      <c r="Y8" s="26"/>
      <c r="Z8" s="27">
        <v>19645</v>
      </c>
      <c r="AA8" s="28"/>
      <c r="AB8" s="27">
        <v>1513</v>
      </c>
      <c r="AC8" s="28"/>
    </row>
    <row r="9" spans="2:29" x14ac:dyDescent="0.3">
      <c r="B9" s="23"/>
      <c r="C9" s="24" t="s">
        <v>13</v>
      </c>
      <c r="D9" s="25"/>
      <c r="E9" s="26"/>
      <c r="F9" s="25"/>
      <c r="G9" s="26"/>
      <c r="H9" s="25"/>
      <c r="I9" s="26"/>
      <c r="J9" s="25"/>
      <c r="K9" s="26"/>
      <c r="L9" s="25"/>
      <c r="M9" s="26"/>
      <c r="N9" s="25"/>
      <c r="O9" s="26"/>
      <c r="P9" s="25"/>
      <c r="Q9" s="26"/>
      <c r="R9" s="25"/>
      <c r="S9" s="26"/>
      <c r="T9" s="25">
        <v>42481</v>
      </c>
      <c r="U9" s="26"/>
      <c r="V9" s="25">
        <v>102857</v>
      </c>
      <c r="W9" s="26"/>
      <c r="X9" s="25">
        <f>82106</f>
        <v>82106</v>
      </c>
      <c r="Y9" s="26"/>
      <c r="Z9" s="27">
        <v>40765</v>
      </c>
      <c r="AA9" s="28"/>
      <c r="AB9" s="27">
        <v>55262</v>
      </c>
      <c r="AC9" s="28"/>
    </row>
    <row r="10" spans="2:29" x14ac:dyDescent="0.3">
      <c r="B10" s="23"/>
      <c r="C10" s="24" t="s">
        <v>14</v>
      </c>
      <c r="D10" s="25">
        <v>30103</v>
      </c>
      <c r="E10" s="26"/>
      <c r="F10" s="25">
        <v>9904</v>
      </c>
      <c r="G10" s="26"/>
      <c r="H10" s="25">
        <v>42057</v>
      </c>
      <c r="I10" s="26"/>
      <c r="J10" s="25">
        <v>29761</v>
      </c>
      <c r="K10" s="26"/>
      <c r="L10" s="25">
        <v>13968</v>
      </c>
      <c r="M10" s="26"/>
      <c r="N10" s="25"/>
      <c r="O10" s="26"/>
      <c r="P10" s="25">
        <v>1457</v>
      </c>
      <c r="Q10" s="26"/>
      <c r="R10" s="25">
        <v>26071</v>
      </c>
      <c r="S10" s="26"/>
      <c r="T10" s="25">
        <v>15502</v>
      </c>
      <c r="U10" s="26"/>
      <c r="V10" s="25">
        <v>42737</v>
      </c>
      <c r="W10" s="26"/>
      <c r="X10" s="25">
        <v>7247</v>
      </c>
      <c r="Y10" s="26"/>
      <c r="Z10" s="27">
        <v>3966</v>
      </c>
      <c r="AA10" s="28"/>
      <c r="AB10" s="27">
        <v>41602</v>
      </c>
      <c r="AC10" s="28"/>
    </row>
    <row r="11" spans="2:29" x14ac:dyDescent="0.3">
      <c r="B11" s="23"/>
      <c r="C11" s="24" t="s">
        <v>25</v>
      </c>
      <c r="D11" s="25">
        <v>37906</v>
      </c>
      <c r="E11" s="26"/>
      <c r="F11" s="25">
        <v>115306</v>
      </c>
      <c r="G11" s="26"/>
      <c r="H11" s="25">
        <v>161553</v>
      </c>
      <c r="I11" s="26"/>
      <c r="J11" s="25">
        <v>120855</v>
      </c>
      <c r="K11" s="26"/>
      <c r="L11" s="25">
        <v>193239</v>
      </c>
      <c r="M11" s="26"/>
      <c r="N11" s="25"/>
      <c r="O11" s="26"/>
      <c r="P11" s="25">
        <v>71385</v>
      </c>
      <c r="Q11" s="26"/>
      <c r="R11" s="25">
        <v>394290</v>
      </c>
      <c r="S11" s="26"/>
      <c r="T11" s="25">
        <v>135961</v>
      </c>
      <c r="U11" s="26"/>
      <c r="V11" s="25">
        <v>64981</v>
      </c>
      <c r="W11" s="26"/>
      <c r="X11" s="25">
        <v>46292</v>
      </c>
      <c r="Y11" s="26"/>
      <c r="Z11" s="27">
        <v>70306</v>
      </c>
      <c r="AA11" s="28"/>
      <c r="AB11" s="27">
        <v>58070</v>
      </c>
      <c r="AC11" s="28"/>
    </row>
    <row r="12" spans="2:29" x14ac:dyDescent="0.3">
      <c r="B12" s="23"/>
      <c r="C12" s="24" t="s">
        <v>15</v>
      </c>
      <c r="D12" s="25"/>
      <c r="E12" s="26">
        <f>82778</f>
        <v>82778</v>
      </c>
      <c r="F12" s="25"/>
      <c r="G12" s="26">
        <v>81337</v>
      </c>
      <c r="H12" s="25"/>
      <c r="I12" s="26">
        <v>244458</v>
      </c>
      <c r="J12" s="25"/>
      <c r="K12" s="26">
        <v>220669</v>
      </c>
      <c r="L12" s="25"/>
      <c r="M12" s="26">
        <v>314883</v>
      </c>
      <c r="N12" s="25"/>
      <c r="O12" s="26"/>
      <c r="P12" s="25"/>
      <c r="Q12" s="26">
        <v>39678</v>
      </c>
      <c r="R12" s="25"/>
      <c r="S12" s="26">
        <v>270874</v>
      </c>
      <c r="T12" s="25"/>
      <c r="U12" s="26">
        <v>202735</v>
      </c>
      <c r="V12" s="25"/>
      <c r="W12" s="25">
        <v>227128</v>
      </c>
      <c r="X12" s="25"/>
      <c r="Y12" s="25">
        <v>187283</v>
      </c>
      <c r="Z12" s="27"/>
      <c r="AA12" s="27">
        <v>233037</v>
      </c>
      <c r="AB12" s="27"/>
      <c r="AC12" s="27"/>
    </row>
    <row r="13" spans="2:29" x14ac:dyDescent="0.3">
      <c r="B13" s="23"/>
      <c r="C13" s="24" t="s">
        <v>16</v>
      </c>
      <c r="D13" s="25"/>
      <c r="E13" s="26"/>
      <c r="F13" s="25"/>
      <c r="G13" s="26"/>
      <c r="H13" s="25"/>
      <c r="I13" s="26"/>
      <c r="J13" s="25"/>
      <c r="K13" s="26"/>
      <c r="L13" s="25"/>
      <c r="M13" s="26"/>
      <c r="N13" s="25"/>
      <c r="O13" s="26"/>
      <c r="P13" s="25"/>
      <c r="Q13" s="26"/>
      <c r="R13" s="25"/>
      <c r="S13" s="26"/>
      <c r="T13" s="25"/>
      <c r="U13" s="26"/>
      <c r="V13" s="25">
        <v>177713</v>
      </c>
      <c r="W13" s="26"/>
      <c r="X13" s="25">
        <v>24445</v>
      </c>
      <c r="Y13" s="26"/>
      <c r="Z13" s="27">
        <v>109958</v>
      </c>
      <c r="AA13" s="28"/>
      <c r="AB13" s="27"/>
      <c r="AC13" s="28"/>
    </row>
    <row r="14" spans="2:29" x14ac:dyDescent="0.3">
      <c r="B14" s="23"/>
      <c r="C14" s="24" t="s">
        <v>17</v>
      </c>
      <c r="D14" s="25"/>
      <c r="E14" s="26"/>
      <c r="F14" s="25">
        <v>680</v>
      </c>
      <c r="G14" s="26"/>
      <c r="H14" s="25"/>
      <c r="I14" s="26"/>
      <c r="J14" s="25"/>
      <c r="K14" s="26"/>
      <c r="L14" s="25"/>
      <c r="M14" s="26"/>
      <c r="N14" s="25"/>
      <c r="O14" s="26"/>
      <c r="P14" s="25"/>
      <c r="Q14" s="26"/>
      <c r="R14" s="25"/>
      <c r="S14" s="26"/>
      <c r="T14" s="25"/>
      <c r="U14" s="26"/>
      <c r="V14" s="25"/>
      <c r="W14" s="26"/>
      <c r="X14" s="25"/>
      <c r="Y14" s="26"/>
      <c r="Z14" s="27"/>
      <c r="AA14" s="28"/>
      <c r="AB14" s="27">
        <v>47460</v>
      </c>
      <c r="AC14" s="28"/>
    </row>
    <row r="15" spans="2:29" x14ac:dyDescent="0.3">
      <c r="B15" s="23"/>
      <c r="C15" s="24" t="s">
        <v>18</v>
      </c>
      <c r="D15" s="25"/>
      <c r="E15" s="26"/>
      <c r="F15" s="25">
        <v>5000</v>
      </c>
      <c r="G15" s="26"/>
      <c r="H15" s="25"/>
      <c r="I15" s="26"/>
      <c r="J15" s="25"/>
      <c r="K15" s="26"/>
      <c r="L15" s="25"/>
      <c r="M15" s="26"/>
      <c r="N15" s="25"/>
      <c r="O15" s="26"/>
      <c r="P15" s="25"/>
      <c r="Q15" s="26"/>
      <c r="R15" s="25"/>
      <c r="S15" s="26"/>
      <c r="T15" s="25"/>
      <c r="U15" s="26"/>
      <c r="V15" s="25"/>
      <c r="W15" s="26"/>
      <c r="X15" s="25">
        <v>7214</v>
      </c>
      <c r="Y15" s="26"/>
      <c r="Z15" s="27"/>
      <c r="AA15" s="28"/>
      <c r="AB15" s="27"/>
      <c r="AC15" s="28"/>
    </row>
    <row r="16" spans="2:29" x14ac:dyDescent="0.3">
      <c r="B16" s="23"/>
      <c r="C16" s="24" t="s">
        <v>23</v>
      </c>
      <c r="D16" s="25"/>
      <c r="E16" s="26"/>
      <c r="F16" s="25"/>
      <c r="G16" s="26"/>
      <c r="H16" s="25"/>
      <c r="I16" s="26"/>
      <c r="J16" s="25"/>
      <c r="K16" s="26"/>
      <c r="L16" s="25"/>
      <c r="M16" s="26"/>
      <c r="N16" s="25"/>
      <c r="O16" s="26"/>
      <c r="P16" s="25"/>
      <c r="Q16" s="26"/>
      <c r="R16" s="25"/>
      <c r="S16" s="26"/>
      <c r="T16" s="25"/>
      <c r="U16" s="26"/>
      <c r="V16" s="25"/>
      <c r="W16" s="26"/>
      <c r="X16" s="25"/>
      <c r="Y16" s="26"/>
      <c r="Z16" s="27"/>
      <c r="AA16" s="28"/>
      <c r="AB16" s="27"/>
      <c r="AC16" s="28"/>
    </row>
    <row r="17" spans="2:29" s="5" customFormat="1" x14ac:dyDescent="0.3">
      <c r="B17" s="23"/>
      <c r="C17" s="24" t="s">
        <v>19</v>
      </c>
      <c r="D17" s="25"/>
      <c r="E17" s="26"/>
      <c r="F17" s="25">
        <v>704</v>
      </c>
      <c r="G17" s="26"/>
      <c r="H17" s="25"/>
      <c r="I17" s="26"/>
      <c r="J17" s="25">
        <v>607</v>
      </c>
      <c r="K17" s="26"/>
      <c r="L17" s="25"/>
      <c r="M17" s="26"/>
      <c r="N17" s="25"/>
      <c r="O17" s="26"/>
      <c r="P17" s="25"/>
      <c r="Q17" s="26"/>
      <c r="R17" s="25"/>
      <c r="S17" s="26"/>
      <c r="T17" s="25"/>
      <c r="U17" s="26"/>
      <c r="V17" s="25"/>
      <c r="W17" s="26"/>
      <c r="X17" s="25">
        <v>8308</v>
      </c>
      <c r="Y17" s="26"/>
      <c r="Z17" s="27"/>
      <c r="AA17" s="28"/>
      <c r="AB17" s="27">
        <v>2501</v>
      </c>
      <c r="AC17" s="28"/>
    </row>
    <row r="18" spans="2:29" s="5" customFormat="1" x14ac:dyDescent="0.3">
      <c r="B18" s="23"/>
      <c r="C18" s="24" t="s">
        <v>20</v>
      </c>
      <c r="D18" s="25"/>
      <c r="E18" s="26"/>
      <c r="F18" s="25"/>
      <c r="G18" s="26"/>
      <c r="H18" s="25"/>
      <c r="I18" s="26"/>
      <c r="J18" s="25"/>
      <c r="K18" s="26"/>
      <c r="L18" s="25"/>
      <c r="M18" s="26"/>
      <c r="N18" s="25"/>
      <c r="O18" s="26"/>
      <c r="P18" s="25"/>
      <c r="Q18" s="26"/>
      <c r="R18" s="25"/>
      <c r="S18" s="26"/>
      <c r="T18" s="25"/>
      <c r="U18" s="26"/>
      <c r="V18" s="25">
        <v>14799</v>
      </c>
      <c r="W18" s="26"/>
      <c r="X18" s="25">
        <v>7500</v>
      </c>
      <c r="Y18" s="26"/>
      <c r="Z18" s="27"/>
      <c r="AA18" s="28"/>
      <c r="AB18" s="27"/>
      <c r="AC18" s="28"/>
    </row>
    <row r="19" spans="2:29" s="5" customFormat="1" x14ac:dyDescent="0.3">
      <c r="B19" s="23"/>
      <c r="C19" s="24" t="s">
        <v>21</v>
      </c>
      <c r="D19" s="25"/>
      <c r="E19" s="26"/>
      <c r="F19" s="25"/>
      <c r="G19" s="26"/>
      <c r="H19" s="25"/>
      <c r="I19" s="26"/>
      <c r="J19" s="25"/>
      <c r="K19" s="26"/>
      <c r="L19" s="25"/>
      <c r="M19" s="26"/>
      <c r="N19" s="25"/>
      <c r="O19" s="26"/>
      <c r="P19" s="25"/>
      <c r="Q19" s="26"/>
      <c r="R19" s="25"/>
      <c r="S19" s="26"/>
      <c r="T19" s="25"/>
      <c r="U19" s="26"/>
      <c r="V19" s="25"/>
      <c r="W19" s="26"/>
      <c r="X19" s="25">
        <v>66</v>
      </c>
      <c r="Y19" s="26"/>
      <c r="Z19" s="27"/>
      <c r="AA19" s="28"/>
      <c r="AB19" s="27"/>
      <c r="AC19" s="28"/>
    </row>
    <row r="20" spans="2:29" x14ac:dyDescent="0.3">
      <c r="B20" s="29"/>
      <c r="C20" s="30" t="s">
        <v>22</v>
      </c>
      <c r="D20" s="31">
        <f>SUM(D7:D19)</f>
        <v>129553</v>
      </c>
      <c r="E20" s="31">
        <f>SUM(E7:E19)</f>
        <v>82778</v>
      </c>
      <c r="F20" s="31">
        <f>SUM(F7:F19)</f>
        <v>155009</v>
      </c>
      <c r="G20" s="31">
        <f>SUM(G7:G19)</f>
        <v>81337</v>
      </c>
      <c r="H20" s="31">
        <f>SUM(H7:H19)</f>
        <v>256382</v>
      </c>
      <c r="I20" s="31">
        <f>SUM(I7:I19)</f>
        <v>244458</v>
      </c>
      <c r="J20" s="31">
        <f>SUM(J7:J19)</f>
        <v>188884</v>
      </c>
      <c r="K20" s="31">
        <f>SUM(K7:K19)</f>
        <v>220669</v>
      </c>
      <c r="L20" s="31">
        <f>SUM(L7:L19)</f>
        <v>241293</v>
      </c>
      <c r="M20" s="31">
        <f>SUM(M7:M19)</f>
        <v>314883</v>
      </c>
      <c r="N20" s="31">
        <f>SUM(N7:N19)</f>
        <v>0</v>
      </c>
      <c r="O20" s="31">
        <f>SUM(O7:O19)</f>
        <v>0</v>
      </c>
      <c r="P20" s="31">
        <f>SUM(P7:P19)</f>
        <v>75547</v>
      </c>
      <c r="Q20" s="31">
        <f>SUM(Q7:Q19)</f>
        <v>39678</v>
      </c>
      <c r="R20" s="31">
        <f>SUM(R7:R19)</f>
        <v>496021</v>
      </c>
      <c r="S20" s="31">
        <f>SUM(S7:S19)</f>
        <v>270874</v>
      </c>
      <c r="T20" s="31">
        <f>SUM(T7:T19)</f>
        <v>194841</v>
      </c>
      <c r="U20" s="31">
        <f>SUM(U7:U19)</f>
        <v>202735</v>
      </c>
      <c r="V20" s="31">
        <f>SUM(V7:V19)</f>
        <v>446151</v>
      </c>
      <c r="W20" s="31">
        <f>SUM(W7:W19)</f>
        <v>227128</v>
      </c>
      <c r="X20" s="31">
        <f>SUM(X7:X19)</f>
        <v>209030</v>
      </c>
      <c r="Y20" s="31">
        <f>SUM(Y7:Y19)</f>
        <v>187283</v>
      </c>
      <c r="Z20" s="32">
        <f>SUM(Z7:Z19)</f>
        <v>279327</v>
      </c>
      <c r="AA20" s="32">
        <f>SUM(AA7:AA19)</f>
        <v>233037</v>
      </c>
      <c r="AB20" s="32">
        <f>SUM(AB7:AB19)</f>
        <v>239894</v>
      </c>
      <c r="AC20" s="32">
        <f>SUM(AC7:AC19)</f>
        <v>0</v>
      </c>
    </row>
    <row r="58" s="7" customFormat="1" x14ac:dyDescent="0.3"/>
    <row r="59" s="7" customFormat="1" x14ac:dyDescent="0.3"/>
    <row r="60" s="7" customFormat="1" x14ac:dyDescent="0.3"/>
    <row r="61" s="7" customFormat="1" x14ac:dyDescent="0.3"/>
    <row r="81" s="6" customFormat="1" ht="10.199999999999999" x14ac:dyDescent="0.3"/>
    <row r="108" spans="3:3" x14ac:dyDescent="0.3">
      <c r="C108" s="8"/>
    </row>
    <row r="118" spans="3:5" x14ac:dyDescent="0.3">
      <c r="C118" s="9"/>
      <c r="D118" s="10"/>
      <c r="E118" s="10"/>
    </row>
    <row r="119" spans="3:5" x14ac:dyDescent="0.3">
      <c r="C119" s="9"/>
      <c r="D119" s="10"/>
      <c r="E119" s="10"/>
    </row>
    <row r="120" spans="3:5" x14ac:dyDescent="0.3">
      <c r="C120" s="9"/>
      <c r="D120" s="10"/>
      <c r="E120" s="10"/>
    </row>
    <row r="121" spans="3:5" x14ac:dyDescent="0.3">
      <c r="C121" s="9"/>
      <c r="D121" s="10"/>
      <c r="E121" s="10"/>
    </row>
    <row r="122" spans="3:5" x14ac:dyDescent="0.3">
      <c r="C122" s="9"/>
      <c r="D122" s="10"/>
      <c r="E122" s="10"/>
    </row>
  </sheetData>
  <mergeCells count="16">
    <mergeCell ref="AB4:AC4"/>
    <mergeCell ref="B1:AC1"/>
    <mergeCell ref="B2:AC2"/>
    <mergeCell ref="B4:C5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</mergeCells>
  <printOptions horizontalCentered="1" verticalCentered="1"/>
  <pageMargins left="0.70866141732283472" right="0.33" top="0.32" bottom="0.31" header="0.31496062992125984" footer="0.31496062992125984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REC. FED. (FISE) 2011-2017</vt:lpstr>
      <vt:lpstr>'REC. FED. (FISE) 2011-2017'!Área_de_impresión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HABIB RUIZ</dc:creator>
  <cp:lastModifiedBy>Lic. Iracema</cp:lastModifiedBy>
  <cp:lastPrinted>2022-01-31T17:49:46Z</cp:lastPrinted>
  <dcterms:created xsi:type="dcterms:W3CDTF">2020-02-04T19:01:36Z</dcterms:created>
  <dcterms:modified xsi:type="dcterms:W3CDTF">2023-01-17T19:51:49Z</dcterms:modified>
</cp:coreProperties>
</file>