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agonor\Desktop\2019\CTI\estadisticos\Primer trimestre_2019\"/>
    </mc:Choice>
  </mc:AlternateContent>
  <bookViews>
    <workbookView xWindow="0" yWindow="0" windowWidth="20490" windowHeight="7455"/>
  </bookViews>
  <sheets>
    <sheet name="TOTAL" sheetId="1" r:id="rId1"/>
  </sheets>
  <externalReferences>
    <externalReference r:id="rId2"/>
  </externalReferences>
  <definedNames>
    <definedName name="_xlnm.Print_Area" localSheetId="0">TOTAL!$A$1:$F$27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F20" i="1"/>
  <c r="E20" i="1"/>
  <c r="D20" i="1"/>
  <c r="D22" i="1" s="1"/>
  <c r="C20" i="1"/>
  <c r="B20" i="1"/>
  <c r="F18" i="1"/>
  <c r="E18" i="1"/>
  <c r="E22" i="1" s="1"/>
  <c r="D18" i="1"/>
  <c r="C18" i="1"/>
  <c r="B18" i="1"/>
  <c r="F16" i="1"/>
  <c r="F22" i="1" s="1"/>
  <c r="E16" i="1"/>
  <c r="D16" i="1"/>
  <c r="C16" i="1"/>
  <c r="B16" i="1"/>
  <c r="B22" i="1" s="1"/>
</calcChain>
</file>

<file path=xl/sharedStrings.xml><?xml version="1.0" encoding="utf-8"?>
<sst xmlns="http://schemas.openxmlformats.org/spreadsheetml/2006/main" count="15" uniqueCount="15">
  <si>
    <t>INFORME DE LA RECAUDACIÓN DE INGRESOS</t>
  </si>
  <si>
    <t>(EN PESOS)</t>
  </si>
  <si>
    <t>CONCEPTO</t>
  </si>
  <si>
    <t>EJERCICIO 2014</t>
  </si>
  <si>
    <t>EJERCICIO 2015</t>
  </si>
  <si>
    <t>EJERCICIO 2016</t>
  </si>
  <si>
    <t>EJERCICIO 2017</t>
  </si>
  <si>
    <t>EJERCICIO 2018</t>
  </si>
  <si>
    <t>1.  INGRESOS  DE GESTIÓN</t>
  </si>
  <si>
    <t>2. PARTICIPACIONES, APORTACIONES, TRANSFERENCIAS, ASIGNACIONES, SUBSIDIOS Y OTRAS AYUDAS</t>
  </si>
  <si>
    <t>3. OTROS  INGRESOS</t>
  </si>
  <si>
    <t>TOTAL INGRESOS RECAUDADOS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</si>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</sst>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</font>
    <font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BD8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4" fillId="0" borderId="0" xfId="0" applyFont="1" applyFill="1"/>
    <xf numFmtId="164" fontId="4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justify" vertical="center" wrapText="1"/>
    </xf>
    <xf numFmtId="164" fontId="4" fillId="0" borderId="0" xfId="1" applyNumberFormat="1" applyFont="1" applyBorder="1" applyAlignment="1">
      <alignment vertical="center"/>
    </xf>
    <xf numFmtId="164" fontId="11" fillId="2" borderId="4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43" fontId="11" fillId="0" borderId="0" xfId="1" applyFont="1" applyFill="1"/>
    <xf numFmtId="43" fontId="0" fillId="0" borderId="0" xfId="1" applyFont="1"/>
    <xf numFmtId="0" fontId="14" fillId="0" borderId="0" xfId="0" applyFont="1"/>
    <xf numFmtId="0" fontId="1" fillId="0" borderId="0" xfId="0" applyFont="1" applyAlignment="1">
      <alignment horizontal="left" indent="5"/>
    </xf>
    <xf numFmtId="164" fontId="0" fillId="0" borderId="0" xfId="0" applyNumberFormat="1"/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0" fillId="4" borderId="0" xfId="3" applyFont="1" applyFill="1" applyBorder="1" applyAlignment="1" applyProtection="1">
      <alignment vertical="center"/>
    </xf>
    <xf numFmtId="164" fontId="4" fillId="4" borderId="0" xfId="0" applyNumberFormat="1" applyFont="1" applyFill="1" applyBorder="1" applyAlignment="1">
      <alignment vertical="center"/>
    </xf>
    <xf numFmtId="0" fontId="10" fillId="4" borderId="0" xfId="3" applyFont="1" applyFill="1" applyBorder="1" applyAlignment="1" applyProtection="1">
      <alignment horizontal="justify" vertical="center"/>
    </xf>
    <xf numFmtId="0" fontId="10" fillId="4" borderId="0" xfId="3" applyFont="1" applyFill="1" applyBorder="1" applyAlignment="1" applyProtection="1">
      <alignment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6633"/>
      <color rgb="FF339966"/>
      <color rgb="FF3333C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772593</xdr:colOff>
      <xdr:row>2</xdr:row>
      <xdr:rowOff>52925</xdr:rowOff>
    </xdr:from>
    <xdr:to>
      <xdr:col>5</xdr:col>
      <xdr:colOff>1132638</xdr:colOff>
      <xdr:row>7</xdr:row>
      <xdr:rowOff>21166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6992418" y="376775"/>
          <a:ext cx="4217670" cy="8254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agonor/Desktop/2019/CTI/estadisticos/ESTADISTICA%20DE%20INGRESOS%202014-2018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OTAL"/>
      <sheetName val="1. INGR DE GESTION"/>
      <sheetName val="IMPUESTOS"/>
      <sheetName val="CONTR DE MEJORAS"/>
      <sheetName val="DERECHOS "/>
      <sheetName val="PRODUCTOS"/>
      <sheetName val="APROVECHAMIENTOS"/>
      <sheetName val="CONTR NO COMPRENDIDAS"/>
      <sheetName val="2. INGRESOS FEDERALES"/>
      <sheetName val="PARTICIPACIONES"/>
      <sheetName val="APORTACIONES"/>
      <sheetName val="CONVENIO"/>
      <sheetName val="TRANSFERENCIA"/>
      <sheetName val="3.OTROS INGRESOS "/>
    </sheetNames>
    <sheetDataSet>
      <sheetData sheetId="0"/>
      <sheetData sheetId="1"/>
      <sheetData sheetId="2">
        <row r="28">
          <cell r="B28">
            <v>4203365192.4000001</v>
          </cell>
          <cell r="C28">
            <v>4502259414</v>
          </cell>
          <cell r="D28">
            <v>4651386883</v>
          </cell>
          <cell r="E28">
            <v>5554534307.8500004</v>
          </cell>
          <cell r="F28">
            <v>6928782171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4">
          <cell r="B24">
            <v>58488266570.639999</v>
          </cell>
          <cell r="C24">
            <v>61858073106</v>
          </cell>
          <cell r="D24">
            <v>63394372767</v>
          </cell>
          <cell r="H24">
            <v>69128664328.190002</v>
          </cell>
          <cell r="I24">
            <v>70206044739</v>
          </cell>
        </row>
      </sheetData>
      <sheetData sheetId="10"/>
      <sheetData sheetId="11"/>
      <sheetData sheetId="12"/>
      <sheetData sheetId="13"/>
      <sheetData sheetId="14">
        <row r="31">
          <cell r="B31">
            <v>604338950.42000008</v>
          </cell>
          <cell r="C31">
            <v>442134979</v>
          </cell>
          <cell r="D31">
            <v>1333723063</v>
          </cell>
          <cell r="H31">
            <v>186807286</v>
          </cell>
          <cell r="I31">
            <v>1114469428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28"/>
  <sheetViews>
    <sheetView tabSelected="1" view="pageBreakPreview" topLeftCell="A3" zoomScale="90" zoomScaleNormal="100" zoomScaleSheetLayoutView="90" workbookViewId="0">
      <selection activeCell="F19" sqref="F19"/>
    </sheetView>
  </sheetViews>
  <sheetFormatPr baseColWidth="10" defaultRowHeight="12.75" x14ac:dyDescent="0.2"/>
  <cols>
    <col min="1" max="1" width="74" customWidth="1"/>
    <col min="2" max="7" width="19.28515625" customWidth="1"/>
    <col min="8" max="8" width="13.85546875" bestFit="1" customWidth="1"/>
  </cols>
  <sheetData>
    <row r="1" spans="1:8" x14ac:dyDescent="0.2">
      <c r="A1" s="1"/>
    </row>
    <row r="2" spans="1:8" x14ac:dyDescent="0.2">
      <c r="A2" s="1"/>
    </row>
    <row r="3" spans="1:8" x14ac:dyDescent="0.2">
      <c r="A3" s="1"/>
    </row>
    <row r="4" spans="1:8" x14ac:dyDescent="0.2">
      <c r="A4" s="1"/>
    </row>
    <row r="5" spans="1:8" x14ac:dyDescent="0.2">
      <c r="A5" s="1"/>
    </row>
    <row r="7" spans="1:8" ht="16.5" x14ac:dyDescent="0.25">
      <c r="A7" s="2"/>
    </row>
    <row r="8" spans="1:8" ht="8.25" customHeight="1" x14ac:dyDescent="0.25">
      <c r="A8" s="3"/>
    </row>
    <row r="9" spans="1:8" ht="15.75" customHeight="1" x14ac:dyDescent="0.2">
      <c r="A9" s="4" t="s">
        <v>0</v>
      </c>
      <c r="B9" s="4"/>
      <c r="C9" s="4"/>
      <c r="D9" s="4"/>
      <c r="E9" s="4"/>
      <c r="F9" s="4"/>
      <c r="G9" s="4"/>
    </row>
    <row r="10" spans="1:8" x14ac:dyDescent="0.2">
      <c r="A10" s="5" t="s">
        <v>1</v>
      </c>
      <c r="B10" s="5"/>
      <c r="C10" s="5"/>
      <c r="D10" s="5"/>
      <c r="E10" s="5"/>
      <c r="F10" s="5"/>
      <c r="G10" s="5"/>
    </row>
    <row r="11" spans="1:8" x14ac:dyDescent="0.2">
      <c r="A11" s="6"/>
    </row>
    <row r="12" spans="1:8" x14ac:dyDescent="0.2">
      <c r="A12" s="6"/>
    </row>
    <row r="13" spans="1:8" ht="15" customHeight="1" x14ac:dyDescent="0.2">
      <c r="A13" s="25" t="s">
        <v>2</v>
      </c>
      <c r="B13" s="26" t="s">
        <v>3</v>
      </c>
      <c r="C13" s="26" t="s">
        <v>4</v>
      </c>
      <c r="D13" s="26" t="s">
        <v>5</v>
      </c>
      <c r="E13" s="26" t="s">
        <v>6</v>
      </c>
      <c r="F13" s="26" t="s">
        <v>7</v>
      </c>
      <c r="G13" s="7"/>
      <c r="H13" s="8"/>
    </row>
    <row r="14" spans="1:8" s="10" customFormat="1" ht="27.75" customHeight="1" x14ac:dyDescent="0.2">
      <c r="A14" s="25"/>
      <c r="B14" s="27"/>
      <c r="C14" s="27"/>
      <c r="D14" s="28"/>
      <c r="E14" s="28"/>
      <c r="F14" s="27"/>
      <c r="G14" s="7"/>
      <c r="H14" s="9"/>
    </row>
    <row r="15" spans="1:8" s="10" customFormat="1" x14ac:dyDescent="0.2">
      <c r="A15" s="11"/>
      <c r="G15" s="9"/>
    </row>
    <row r="16" spans="1:8" ht="32.1" customHeight="1" x14ac:dyDescent="0.2">
      <c r="A16" s="29" t="s">
        <v>8</v>
      </c>
      <c r="B16" s="30">
        <f>'[1]1. INGR DE GESTION'!B28</f>
        <v>4203365192.4000001</v>
      </c>
      <c r="C16" s="30">
        <f>'[1]1. INGR DE GESTION'!C28</f>
        <v>4502259414</v>
      </c>
      <c r="D16" s="30">
        <f>'[1]1. INGR DE GESTION'!D28</f>
        <v>4651386883</v>
      </c>
      <c r="E16" s="30">
        <f>'[1]1. INGR DE GESTION'!E28</f>
        <v>5554534307.8500004</v>
      </c>
      <c r="F16" s="30">
        <f>'[1]1. INGR DE GESTION'!F28</f>
        <v>6928782171</v>
      </c>
      <c r="G16" s="12"/>
    </row>
    <row r="17" spans="1:8" s="10" customFormat="1" ht="18" customHeight="1" x14ac:dyDescent="0.2">
      <c r="A17" s="13"/>
      <c r="B17" s="12"/>
      <c r="C17" s="12"/>
      <c r="D17" s="12"/>
      <c r="E17" s="12"/>
      <c r="F17" s="12"/>
      <c r="G17" s="12"/>
    </row>
    <row r="18" spans="1:8" ht="25.5" x14ac:dyDescent="0.2">
      <c r="A18" s="31" t="s">
        <v>9</v>
      </c>
      <c r="B18" s="30">
        <f>'[1]2. INGRESOS FEDERALES'!B24</f>
        <v>58488266570.639999</v>
      </c>
      <c r="C18" s="30">
        <f>'[1]2. INGRESOS FEDERALES'!C24</f>
        <v>61858073106</v>
      </c>
      <c r="D18" s="30">
        <f>'[1]2. INGRESOS FEDERALES'!D24</f>
        <v>63394372767</v>
      </c>
      <c r="E18" s="30">
        <f>'[1]2. INGRESOS FEDERALES'!H24</f>
        <v>69128664328.190002</v>
      </c>
      <c r="F18" s="30">
        <f>'[1]2. INGRESOS FEDERALES'!I24</f>
        <v>70206044739</v>
      </c>
      <c r="G18" s="12"/>
    </row>
    <row r="19" spans="1:8" ht="18" customHeight="1" x14ac:dyDescent="0.2">
      <c r="A19" s="13"/>
      <c r="B19" s="14"/>
      <c r="C19" s="14"/>
      <c r="D19" s="14"/>
      <c r="E19" s="14"/>
      <c r="F19" s="14"/>
      <c r="G19" s="14"/>
    </row>
    <row r="20" spans="1:8" ht="32.1" customHeight="1" x14ac:dyDescent="0.2">
      <c r="A20" s="32" t="s">
        <v>10</v>
      </c>
      <c r="B20" s="30">
        <f>'[1]3.OTROS INGRESOS '!B31</f>
        <v>604338950.42000008</v>
      </c>
      <c r="C20" s="30">
        <f>'[1]3.OTROS INGRESOS '!C31</f>
        <v>442134979</v>
      </c>
      <c r="D20" s="30">
        <f>'[1]3.OTROS INGRESOS '!D31</f>
        <v>1333723063</v>
      </c>
      <c r="E20" s="30">
        <f>'[1]3.OTROS INGRESOS '!H31</f>
        <v>186807286</v>
      </c>
      <c r="F20" s="30">
        <f>'[1]3.OTROS INGRESOS '!I31</f>
        <v>1114469428</v>
      </c>
      <c r="G20" s="12"/>
    </row>
    <row r="21" spans="1:8" ht="18" customHeight="1" x14ac:dyDescent="0.2">
      <c r="A21" s="15"/>
      <c r="B21" s="16"/>
      <c r="C21" s="16"/>
      <c r="D21" s="16"/>
      <c r="E21" s="16"/>
      <c r="F21" s="16"/>
      <c r="G21" s="14"/>
    </row>
    <row r="22" spans="1:8" ht="32.1" customHeight="1" thickBot="1" x14ac:dyDescent="0.25">
      <c r="A22" s="17" t="s">
        <v>11</v>
      </c>
      <c r="B22" s="17">
        <f>SUM(B16:B20)</f>
        <v>63295970713.459999</v>
      </c>
      <c r="C22" s="17">
        <f t="shared" ref="C22:F22" si="0">SUM(C16:C20)</f>
        <v>66802467499</v>
      </c>
      <c r="D22" s="17">
        <f t="shared" si="0"/>
        <v>69379482713</v>
      </c>
      <c r="E22" s="17">
        <f t="shared" si="0"/>
        <v>74870005922.040009</v>
      </c>
      <c r="F22" s="17">
        <f t="shared" si="0"/>
        <v>78249296338</v>
      </c>
      <c r="G22" s="18"/>
    </row>
    <row r="23" spans="1:8" s="10" customFormat="1" ht="17.25" customHeight="1" thickTop="1" x14ac:dyDescent="0.2">
      <c r="A23" s="19"/>
    </row>
    <row r="24" spans="1:8" s="21" customFormat="1" x14ac:dyDescent="0.2">
      <c r="A24" s="20"/>
    </row>
    <row r="25" spans="1:8" s="21" customFormat="1" x14ac:dyDescent="0.2">
      <c r="A25" s="22" t="s">
        <v>12</v>
      </c>
    </row>
    <row r="26" spans="1:8" s="21" customFormat="1" x14ac:dyDescent="0.2">
      <c r="A26" s="23" t="s">
        <v>13</v>
      </c>
    </row>
    <row r="27" spans="1:8" x14ac:dyDescent="0.2">
      <c r="A27" s="23" t="s">
        <v>14</v>
      </c>
      <c r="H27" s="21"/>
    </row>
    <row r="28" spans="1:8" x14ac:dyDescent="0.2">
      <c r="H28" s="24"/>
    </row>
  </sheetData>
  <mergeCells count="8">
    <mergeCell ref="A9:G9"/>
    <mergeCell ref="A10:G10"/>
    <mergeCell ref="A13:A14"/>
    <mergeCell ref="B13:B14"/>
    <mergeCell ref="C13:C14"/>
    <mergeCell ref="D13:D14"/>
    <mergeCell ref="E13:E14"/>
    <mergeCell ref="F13:F14"/>
  </mergeCells>
  <hyperlinks>
    <hyperlink ref="A16" location="'1. INGR DE GESTION'!A1" display="1.  INGRESOS  DE GESTIÓN"/>
    <hyperlink ref="A18" location="'2. INGRESOS FEDERALES'!A1" display="2. PARTICIPACIONES, APORTACIONES, TRANSFERENCIAS, ASIGNACIONES, SUBSIDIOS Y OTRAS AYUDAS"/>
    <hyperlink ref="A22" location="TOTAL!A1" display="TOTAL INGRESOS RECAUDADOS"/>
    <hyperlink ref="A20" location="'3.OTROS INGRESOS '!A1" display="3. OTROS  INGRESOS"/>
  </hyperlink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</vt:lpstr>
      <vt:lpstr>TOTAL!Área_de_impresión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ARACELI ARAGON ORTIZ</cp:lastModifiedBy>
  <dcterms:created xsi:type="dcterms:W3CDTF">2019-04-30T15:40:41Z</dcterms:created>
  <dcterms:modified xsi:type="dcterms:W3CDTF">2019-04-30T15:53:18Z</dcterms:modified>
</cp:coreProperties>
</file>