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frandizl\Downloads\SEFIN 2019\ESTADISTICAS FISCALES\"/>
    </mc:Choice>
  </mc:AlternateContent>
  <xr:revisionPtr revIDLastSave="0" documentId="13_ncr:1_{60DC2A61-F9E4-4778-84B7-62202562B22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PORTACIONES" sheetId="1" r:id="rId1"/>
  </sheets>
  <definedNames>
    <definedName name="_xlnm.Print_Titles" localSheetId="0">APORTACIONES!$3:$11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20" i="1" l="1"/>
  <c r="B28" i="1"/>
</calcChain>
</file>

<file path=xl/sharedStrings.xml><?xml version="1.0" encoding="utf-8"?>
<sst xmlns="http://schemas.openxmlformats.org/spreadsheetml/2006/main" count="23" uniqueCount="23">
  <si>
    <t>DESAGREGACIÓN DE LOS INGRESOS
 POR RECURSOS FEDERALES</t>
  </si>
  <si>
    <t>(EN PESOS)</t>
  </si>
  <si>
    <t>CONCEPTO</t>
  </si>
  <si>
    <t>b) APORTACIONES</t>
  </si>
  <si>
    <t xml:space="preserve">Fondo de Aportaciones para la Nómina Educativa y Gasto Operativo </t>
  </si>
  <si>
    <t>Fondo de Aportaciones para los Servicios de Salud</t>
  </si>
  <si>
    <t>Fondo de Aportaciones para la Infraestructura Social</t>
  </si>
  <si>
    <t>Fondo de Aportaciones para la Infraestructura Social Municipal</t>
  </si>
  <si>
    <t>Fondo de Aportaciones para la Infraestructura Social Estatal</t>
  </si>
  <si>
    <t xml:space="preserve">Fondo de Aportaciones para el Fortalecimiento de los Municipios y de las Demarcaciones Territoriales del Distrito Federal </t>
  </si>
  <si>
    <t>Fondo de Aportaciones Múltiples</t>
  </si>
  <si>
    <t>Asistencia Social</t>
  </si>
  <si>
    <t>Infraestructura Educativa Básica</t>
  </si>
  <si>
    <t>Infraestructura Educativa Media Superior</t>
  </si>
  <si>
    <t>Infraestructura Educativa Superior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</si>
  <si>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</si>
  <si>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</si>
  <si>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 (FAFEF)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</si>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</sst>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2" applyFont="1" applyBorder="1" applyAlignment="1">
      <alignment vertical="center" wrapText="1"/>
    </xf>
    <xf numFmtId="0" fontId="6" fillId="0" borderId="0" xfId="2" applyFont="1" applyBorder="1" applyAlignment="1">
      <alignment vertical="center" wrapText="1"/>
    </xf>
    <xf numFmtId="0" fontId="7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2" fillId="2" borderId="0" xfId="3" applyFont="1" applyFill="1" applyBorder="1" applyAlignment="1" applyProtection="1">
      <alignment vertical="center"/>
    </xf>
    <xf numFmtId="164" fontId="13" fillId="2" borderId="5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4" fillId="0" borderId="0" xfId="0" applyFont="1"/>
    <xf numFmtId="0" fontId="3" fillId="0" borderId="1" xfId="4" applyFont="1" applyFill="1" applyBorder="1" applyAlignment="1">
      <alignment horizontal="left" vertical="justify" indent="3"/>
    </xf>
    <xf numFmtId="41" fontId="3" fillId="0" borderId="1" xfId="5" applyFont="1" applyBorder="1" applyAlignment="1">
      <alignment vertical="center"/>
    </xf>
    <xf numFmtId="41" fontId="3" fillId="0" borderId="0" xfId="5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15" fillId="0" borderId="1" xfId="6" applyFont="1" applyBorder="1" applyAlignment="1">
      <alignment horizontal="left" vertical="center" indent="5"/>
    </xf>
    <xf numFmtId="41" fontId="16" fillId="0" borderId="1" xfId="5" applyFont="1" applyBorder="1" applyAlignment="1">
      <alignment vertical="center"/>
    </xf>
    <xf numFmtId="41" fontId="16" fillId="0" borderId="0" xfId="5" applyFont="1" applyFill="1" applyBorder="1" applyAlignment="1">
      <alignment vertical="center"/>
    </xf>
    <xf numFmtId="43" fontId="0" fillId="0" borderId="0" xfId="1" applyFont="1"/>
    <xf numFmtId="41" fontId="3" fillId="0" borderId="1" xfId="5" applyFont="1" applyFill="1" applyBorder="1" applyAlignment="1">
      <alignment vertical="center"/>
    </xf>
    <xf numFmtId="0" fontId="3" fillId="0" borderId="6" xfId="4" applyFont="1" applyFill="1" applyBorder="1" applyAlignment="1">
      <alignment horizontal="left" vertical="justify" indent="3"/>
    </xf>
    <xf numFmtId="43" fontId="0" fillId="0" borderId="0" xfId="0" applyNumberFormat="1"/>
    <xf numFmtId="164" fontId="13" fillId="2" borderId="7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/>
    <xf numFmtId="0" fontId="16" fillId="0" borderId="0" xfId="0" applyFont="1" applyAlignment="1">
      <alignment horizontal="left" indent="5"/>
    </xf>
    <xf numFmtId="0" fontId="4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</cellXfs>
  <cellStyles count="7">
    <cellStyle name="Hipervínculo" xfId="3" builtinId="8"/>
    <cellStyle name="Millares" xfId="1" builtinId="3"/>
    <cellStyle name="Millares [0] 2" xfId="5" xr:uid="{00000000-0005-0000-0000-000002000000}"/>
    <cellStyle name="Normal" xfId="0" builtinId="0"/>
    <cellStyle name="Normal 2" xfId="2" xr:uid="{00000000-0005-0000-0000-000004000000}"/>
    <cellStyle name="Normal 3 2" xfId="4" xr:uid="{00000000-0005-0000-0000-000005000000}"/>
    <cellStyle name="Normal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2338952</xdr:colOff>
      <xdr:row>0</xdr:row>
      <xdr:rowOff>0</xdr:rowOff>
    </xdr:from>
    <xdr:to>
      <xdr:col>1</xdr:col>
      <xdr:colOff>1630080</xdr:colOff>
      <xdr:row>4</xdr:row>
      <xdr:rowOff>74075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2338952" y="0"/>
          <a:ext cx="4234603" cy="8170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3:D33"/>
  <sheetViews>
    <sheetView tabSelected="1" view="pageBreakPreview" zoomScaleSheetLayoutView="100" workbookViewId="0">
      <selection activeCell="C23" sqref="C23"/>
    </sheetView>
  </sheetViews>
  <sheetFormatPr baseColWidth="10" defaultRowHeight="12.75" x14ac:dyDescent="0.2"/>
  <cols>
    <col min="1" max="1" width="74.140625" customWidth="1"/>
    <col min="2" max="3" width="25.140625" customWidth="1"/>
    <col min="4" max="4" width="17.5703125" bestFit="1" customWidth="1"/>
  </cols>
  <sheetData>
    <row r="3" spans="1:3" ht="16.5" x14ac:dyDescent="0.25">
      <c r="A3" s="1"/>
      <c r="B3" s="1"/>
    </row>
    <row r="4" spans="1:3" ht="16.5" x14ac:dyDescent="0.25">
      <c r="A4" s="1"/>
      <c r="B4" s="1"/>
    </row>
    <row r="5" spans="1:3" ht="16.5" x14ac:dyDescent="0.25">
      <c r="A5" s="2"/>
      <c r="B5" s="2"/>
    </row>
    <row r="6" spans="1:3" ht="34.5" customHeight="1" x14ac:dyDescent="0.2">
      <c r="A6" s="32" t="s">
        <v>0</v>
      </c>
      <c r="B6" s="32"/>
      <c r="C6" s="3"/>
    </row>
    <row r="7" spans="1:3" ht="18.75" customHeight="1" x14ac:dyDescent="0.2">
      <c r="A7" s="33" t="s">
        <v>1</v>
      </c>
      <c r="B7" s="33"/>
      <c r="C7" s="4"/>
    </row>
    <row r="8" spans="1:3" ht="14.25" customHeight="1" x14ac:dyDescent="0.2">
      <c r="A8" s="5"/>
      <c r="B8" s="5"/>
    </row>
    <row r="9" spans="1:3" ht="12.75" hidden="1" customHeight="1" x14ac:dyDescent="0.2">
      <c r="A9" s="6"/>
    </row>
    <row r="10" spans="1:3" ht="23.25" customHeight="1" x14ac:dyDescent="0.2">
      <c r="A10" s="34" t="s">
        <v>2</v>
      </c>
      <c r="B10" s="35" t="s">
        <v>22</v>
      </c>
      <c r="C10" s="7"/>
    </row>
    <row r="11" spans="1:3" ht="28.5" customHeight="1" x14ac:dyDescent="0.2">
      <c r="A11" s="34"/>
      <c r="B11" s="36"/>
      <c r="C11" s="7"/>
    </row>
    <row r="12" spans="1:3" s="9" customFormat="1" ht="12.75" customHeight="1" thickBot="1" x14ac:dyDescent="0.25">
      <c r="A12" s="8"/>
      <c r="C12" s="10"/>
    </row>
    <row r="13" spans="1:3" s="14" customFormat="1" ht="32.25" customHeight="1" x14ac:dyDescent="0.2">
      <c r="A13" s="11" t="s">
        <v>3</v>
      </c>
      <c r="B13" s="12"/>
      <c r="C13" s="13"/>
    </row>
    <row r="14" spans="1:3" x14ac:dyDescent="0.2">
      <c r="A14" s="15" t="s">
        <v>4</v>
      </c>
      <c r="B14" s="16">
        <v>10723941933.07</v>
      </c>
      <c r="C14" s="17"/>
    </row>
    <row r="15" spans="1:3" x14ac:dyDescent="0.2">
      <c r="A15" s="15" t="s">
        <v>5</v>
      </c>
      <c r="B15" s="16">
        <v>2242877702.7199998</v>
      </c>
      <c r="C15" s="18"/>
    </row>
    <row r="16" spans="1:3" x14ac:dyDescent="0.2">
      <c r="A16" s="15" t="s">
        <v>6</v>
      </c>
      <c r="B16" s="16">
        <f>B17+B18</f>
        <v>4973562780</v>
      </c>
      <c r="C16" s="17"/>
    </row>
    <row r="17" spans="1:4" x14ac:dyDescent="0.2">
      <c r="A17" s="19" t="s">
        <v>7</v>
      </c>
      <c r="B17" s="20">
        <v>4370694768</v>
      </c>
      <c r="C17" s="21"/>
      <c r="D17" s="22"/>
    </row>
    <row r="18" spans="1:4" x14ac:dyDescent="0.2">
      <c r="A18" s="19" t="s">
        <v>8</v>
      </c>
      <c r="B18" s="20">
        <v>602868012</v>
      </c>
      <c r="C18" s="21"/>
      <c r="D18" s="22"/>
    </row>
    <row r="19" spans="1:4" ht="25.5" x14ac:dyDescent="0.2">
      <c r="A19" s="15" t="s">
        <v>9</v>
      </c>
      <c r="B19" s="16">
        <v>1359010560</v>
      </c>
      <c r="C19" s="17"/>
      <c r="D19" s="22"/>
    </row>
    <row r="20" spans="1:4" x14ac:dyDescent="0.2">
      <c r="A20" s="15" t="s">
        <v>10</v>
      </c>
      <c r="B20" s="23">
        <f>SUM(B21:B24)</f>
        <v>628603914</v>
      </c>
      <c r="C20" s="17"/>
    </row>
    <row r="21" spans="1:4" x14ac:dyDescent="0.2">
      <c r="A21" s="19" t="s">
        <v>11</v>
      </c>
      <c r="B21" s="20">
        <v>314900142</v>
      </c>
      <c r="C21" s="21"/>
      <c r="D21" s="22"/>
    </row>
    <row r="22" spans="1:4" x14ac:dyDescent="0.2">
      <c r="A22" s="19" t="s">
        <v>12</v>
      </c>
      <c r="B22" s="20">
        <v>193936794</v>
      </c>
      <c r="C22" s="21"/>
      <c r="D22" s="22"/>
    </row>
    <row r="23" spans="1:4" x14ac:dyDescent="0.2">
      <c r="A23" s="19" t="s">
        <v>13</v>
      </c>
      <c r="B23" s="20">
        <v>10440144</v>
      </c>
      <c r="C23" s="21"/>
      <c r="D23" s="22"/>
    </row>
    <row r="24" spans="1:4" x14ac:dyDescent="0.2">
      <c r="A24" s="19" t="s">
        <v>14</v>
      </c>
      <c r="B24" s="20">
        <v>109326834</v>
      </c>
      <c r="C24" s="21"/>
      <c r="D24" s="22"/>
    </row>
    <row r="25" spans="1:4" x14ac:dyDescent="0.2">
      <c r="A25" s="24" t="s">
        <v>15</v>
      </c>
      <c r="B25" s="16">
        <v>73246891</v>
      </c>
      <c r="C25" s="17"/>
      <c r="D25" s="25"/>
    </row>
    <row r="26" spans="1:4" ht="25.5" x14ac:dyDescent="0.2">
      <c r="A26" s="24" t="s">
        <v>16</v>
      </c>
      <c r="B26" s="16">
        <v>117611748</v>
      </c>
      <c r="C26" s="17"/>
      <c r="D26" s="25"/>
    </row>
    <row r="27" spans="1:4" ht="25.5" x14ac:dyDescent="0.2">
      <c r="A27" s="24" t="s">
        <v>17</v>
      </c>
      <c r="B27" s="16">
        <v>1035306606</v>
      </c>
      <c r="C27" s="17"/>
      <c r="D27" s="25"/>
    </row>
    <row r="28" spans="1:4" ht="25.5" customHeight="1" thickBot="1" x14ac:dyDescent="0.25">
      <c r="A28" s="26" t="s">
        <v>18</v>
      </c>
      <c r="B28" s="27">
        <f>B14+B15+B16+B19+B20+B25+B26+B27</f>
        <v>21154162134.790001</v>
      </c>
      <c r="C28" s="28"/>
      <c r="D28" s="25"/>
    </row>
    <row r="29" spans="1:4" ht="13.5" thickTop="1" x14ac:dyDescent="0.2">
      <c r="A29" s="29"/>
    </row>
    <row r="30" spans="1:4" x14ac:dyDescent="0.2">
      <c r="A30" s="29"/>
      <c r="D30" s="22"/>
    </row>
    <row r="31" spans="1:4" x14ac:dyDescent="0.2">
      <c r="A31" s="30" t="s">
        <v>19</v>
      </c>
    </row>
    <row r="32" spans="1:4" x14ac:dyDescent="0.2">
      <c r="A32" s="31" t="s">
        <v>20</v>
      </c>
    </row>
    <row r="33" spans="1:1" x14ac:dyDescent="0.2">
      <c r="A33" s="31" t="s">
        <v>21</v>
      </c>
    </row>
  </sheetData>
  <mergeCells count="4">
    <mergeCell ref="A6:B6"/>
    <mergeCell ref="A7:B7"/>
    <mergeCell ref="A10:A11"/>
    <mergeCell ref="B10:B11"/>
  </mergeCells>
  <hyperlinks>
    <hyperlink ref="A13" location="'2. INGRESOS FEDERALES'!A11" display="b) APORTACIONES" xr:uid="{00000000-0004-0000-0000-000000000000}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APORTACIONES</vt:lpstr>
      <vt:lpstr>APORTACIONES!Títulos_a_imprimir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Karla N. Frandiz López</cp:lastModifiedBy>
  <dcterms:created xsi:type="dcterms:W3CDTF">2019-05-02T17:50:30Z</dcterms:created>
  <dcterms:modified xsi:type="dcterms:W3CDTF">2019-07-17T19:12:05Z</dcterms:modified>
</cp:coreProperties>
</file>