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frandizl\Downloads\SEFIN 2019\ESTADISTICAS FISCALES\"/>
    </mc:Choice>
  </mc:AlternateContent>
  <xr:revisionPtr revIDLastSave="0" documentId="13_ncr:1_{3B78F73B-4D59-40F4-A033-61BA7375796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PROVECHAMIENTOS" sheetId="1" r:id="rId1"/>
  </sheets>
  <definedNames>
    <definedName name="_xlnm.Print_Titles" localSheetId="0">APROVECHAMIENTOS!$5:$12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  <c r="B24" i="1" s="1"/>
</calcChain>
</file>

<file path=xl/sharedStrings.xml><?xml version="1.0" encoding="utf-8"?>
<sst xmlns="http://schemas.openxmlformats.org/spreadsheetml/2006/main" count="17" uniqueCount="17">
  <si>
    <t xml:space="preserve">    DESAGREGACIÓN DE LOS INGRESOS  DE GESTIÓN</t>
  </si>
  <si>
    <t>(EN PESOS)</t>
  </si>
  <si>
    <t>CONCEPTO</t>
  </si>
  <si>
    <t>e) APROVECHAMIENTOS</t>
  </si>
  <si>
    <t xml:space="preserve">Aprovechamientos  </t>
  </si>
  <si>
    <t>Multas</t>
  </si>
  <si>
    <t>Indeminizaciones</t>
  </si>
  <si>
    <t>Reintegros</t>
  </si>
  <si>
    <t>Otros Aprovechamientos</t>
  </si>
  <si>
    <t>Aprovechamientos Patrimoniales</t>
  </si>
  <si>
    <t>Accesorios de Aprovechamientos</t>
  </si>
  <si>
    <t>Aprovechamientos no comprendidos en la Ley de Ingresos vigente causados en ejercicios fiscales anteriores pendientes de liquidación o pago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</si>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</sst>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1" xfId="3" applyFont="1" applyFill="1" applyBorder="1" applyAlignment="1" applyProtection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3" xfId="4" applyFont="1" applyFill="1" applyBorder="1" applyAlignment="1">
      <alignment horizontal="left" vertical="justify" indent="4"/>
    </xf>
    <xf numFmtId="164" fontId="11" fillId="0" borderId="1" xfId="0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 indent="6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43" fontId="0" fillId="0" borderId="0" xfId="1" applyFont="1"/>
    <xf numFmtId="164" fontId="11" fillId="2" borderId="6" xfId="1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0" applyNumberFormat="1"/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 xr:uid="{00000000-0005-0000-0000-000003000000}"/>
    <cellStyle name="Normal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2314575</xdr:colOff>
      <xdr:row>1</xdr:row>
      <xdr:rowOff>76200</xdr:rowOff>
    </xdr:from>
    <xdr:to>
      <xdr:col>1</xdr:col>
      <xdr:colOff>1614170</xdr:colOff>
      <xdr:row>5</xdr:row>
      <xdr:rowOff>195783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314575" y="238125"/>
          <a:ext cx="4233545" cy="8149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5:C28"/>
  <sheetViews>
    <sheetView tabSelected="1" view="pageBreakPreview" zoomScaleSheetLayoutView="100" workbookViewId="0">
      <selection activeCell="B21" sqref="B21"/>
    </sheetView>
  </sheetViews>
  <sheetFormatPr baseColWidth="10" defaultRowHeight="12.75" x14ac:dyDescent="0.2"/>
  <cols>
    <col min="1" max="1" width="74" customWidth="1"/>
    <col min="2" max="2" width="25.7109375" customWidth="1"/>
    <col min="3" max="3" width="9.7109375" customWidth="1"/>
  </cols>
  <sheetData>
    <row r="5" spans="1:3" ht="16.5" x14ac:dyDescent="0.25">
      <c r="A5" s="1"/>
      <c r="B5" s="1"/>
    </row>
    <row r="6" spans="1:3" ht="16.5" x14ac:dyDescent="0.25">
      <c r="A6" s="2"/>
      <c r="B6" s="2"/>
    </row>
    <row r="7" spans="1:3" ht="16.5" customHeight="1" x14ac:dyDescent="0.2">
      <c r="A7" s="29" t="s">
        <v>0</v>
      </c>
      <c r="B7" s="29"/>
      <c r="C7" s="3"/>
    </row>
    <row r="8" spans="1:3" ht="18.75" customHeight="1" x14ac:dyDescent="0.2">
      <c r="A8" s="30" t="s">
        <v>1</v>
      </c>
      <c r="B8" s="30"/>
      <c r="C8" s="4"/>
    </row>
    <row r="9" spans="1:3" ht="14.25" customHeight="1" x14ac:dyDescent="0.2">
      <c r="A9" s="5"/>
      <c r="B9" s="5"/>
    </row>
    <row r="10" spans="1:3" ht="12.75" hidden="1" customHeight="1" x14ac:dyDescent="0.2">
      <c r="A10" s="6"/>
    </row>
    <row r="11" spans="1:3" ht="22.5" customHeight="1" x14ac:dyDescent="0.2">
      <c r="A11" s="31" t="s">
        <v>2</v>
      </c>
      <c r="B11" s="32" t="s">
        <v>16</v>
      </c>
      <c r="C11" s="7"/>
    </row>
    <row r="12" spans="1:3" ht="28.5" customHeight="1" x14ac:dyDescent="0.2">
      <c r="A12" s="31"/>
      <c r="B12" s="33"/>
      <c r="C12" s="7"/>
    </row>
    <row r="13" spans="1:3" s="9" customFormat="1" ht="12.75" customHeight="1" thickBot="1" x14ac:dyDescent="0.25">
      <c r="A13" s="8"/>
      <c r="C13" s="10"/>
    </row>
    <row r="14" spans="1:3" s="14" customFormat="1" ht="32.25" customHeight="1" x14ac:dyDescent="0.2">
      <c r="A14" s="11" t="s">
        <v>3</v>
      </c>
      <c r="B14" s="12"/>
      <c r="C14" s="13"/>
    </row>
    <row r="15" spans="1:3" x14ac:dyDescent="0.2">
      <c r="A15" s="15" t="s">
        <v>4</v>
      </c>
      <c r="B15" s="16">
        <f>SUM(B16:B19)</f>
        <v>128888784.55</v>
      </c>
      <c r="C15" s="13"/>
    </row>
    <row r="16" spans="1:3" x14ac:dyDescent="0.2">
      <c r="A16" s="17" t="s">
        <v>5</v>
      </c>
      <c r="B16" s="18">
        <v>19083392.129999999</v>
      </c>
      <c r="C16" s="19"/>
    </row>
    <row r="17" spans="1:3" x14ac:dyDescent="0.2">
      <c r="A17" s="17" t="s">
        <v>6</v>
      </c>
      <c r="B17" s="18">
        <v>11726</v>
      </c>
      <c r="C17" s="19"/>
    </row>
    <row r="18" spans="1:3" x14ac:dyDescent="0.2">
      <c r="A18" s="17" t="s">
        <v>7</v>
      </c>
      <c r="B18" s="18">
        <v>2228568.0699999998</v>
      </c>
      <c r="C18" s="19"/>
    </row>
    <row r="19" spans="1:3" x14ac:dyDescent="0.2">
      <c r="A19" s="17" t="s">
        <v>8</v>
      </c>
      <c r="B19" s="18">
        <v>107565098.34999999</v>
      </c>
      <c r="C19" s="19"/>
    </row>
    <row r="20" spans="1:3" x14ac:dyDescent="0.2">
      <c r="A20" s="15" t="s">
        <v>9</v>
      </c>
      <c r="B20" s="18">
        <v>0</v>
      </c>
      <c r="C20" s="19"/>
    </row>
    <row r="21" spans="1:3" x14ac:dyDescent="0.2">
      <c r="A21" s="15" t="s">
        <v>10</v>
      </c>
      <c r="B21" s="20">
        <v>212884.59999999998</v>
      </c>
      <c r="C21" s="19"/>
    </row>
    <row r="22" spans="1:3" ht="38.25" x14ac:dyDescent="0.2">
      <c r="A22" s="15" t="s">
        <v>11</v>
      </c>
      <c r="B22" s="20">
        <v>0</v>
      </c>
      <c r="C22" s="19"/>
    </row>
    <row r="23" spans="1:3" s="21" customFormat="1" x14ac:dyDescent="0.2">
      <c r="A23" s="15"/>
      <c r="B23" s="18"/>
      <c r="C23" s="19"/>
    </row>
    <row r="24" spans="1:3" ht="13.5" thickBot="1" x14ac:dyDescent="0.25">
      <c r="A24" s="22" t="s">
        <v>12</v>
      </c>
      <c r="B24" s="23">
        <f>B15+B20+B21+B22</f>
        <v>129101669.14999999</v>
      </c>
      <c r="C24" s="13"/>
    </row>
    <row r="25" spans="1:3" ht="13.5" thickTop="1" x14ac:dyDescent="0.2">
      <c r="A25" s="24"/>
    </row>
    <row r="26" spans="1:3" x14ac:dyDescent="0.2">
      <c r="A26" s="25" t="s">
        <v>13</v>
      </c>
      <c r="B26" s="21"/>
      <c r="C26" s="19"/>
    </row>
    <row r="27" spans="1:3" x14ac:dyDescent="0.2">
      <c r="A27" s="26" t="s">
        <v>14</v>
      </c>
      <c r="B27" s="27"/>
    </row>
    <row r="28" spans="1:3" x14ac:dyDescent="0.2">
      <c r="A28" s="26" t="s">
        <v>15</v>
      </c>
      <c r="B28" s="28"/>
    </row>
  </sheetData>
  <mergeCells count="4">
    <mergeCell ref="A7:B7"/>
    <mergeCell ref="A8:B8"/>
    <mergeCell ref="A11:A12"/>
    <mergeCell ref="B11:B12"/>
  </mergeCells>
  <hyperlinks>
    <hyperlink ref="A14" location="'1. INGR DE GESTION'!A1" display="e) APROVECHAMIENTOS" xr:uid="{00000000-0004-0000-0000-000000000000}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APROVECHAMIENTOS</vt:lpstr>
      <vt:lpstr>APROVECHAMIENTOS!Títulos_a_imprimir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Karla N. Frandiz López</cp:lastModifiedBy>
  <dcterms:created xsi:type="dcterms:W3CDTF">2019-05-02T17:47:12Z</dcterms:created>
  <dcterms:modified xsi:type="dcterms:W3CDTF">2019-07-17T19:06:21Z</dcterms:modified>
</cp:coreProperties>
</file>