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13_ncr:1_{51B3B2AC-3838-40DF-9F7A-D1895449333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. INGRESOS FEDERALES" sheetId="1" r:id="rId1"/>
  </sheets>
  <externalReferences>
    <externalReference r:id="rId2"/>
  </externalReferences>
  <definedNames>
    <definedName name="_xlnm.Print_Titles" localSheetId="0">'2. INGRESOS FEDERALES'!$6:$13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D24" i="1"/>
  <c r="C24" i="1"/>
  <c r="B24" i="1"/>
  <c r="D22" i="1"/>
  <c r="C22" i="1"/>
  <c r="B22" i="1"/>
  <c r="D20" i="1"/>
  <c r="C20" i="1"/>
  <c r="B20" i="1"/>
  <c r="D18" i="1"/>
  <c r="C18" i="1"/>
  <c r="B18" i="1"/>
  <c r="E28" i="1"/>
  <c r="D16" i="1"/>
  <c r="D28" i="1" s="1"/>
  <c r="C16" i="1"/>
  <c r="C28" i="1" s="1"/>
  <c r="B16" i="1"/>
  <c r="B28" i="1" s="1"/>
</calcChain>
</file>

<file path=xl/sharedStrings.xml><?xml version="1.0" encoding="utf-8"?>
<sst xmlns="http://schemas.openxmlformats.org/spreadsheetml/2006/main" count="18" uniqueCount="18">
  <si>
    <t>DESAGREGACIÓN DE LOS INGRESOS 
POR RECURSOS FEDERALES</t>
  </si>
  <si>
    <t>(EN PESOS)</t>
  </si>
  <si>
    <t>CONCEPTO</t>
  </si>
  <si>
    <t>EJERCICIO 2014</t>
  </si>
  <si>
    <t>EJERCICIO 2015</t>
  </si>
  <si>
    <t>EJERCICIO 2016</t>
  </si>
  <si>
    <t xml:space="preserve">2. PARTICIPACIONES, APORTACIONES, CONVENIOS, INCENTIVOS DERIVADOS DE LA COLABORACIÓN FISCAL Y FONDOS DISTINTOS DE APORTACIONES, TRANSFERENCIAS, ASIGNACIONES, SUBSIDIOS Y SUBVENCIONES, Y PENSIONES Y JUBILACIONES  </t>
  </si>
  <si>
    <t>a) PARTICIPACIONES</t>
  </si>
  <si>
    <t>b) APORTACIONES</t>
  </si>
  <si>
    <t>c)  CONVENIOS</t>
  </si>
  <si>
    <t>d) INCENTIVOS DERIVADOS DE LA COLABORACION FISCAL</t>
  </si>
  <si>
    <t>e) FONDOS DISTINTOS DE APORTACIONES</t>
  </si>
  <si>
    <t>f) TRANSFERENCIAS , ASIGNACIONES, SUBSIDIOS, SUBVENCIONES, PENSIONES Y JUBILACIONES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</si>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</sst>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00"/>
    <numFmt numFmtId="166" formatCode="#,##0_ ;\-#,##0\ "/>
  </numFmts>
  <fonts count="16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6" fillId="0" borderId="1" xfId="0" applyFont="1" applyBorder="1" applyAlignment="1"/>
    <xf numFmtId="0" fontId="7" fillId="0" borderId="0" xfId="2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ill="1"/>
    <xf numFmtId="0" fontId="10" fillId="2" borderId="0" xfId="3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left" vertical="center"/>
    </xf>
    <xf numFmtId="43" fontId="0" fillId="0" borderId="0" xfId="1" applyFont="1"/>
    <xf numFmtId="0" fontId="13" fillId="0" borderId="0" xfId="0" applyFont="1"/>
    <xf numFmtId="164" fontId="0" fillId="0" borderId="0" xfId="0" applyNumberFormat="1"/>
    <xf numFmtId="0" fontId="15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8" fillId="4" borderId="0" xfId="0" applyFont="1" applyFill="1" applyBorder="1" applyAlignment="1">
      <alignment horizontal="center" vertical="center"/>
    </xf>
    <xf numFmtId="43" fontId="8" fillId="4" borderId="0" xfId="1" applyFont="1" applyFill="1" applyBorder="1" applyAlignment="1">
      <alignment horizontal="center" vertical="center"/>
    </xf>
    <xf numFmtId="0" fontId="10" fillId="4" borderId="0" xfId="3" applyFont="1" applyFill="1" applyBorder="1" applyAlignment="1" applyProtection="1">
      <alignment horizontal="justify" vertical="center"/>
    </xf>
    <xf numFmtId="164" fontId="11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166" fontId="11" fillId="4" borderId="0" xfId="0" applyNumberFormat="1" applyFont="1" applyFill="1" applyBorder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2084921</xdr:colOff>
      <xdr:row>0</xdr:row>
      <xdr:rowOff>116424</xdr:rowOff>
    </xdr:from>
    <xdr:to>
      <xdr:col>4</xdr:col>
      <xdr:colOff>1386633</xdr:colOff>
      <xdr:row>6</xdr:row>
      <xdr:rowOff>63501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084921" y="116424"/>
          <a:ext cx="4235662" cy="96625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ragonor/Desktop/2019/CTI/estadisticos/ESTADISTICA%20DE%20INGRESOS%20ENERO-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>
            <v>5861738866</v>
          </cell>
        </row>
      </sheetData>
      <sheetData sheetId="9">
        <row r="28">
          <cell r="B28">
            <v>10776235662.939999</v>
          </cell>
        </row>
      </sheetData>
      <sheetData sheetId="10">
        <row r="15">
          <cell r="B15">
            <v>1368460984.75</v>
          </cell>
        </row>
      </sheetData>
      <sheetData sheetId="11">
        <row r="28">
          <cell r="B28">
            <v>200293784</v>
          </cell>
        </row>
      </sheetData>
      <sheetData sheetId="12">
        <row r="19">
          <cell r="B19">
            <v>576694</v>
          </cell>
        </row>
      </sheetData>
      <sheetData sheetId="13">
        <row r="18">
          <cell r="B18">
            <v>444341509.74000001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6:K38"/>
  <sheetViews>
    <sheetView tabSelected="1" view="pageBreakPreview" zoomScaleSheetLayoutView="100" workbookViewId="0">
      <selection activeCell="E26" sqref="E26"/>
    </sheetView>
  </sheetViews>
  <sheetFormatPr baseColWidth="10" defaultRowHeight="12.75" x14ac:dyDescent="0.2"/>
  <cols>
    <col min="1" max="1" width="74" customWidth="1"/>
    <col min="2" max="4" width="25.7109375" hidden="1" customWidth="1"/>
    <col min="5" max="6" width="25.7109375" customWidth="1"/>
    <col min="7" max="7" width="13.140625" bestFit="1" customWidth="1"/>
  </cols>
  <sheetData>
    <row r="6" spans="1:11" ht="16.5" x14ac:dyDescent="0.25">
      <c r="A6" s="1"/>
    </row>
    <row r="7" spans="1:11" ht="8.25" customHeight="1" x14ac:dyDescent="0.25">
      <c r="A7" s="2"/>
    </row>
    <row r="8" spans="1:11" ht="36" customHeight="1" x14ac:dyDescent="0.2">
      <c r="A8" s="29" t="s">
        <v>0</v>
      </c>
      <c r="B8" s="29"/>
      <c r="C8" s="29"/>
      <c r="D8" s="29"/>
      <c r="E8" s="29"/>
      <c r="F8" s="3"/>
    </row>
    <row r="9" spans="1:11" x14ac:dyDescent="0.2">
      <c r="A9" s="30" t="s">
        <v>1</v>
      </c>
      <c r="B9" s="30"/>
      <c r="C9" s="30"/>
      <c r="D9" s="30"/>
      <c r="E9" s="30"/>
      <c r="F9" s="4"/>
    </row>
    <row r="10" spans="1:11" x14ac:dyDescent="0.2">
      <c r="A10" s="5"/>
    </row>
    <row r="11" spans="1:11" ht="21.75" customHeight="1" x14ac:dyDescent="0.2">
      <c r="A11" s="31" t="s">
        <v>2</v>
      </c>
      <c r="B11" s="32" t="s">
        <v>3</v>
      </c>
      <c r="C11" s="32" t="s">
        <v>4</v>
      </c>
      <c r="D11" s="32" t="s">
        <v>5</v>
      </c>
      <c r="E11" s="32" t="s">
        <v>17</v>
      </c>
      <c r="F11" s="6"/>
    </row>
    <row r="12" spans="1:11" ht="28.5" customHeight="1" x14ac:dyDescent="0.2">
      <c r="A12" s="31"/>
      <c r="B12" s="33"/>
      <c r="C12" s="33"/>
      <c r="D12" s="34"/>
      <c r="E12" s="34"/>
      <c r="F12" s="6"/>
    </row>
    <row r="13" spans="1:11" s="8" customFormat="1" ht="12.75" customHeight="1" x14ac:dyDescent="0.2">
      <c r="A13" s="23"/>
      <c r="B13" s="24"/>
      <c r="C13" s="24"/>
      <c r="D13" s="24"/>
      <c r="E13" s="24"/>
      <c r="F13" s="7"/>
      <c r="K13"/>
    </row>
    <row r="14" spans="1:11" ht="51" x14ac:dyDescent="0.2">
      <c r="A14" s="25" t="s">
        <v>6</v>
      </c>
      <c r="B14" s="26"/>
      <c r="C14" s="26"/>
      <c r="D14" s="26"/>
      <c r="E14" s="26"/>
      <c r="F14" s="9"/>
    </row>
    <row r="15" spans="1:11" s="8" customFormat="1" ht="12" customHeight="1" x14ac:dyDescent="0.2">
      <c r="A15" s="10"/>
      <c r="B15" s="9"/>
      <c r="C15" s="9"/>
      <c r="D15" s="9"/>
      <c r="E15" s="9"/>
      <c r="F15" s="9"/>
      <c r="J15" s="11"/>
    </row>
    <row r="16" spans="1:11" ht="18" customHeight="1" x14ac:dyDescent="0.2">
      <c r="A16" s="12" t="s">
        <v>7</v>
      </c>
      <c r="B16" s="13" t="e">
        <f>[1]PARTICIPACIONES!#REF!</f>
        <v>#REF!</v>
      </c>
      <c r="C16" s="13" t="e">
        <f>[1]PARTICIPACIONES!#REF!</f>
        <v>#REF!</v>
      </c>
      <c r="D16" s="13" t="e">
        <f>[1]PARTICIPACIONES!#REF!</f>
        <v>#REF!</v>
      </c>
      <c r="E16" s="13">
        <v>12446654167</v>
      </c>
      <c r="F16" s="14"/>
    </row>
    <row r="17" spans="1:6" ht="14.1" customHeight="1" x14ac:dyDescent="0.2">
      <c r="A17" s="10"/>
      <c r="B17" s="14"/>
      <c r="C17" s="14"/>
      <c r="D17" s="14"/>
      <c r="E17" s="14"/>
      <c r="F17" s="14"/>
    </row>
    <row r="18" spans="1:6" ht="18" customHeight="1" x14ac:dyDescent="0.2">
      <c r="A18" s="12" t="s">
        <v>8</v>
      </c>
      <c r="B18" s="13" t="e">
        <f>[1]APORTACIONES!#REF!</f>
        <v>#REF!</v>
      </c>
      <c r="C18" s="13" t="e">
        <f>[1]APORTACIONES!#REF!</f>
        <v>#REF!</v>
      </c>
      <c r="D18" s="13" t="e">
        <f>[1]APORTACIONES!#REF!</f>
        <v>#REF!</v>
      </c>
      <c r="E18" s="13">
        <v>21154162134.790001</v>
      </c>
      <c r="F18" s="14"/>
    </row>
    <row r="19" spans="1:6" ht="14.1" customHeight="1" x14ac:dyDescent="0.2">
      <c r="A19" s="10"/>
      <c r="B19" s="14"/>
      <c r="C19" s="14"/>
      <c r="D19" s="14"/>
      <c r="E19" s="14"/>
      <c r="F19" s="14"/>
    </row>
    <row r="20" spans="1:6" ht="18" customHeight="1" x14ac:dyDescent="0.2">
      <c r="A20" s="12" t="s">
        <v>9</v>
      </c>
      <c r="B20" s="13" t="e">
        <f>[1]CONVENIOS!#REF!</f>
        <v>#REF!</v>
      </c>
      <c r="C20" s="13" t="e">
        <f>[1]CONVENIOS!#REF!</f>
        <v>#REF!</v>
      </c>
      <c r="D20" s="13" t="e">
        <f>[1]CONVENIOS!#REF!</f>
        <v>#REF!</v>
      </c>
      <c r="E20" s="13">
        <v>2929503948.1100001</v>
      </c>
      <c r="F20" s="14"/>
    </row>
    <row r="21" spans="1:6" ht="14.1" customHeight="1" x14ac:dyDescent="0.2">
      <c r="A21" s="10"/>
      <c r="B21" s="14"/>
      <c r="C21" s="14"/>
      <c r="D21" s="14"/>
      <c r="E21" s="14"/>
      <c r="F21" s="14"/>
    </row>
    <row r="22" spans="1:6" ht="18" customHeight="1" x14ac:dyDescent="0.2">
      <c r="A22" s="12" t="s">
        <v>10</v>
      </c>
      <c r="B22" s="13" t="e">
        <f>[1]APORTACIONES!#REF!</f>
        <v>#REF!</v>
      </c>
      <c r="C22" s="13" t="e">
        <f>[1]APORTACIONES!#REF!</f>
        <v>#REF!</v>
      </c>
      <c r="D22" s="13" t="e">
        <f>[1]APORTACIONES!#REF!</f>
        <v>#REF!</v>
      </c>
      <c r="E22" s="13">
        <v>419456666.41999996</v>
      </c>
      <c r="F22" s="14"/>
    </row>
    <row r="23" spans="1:6" ht="14.1" customHeight="1" x14ac:dyDescent="0.2">
      <c r="A23" s="10"/>
      <c r="B23" s="14"/>
      <c r="C23" s="14"/>
      <c r="D23" s="14"/>
      <c r="E23" s="14"/>
      <c r="F23" s="14"/>
    </row>
    <row r="24" spans="1:6" ht="18" customHeight="1" x14ac:dyDescent="0.2">
      <c r="A24" s="12" t="s">
        <v>11</v>
      </c>
      <c r="B24" s="13" t="e">
        <f>[1]TRANSFERENCIAS!#REF!</f>
        <v>#REF!</v>
      </c>
      <c r="C24" s="13" t="e">
        <f>[1]TRANSFERENCIAS!#REF!</f>
        <v>#REF!</v>
      </c>
      <c r="D24" s="13" t="e">
        <f>[1]TRANSFERENCIAS!#REF!</f>
        <v>#REF!</v>
      </c>
      <c r="E24" s="13">
        <v>1410134</v>
      </c>
      <c r="F24" s="14"/>
    </row>
    <row r="25" spans="1:6" ht="14.1" customHeight="1" x14ac:dyDescent="0.2">
      <c r="A25" s="10"/>
      <c r="B25" s="14"/>
      <c r="C25" s="14"/>
      <c r="D25" s="14"/>
      <c r="E25" s="14"/>
      <c r="F25" s="14"/>
    </row>
    <row r="26" spans="1:6" ht="27" customHeight="1" x14ac:dyDescent="0.2">
      <c r="A26" s="15" t="s">
        <v>12</v>
      </c>
      <c r="B26" s="13" t="e">
        <f>[1]TRANSFERENCIAS!#REF!</f>
        <v>#REF!</v>
      </c>
      <c r="C26" s="13" t="e">
        <f>[1]TRANSFERENCIAS!#REF!</f>
        <v>#REF!</v>
      </c>
      <c r="D26" s="13" t="e">
        <f>[1]TRANSFERENCIAS!#REF!</f>
        <v>#REF!</v>
      </c>
      <c r="E26" s="13">
        <v>1271063058.03</v>
      </c>
      <c r="F26" s="14"/>
    </row>
    <row r="27" spans="1:6" ht="14.1" customHeight="1" x14ac:dyDescent="0.2">
      <c r="A27" s="10"/>
      <c r="B27" s="14"/>
      <c r="C27" s="14"/>
      <c r="D27" s="14"/>
      <c r="E27" s="14"/>
      <c r="F27" s="14"/>
    </row>
    <row r="28" spans="1:6" s="8" customFormat="1" ht="19.5" customHeight="1" x14ac:dyDescent="0.2">
      <c r="A28" s="27" t="s">
        <v>13</v>
      </c>
      <c r="B28" s="26" t="e">
        <f>SUM(B16:B27)</f>
        <v>#REF!</v>
      </c>
      <c r="C28" s="26" t="e">
        <f>SUM(C16:C27)</f>
        <v>#REF!</v>
      </c>
      <c r="D28" s="26" t="e">
        <f>SUM(D16:D27)</f>
        <v>#REF!</v>
      </c>
      <c r="E28" s="28">
        <f>E16+E18+E20+E22+E24+E26</f>
        <v>38222250108.349998</v>
      </c>
      <c r="F28" s="9"/>
    </row>
    <row r="29" spans="1:6" s="17" customFormat="1" x14ac:dyDescent="0.2">
      <c r="A29" s="16"/>
    </row>
    <row r="30" spans="1:6" x14ac:dyDescent="0.2">
      <c r="A30" s="18" t="s">
        <v>14</v>
      </c>
      <c r="B30" s="19"/>
    </row>
    <row r="31" spans="1:6" x14ac:dyDescent="0.2">
      <c r="A31" s="20" t="s">
        <v>15</v>
      </c>
    </row>
    <row r="32" spans="1:6" x14ac:dyDescent="0.2">
      <c r="A32" s="20" t="s">
        <v>16</v>
      </c>
    </row>
    <row r="33" spans="1:7" x14ac:dyDescent="0.2">
      <c r="A33" s="21"/>
      <c r="G33" s="17"/>
    </row>
    <row r="34" spans="1:7" x14ac:dyDescent="0.2">
      <c r="G34" s="17"/>
    </row>
    <row r="35" spans="1:7" x14ac:dyDescent="0.2">
      <c r="G35" s="22"/>
    </row>
    <row r="38" spans="1:7" x14ac:dyDescent="0.2">
      <c r="G38" s="22"/>
    </row>
  </sheetData>
  <mergeCells count="7">
    <mergeCell ref="A8:E8"/>
    <mergeCell ref="A9:E9"/>
    <mergeCell ref="A11:A12"/>
    <mergeCell ref="B11:B12"/>
    <mergeCell ref="C11:C12"/>
    <mergeCell ref="D11:D12"/>
    <mergeCell ref="E11:E12"/>
  </mergeCells>
  <hyperlinks>
    <hyperlink ref="A16" location="PARTICIPACIONES!A11" display="a) PARTICIPACIONES" xr:uid="{00000000-0004-0000-0000-000000000000}"/>
    <hyperlink ref="A26" location="TRANSFERENCIAS!Títulos_a_imprimir" display="f) TRANSFERENCIA , ASIGNACIONES, SUBSIDIOS Y OTRAS AYUDAS" xr:uid="{00000000-0004-0000-0000-000001000000}"/>
    <hyperlink ref="A18" location="APORTACIONES!A1" display="b) APORTACIONES" xr:uid="{00000000-0004-0000-0000-000002000000}"/>
    <hyperlink ref="A14" location="TOTAL!A1" display="2. PARTICIPACIONES, APORTACIONES, TRANSFERENCIAS, ASIGNACIONES, SUBSIDIOS Y OTRAS AYUDAS" xr:uid="{00000000-0004-0000-0000-000003000000}"/>
    <hyperlink ref="A22" location="'INCENT. DER DE COLAB FISCAL'!A1" display="c) INCENTIVOS DE COLABORACION FISCAL" xr:uid="{00000000-0004-0000-0000-000004000000}"/>
    <hyperlink ref="A24" location="'FONDOS DISTINTOS DE APORTACIONE'!Títulos_a_imprimir" display="e) FONDOS DISTINTOS DE APORTACIONES" xr:uid="{00000000-0004-0000-0000-000005000000}"/>
    <hyperlink ref="A20" location="CONVENIOS!Títulos_a_imprimir" display="c)  CONVENIOS" xr:uid="{00000000-0004-0000-0000-000006000000}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INGRESOS FEDERALES</vt:lpstr>
      <vt:lpstr>'2. INGRESOS FEDERALES'!Títulos_a_imprimir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Karla N. Frandiz López</cp:lastModifiedBy>
  <dcterms:created xsi:type="dcterms:W3CDTF">2019-05-02T17:48:11Z</dcterms:created>
  <dcterms:modified xsi:type="dcterms:W3CDTF">2019-07-17T19:08:31Z</dcterms:modified>
</cp:coreProperties>
</file>