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13_ncr:1_{1B8202ED-B426-4EB0-884C-7D5E278EEF33}" xr6:coauthVersionLast="47" xr6:coauthVersionMax="47" xr10:uidLastSave="{00000000-0000-0000-0000-000000000000}"/>
  <bookViews>
    <workbookView xWindow="-110" yWindow="-110" windowWidth="19420" windowHeight="10300" xr2:uid="{A39E88D2-B218-4A27-B5A6-774242F12D8D}"/>
  </bookViews>
  <sheets>
    <sheet name="TOTAL" sheetId="1" r:id="rId1"/>
  </sheets>
  <externalReferences>
    <externalReference r:id="rId2"/>
  </externalReferences>
  <definedNames>
    <definedName name="_xlnm.Print_Area" localSheetId="0">TOTAL!$A$1:$H$28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H20" i="1"/>
  <c r="G20" i="1"/>
  <c r="F20" i="1"/>
  <c r="E20" i="1"/>
  <c r="D20" i="1"/>
  <c r="C20" i="1"/>
  <c r="B20" i="1"/>
  <c r="H18" i="1"/>
  <c r="G18" i="1"/>
  <c r="F18" i="1"/>
  <c r="E18" i="1"/>
  <c r="D18" i="1"/>
  <c r="C18" i="1"/>
  <c r="B18" i="1"/>
  <c r="H16" i="1"/>
  <c r="G16" i="1"/>
  <c r="G22" i="1" s="1"/>
  <c r="F16" i="1"/>
  <c r="F22" i="1" s="1"/>
  <c r="E16" i="1"/>
  <c r="D16" i="1"/>
  <c r="C16" i="1"/>
  <c r="C22" i="1" s="1"/>
  <c r="B16" i="1"/>
  <c r="B22" i="1" s="1"/>
  <c r="H22" i="1" l="1"/>
</calcChain>
</file>

<file path=xl/sharedStrings.xml><?xml version="1.0" encoding="utf-8"?>
<sst xmlns="http://schemas.openxmlformats.org/spreadsheetml/2006/main" count="17" uniqueCount="17">
  <si>
    <t>INFORME DE LA RECAUDACIÓN DE INGRESOS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</si>
  <si>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</si>
  <si>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</si>
  <si>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</si>
  <si>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</si>
  <si>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</si>
  <si>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</si>
  <si>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</si>
  <si>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</si>
  <si>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</si>
  <si>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1.  INGRESOS  DE GESTIÓN</t>
  </si>
  <si>
    <t>2. PARTICIPACIONES, APORTACIONES, CONVENIOS, INCENTIVOS DERIVADOS DE LA COLABORACION FISCAL Y FONDOS DISTINTOS DE APORTACIONES, TRANSFERENCIAS, ASIGNACIONES, SUBSIDIOS Y SUBVENCIONES, Y PENSIONES Y JUBILACIONES</t>
  </si>
  <si>
    <t>3. OTROS  INGRESOS Y BENEFICIOS</t>
  </si>
  <si>
    <t>TOTAL INGRESOS RECAUDADOS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</si>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</sst>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58328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2">
    <xf numFmtId="0" fontId="0" fillId="0" borderId="0" xfId="0"/>
    <xf numFmtId="0" fontId="2" fillId="0" borderId="0" xfId="0" applyFont="1"/>
    <xf numFmtId="43" fontId="0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vertical="center" wrapText="1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vertical="center" wrapText="1"/>
    </xf>
    <xf numFmtId="0" fontId="8" fillId="0" borderId="0" xfId="0" applyFont="1" applyAlignment="1">
      <alignment horizontal="center"/>
    </xf>
    <xf numFmtId="0" fontId="3" fillId="0" borderId="0" xfId="0" applyFont="1"/>
    <xf numFmtId="164" fontId="3" fillId="2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11" fillId="2" borderId="0" xfId="3" applyFont="1" applyFill="1" applyBorder="1" applyAlignment="1" applyProtection="1">
      <alignment horizontal="justify" vertical="center"/>
    </xf>
    <xf numFmtId="43" fontId="3" fillId="2" borderId="0" xfId="0" applyNumberFormat="1" applyFont="1" applyFill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11" fillId="2" borderId="0" xfId="3" applyFont="1" applyFill="1" applyBorder="1" applyAlignment="1" applyProtection="1">
      <alignment vertical="center" wrapText="1"/>
    </xf>
    <xf numFmtId="0" fontId="13" fillId="0" borderId="0" xfId="0" applyFont="1" applyAlignment="1">
      <alignment horizontal="justify" vertical="center" wrapText="1"/>
    </xf>
    <xf numFmtId="164" fontId="3" fillId="0" borderId="0" xfId="1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0" fontId="0" fillId="0" borderId="0" xfId="2" applyNumberFormat="1" applyFont="1"/>
    <xf numFmtId="0" fontId="15" fillId="0" borderId="0" xfId="0" applyFont="1"/>
    <xf numFmtId="0" fontId="2" fillId="0" borderId="0" xfId="0" applyFont="1" applyAlignment="1">
      <alignment horizontal="left" indent="5"/>
    </xf>
    <xf numFmtId="43" fontId="0" fillId="0" borderId="0" xfId="0" applyNumberFormat="1"/>
    <xf numFmtId="0" fontId="9" fillId="3" borderId="1" xfId="4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11" fillId="4" borderId="0" xfId="3" applyFont="1" applyFill="1" applyBorder="1" applyAlignment="1" applyProtection="1">
      <alignment vertical="center"/>
    </xf>
    <xf numFmtId="164" fontId="3" fillId="4" borderId="0" xfId="0" applyNumberFormat="1" applyFont="1" applyFill="1" applyAlignment="1">
      <alignment vertical="center"/>
    </xf>
    <xf numFmtId="164" fontId="12" fillId="4" borderId="4" xfId="1" applyNumberFormat="1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Normal" xfId="0" builtinId="0"/>
    <cellStyle name="Normal 2" xfId="4" xr:uid="{32965CB0-B8EB-41E2-ACAD-B9CD04925421}"/>
    <cellStyle name="Porcentaje" xfId="2" builtinId="5"/>
  </cellStyles>
  <dxfs count="0"/>
  <tableStyles count="0" defaultTableStyle="TableStyleMedium2" defaultPivotStyle="PivotStyleLight16"/>
  <colors>
    <mruColors>
      <color rgb="FF583282"/>
      <color rgb="FFF0DA7C"/>
      <color rgb="FF421C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1070432</xdr:colOff>
      <xdr:row>2</xdr:row>
      <xdr:rowOff>138792</xdr:rowOff>
    </xdr:from>
    <xdr:to>
      <xdr:col>5</xdr:col>
      <xdr:colOff>1420216</xdr:colOff>
      <xdr:row>6</xdr:row>
      <xdr:rowOff>56761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D7F521-1924-45C3-8D36-386D4A7BC6C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153982" y="456292"/>
          <a:ext cx="3366034" cy="5529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AGON\Downloads\ESTADISTICA%20DE%20INGRESOS%202019,%202020,%202021,%202022,%202023,%202024%20Y%20ENE-JUN%202025.xlsx" TargetMode="External"/><Relationship Id="rId1" Type="http://schemas.openxmlformats.org/officeDocument/2006/relationships/externalLinkPath" Target="/Users/ARAGON/Downloads/ESTADISTICA%20DE%20INGRESOS%202019,%202020,%202021,%202022,%202023,%202024%20Y%20ENE-JU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TOTAL"/>
      <sheetName val="1. INGR DE GESTION"/>
      <sheetName val="IMPUESTOS"/>
      <sheetName val="CONTR DE MEJORAS"/>
      <sheetName val="DERECHOS "/>
      <sheetName val="PRODUCTOS"/>
      <sheetName val="APROVECHAMIENTOS"/>
      <sheetName val="2. INGRESOS FEDERALES"/>
      <sheetName val="PARTICIPACIONES"/>
      <sheetName val="APORTACIONES"/>
      <sheetName val="CONVENIOS"/>
      <sheetName val="FEIEF-convenios"/>
      <sheetName val="INCENT. DER DE COLAB FISCAL"/>
      <sheetName val="FONDOS DISTINTOS DE APORTACIONE"/>
      <sheetName val="TRANSFERENCIAS"/>
      <sheetName val="3.OTROS INGRESOS "/>
    </sheetNames>
    <sheetDataSet>
      <sheetData sheetId="0"/>
      <sheetData sheetId="1"/>
      <sheetData sheetId="2">
        <row r="27">
          <cell r="B27">
            <v>5117993754.0499992</v>
          </cell>
          <cell r="C27">
            <v>3939286466.1500001</v>
          </cell>
          <cell r="D27">
            <v>3480288883.6099997</v>
          </cell>
          <cell r="E27">
            <v>3965691909.3000002</v>
          </cell>
          <cell r="F27">
            <v>5050403835.6300001</v>
          </cell>
          <cell r="G27">
            <v>6570923500.8599997</v>
          </cell>
          <cell r="H27">
            <v>3587744640.2200003</v>
          </cell>
        </row>
      </sheetData>
      <sheetData sheetId="3"/>
      <sheetData sheetId="4"/>
      <sheetData sheetId="5"/>
      <sheetData sheetId="6"/>
      <sheetData sheetId="7"/>
      <sheetData sheetId="8">
        <row r="28">
          <cell r="B28">
            <v>75514885433.940002</v>
          </cell>
          <cell r="C28">
            <v>76114075659.569992</v>
          </cell>
          <cell r="D28">
            <v>74899755549.900009</v>
          </cell>
          <cell r="E28">
            <v>87443895768.76001</v>
          </cell>
          <cell r="F28">
            <v>94868688836.469986</v>
          </cell>
          <cell r="G28">
            <v>102801421576.46001</v>
          </cell>
          <cell r="H28">
            <v>52349549645.170006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E23">
            <v>246891623.88</v>
          </cell>
          <cell r="F23">
            <v>80471743.959999993</v>
          </cell>
          <cell r="G23">
            <v>66908892.170000002</v>
          </cell>
          <cell r="H23">
            <v>52381827.18</v>
          </cell>
          <cell r="I23">
            <v>189780502.94999999</v>
          </cell>
          <cell r="J23">
            <v>141821773.61000001</v>
          </cell>
          <cell r="K23">
            <v>29664273.989999998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48E9-80EC-48D0-872A-DB538D083F96}">
  <sheetPr>
    <tabColor theme="5" tint="0.39997558519241921"/>
  </sheetPr>
  <dimension ref="A1:H44"/>
  <sheetViews>
    <sheetView tabSelected="1" view="pageBreakPreview" topLeftCell="A11" zoomScale="92" zoomScaleNormal="100" zoomScaleSheetLayoutView="92" workbookViewId="0">
      <selection activeCell="A22" sqref="A22:H22"/>
    </sheetView>
  </sheetViews>
  <sheetFormatPr baseColWidth="10" defaultRowHeight="12.5" x14ac:dyDescent="0.25"/>
  <cols>
    <col min="1" max="1" width="74" customWidth="1"/>
    <col min="2" max="2" width="21.54296875" customWidth="1"/>
    <col min="3" max="3" width="20.1796875" customWidth="1"/>
    <col min="4" max="4" width="21.1796875" customWidth="1"/>
    <col min="5" max="5" width="22" style="2" customWidth="1"/>
    <col min="6" max="6" width="22" customWidth="1"/>
    <col min="7" max="7" width="18.90625" bestFit="1" customWidth="1"/>
    <col min="8" max="8" width="18" customWidth="1"/>
  </cols>
  <sheetData>
    <row r="1" spans="1:8" x14ac:dyDescent="0.25">
      <c r="A1" s="1"/>
    </row>
    <row r="2" spans="1:8" x14ac:dyDescent="0.25">
      <c r="A2" s="1"/>
    </row>
    <row r="3" spans="1:8" x14ac:dyDescent="0.25">
      <c r="A3" s="1"/>
    </row>
    <row r="4" spans="1:8" x14ac:dyDescent="0.25">
      <c r="A4" s="1"/>
    </row>
    <row r="5" spans="1:8" x14ac:dyDescent="0.25">
      <c r="A5" s="1"/>
    </row>
    <row r="7" spans="1:8" ht="16.5" x14ac:dyDescent="0.35">
      <c r="A7" s="3"/>
    </row>
    <row r="8" spans="1:8" ht="8.25" customHeight="1" x14ac:dyDescent="0.4">
      <c r="A8" s="4"/>
    </row>
    <row r="9" spans="1:8" ht="15.75" customHeight="1" x14ac:dyDescent="0.25">
      <c r="A9" s="5" t="s">
        <v>0</v>
      </c>
      <c r="B9" s="5"/>
      <c r="C9" s="6"/>
      <c r="D9" s="6"/>
    </row>
    <row r="10" spans="1:8" x14ac:dyDescent="0.25">
      <c r="A10" s="7" t="s">
        <v>1</v>
      </c>
      <c r="B10" s="7"/>
      <c r="C10" s="8"/>
      <c r="D10" s="8"/>
    </row>
    <row r="11" spans="1:8" x14ac:dyDescent="0.25">
      <c r="A11" s="9"/>
    </row>
    <row r="12" spans="1:8" x14ac:dyDescent="0.25">
      <c r="A12" s="9"/>
    </row>
    <row r="13" spans="1:8" ht="15" customHeight="1" x14ac:dyDescent="0.25">
      <c r="A13" s="26" t="s">
        <v>2</v>
      </c>
      <c r="B13" s="27" t="s">
        <v>3</v>
      </c>
      <c r="C13" s="27" t="s">
        <v>4</v>
      </c>
      <c r="D13" s="27" t="s">
        <v>5</v>
      </c>
      <c r="E13" s="27" t="s">
        <v>6</v>
      </c>
      <c r="F13" s="27" t="s">
        <v>7</v>
      </c>
      <c r="G13" s="27" t="s">
        <v>8</v>
      </c>
      <c r="H13" s="27" t="s">
        <v>9</v>
      </c>
    </row>
    <row r="14" spans="1:8" ht="27.75" customHeight="1" x14ac:dyDescent="0.25">
      <c r="A14" s="26"/>
      <c r="B14" s="28"/>
      <c r="C14" s="28"/>
      <c r="D14" s="28"/>
      <c r="E14" s="28"/>
      <c r="F14" s="28"/>
      <c r="G14" s="28"/>
      <c r="H14" s="28"/>
    </row>
    <row r="15" spans="1:8" x14ac:dyDescent="0.25">
      <c r="A15" s="10"/>
      <c r="E15"/>
    </row>
    <row r="16" spans="1:8" ht="32.15" customHeight="1" x14ac:dyDescent="0.25">
      <c r="A16" s="29" t="s">
        <v>10</v>
      </c>
      <c r="B16" s="30">
        <f>'[1]1. INGR DE GESTION'!B27</f>
        <v>5117993754.0499992</v>
      </c>
      <c r="C16" s="30">
        <f>'[1]1. INGR DE GESTION'!C27</f>
        <v>3939286466.1500001</v>
      </c>
      <c r="D16" s="30">
        <f>'[1]1. INGR DE GESTION'!D27</f>
        <v>3480288883.6099997</v>
      </c>
      <c r="E16" s="30">
        <f>'[1]1. INGR DE GESTION'!E27</f>
        <v>3965691909.3000002</v>
      </c>
      <c r="F16" s="30">
        <f>'[1]1. INGR DE GESTION'!F27</f>
        <v>5050403835.6300001</v>
      </c>
      <c r="G16" s="30">
        <f>'[1]1. INGR DE GESTION'!G27</f>
        <v>6570923500.8599997</v>
      </c>
      <c r="H16" s="30">
        <f>'[1]1. INGR DE GESTION'!H27</f>
        <v>3587744640.2200003</v>
      </c>
    </row>
    <row r="17" spans="1:8" ht="18" customHeight="1" x14ac:dyDescent="0.25">
      <c r="A17" s="12"/>
      <c r="B17" s="13"/>
      <c r="C17" s="13"/>
      <c r="D17" s="13"/>
      <c r="E17" s="13"/>
      <c r="F17" s="13"/>
      <c r="G17" s="13"/>
      <c r="H17" s="13"/>
    </row>
    <row r="18" spans="1:8" ht="50" x14ac:dyDescent="0.25">
      <c r="A18" s="14" t="s">
        <v>11</v>
      </c>
      <c r="B18" s="11">
        <f>'[1]2. INGRESOS FEDERALES'!B28</f>
        <v>75514885433.940002</v>
      </c>
      <c r="C18" s="11">
        <f>'[1]2. INGRESOS FEDERALES'!C28</f>
        <v>76114075659.569992</v>
      </c>
      <c r="D18" s="11">
        <f>'[1]2. INGRESOS FEDERALES'!D28</f>
        <v>74899755549.900009</v>
      </c>
      <c r="E18" s="15">
        <f>'[1]2. INGRESOS FEDERALES'!E28</f>
        <v>87443895768.76001</v>
      </c>
      <c r="F18" s="15">
        <f>'[1]2. INGRESOS FEDERALES'!F28</f>
        <v>94868688836.469986</v>
      </c>
      <c r="G18" s="15">
        <f>'[1]2. INGRESOS FEDERALES'!G28</f>
        <v>102801421576.46001</v>
      </c>
      <c r="H18" s="15">
        <f>'[1]2. INGRESOS FEDERALES'!H28</f>
        <v>52349549645.170006</v>
      </c>
    </row>
    <row r="19" spans="1:8" ht="18" customHeight="1" x14ac:dyDescent="0.25">
      <c r="A19" s="12"/>
      <c r="B19" s="16"/>
      <c r="C19" s="16"/>
      <c r="D19" s="16"/>
      <c r="E19" s="16"/>
      <c r="F19" s="16"/>
      <c r="G19" s="16"/>
      <c r="H19" s="16"/>
    </row>
    <row r="20" spans="1:8" ht="32.15" customHeight="1" x14ac:dyDescent="0.25">
      <c r="A20" s="17" t="s">
        <v>12</v>
      </c>
      <c r="B20" s="11">
        <f>'[1]3.OTROS INGRESOS '!E23</f>
        <v>246891623.88</v>
      </c>
      <c r="C20" s="11">
        <f>'[1]3.OTROS INGRESOS '!F23</f>
        <v>80471743.959999993</v>
      </c>
      <c r="D20" s="11">
        <f>'[1]3.OTROS INGRESOS '!G23</f>
        <v>66908892.170000002</v>
      </c>
      <c r="E20" s="11">
        <f>'[1]3.OTROS INGRESOS '!H23</f>
        <v>52381827.18</v>
      </c>
      <c r="F20" s="11">
        <f>'[1]3.OTROS INGRESOS '!I23</f>
        <v>189780502.94999999</v>
      </c>
      <c r="G20" s="11">
        <f>'[1]3.OTROS INGRESOS '!J23</f>
        <v>141821773.61000001</v>
      </c>
      <c r="H20" s="11">
        <f>'[1]3.OTROS INGRESOS '!K23</f>
        <v>29664273.989999998</v>
      </c>
    </row>
    <row r="21" spans="1:8" ht="18" customHeight="1" x14ac:dyDescent="0.25">
      <c r="A21" s="18"/>
      <c r="B21" s="19"/>
      <c r="C21" s="19"/>
      <c r="D21" s="19"/>
      <c r="E21" s="19"/>
      <c r="F21" s="19"/>
      <c r="G21" s="19"/>
      <c r="H21" s="19"/>
    </row>
    <row r="22" spans="1:8" ht="32.15" customHeight="1" thickBot="1" x14ac:dyDescent="0.3">
      <c r="A22" s="31" t="s">
        <v>13</v>
      </c>
      <c r="B22" s="31">
        <f t="shared" ref="B22:H22" si="0">SUM(B16:B20)</f>
        <v>80879770811.87001</v>
      </c>
      <c r="C22" s="31">
        <f t="shared" si="0"/>
        <v>80133833869.679993</v>
      </c>
      <c r="D22" s="31">
        <f t="shared" si="0"/>
        <v>78446953325.680008</v>
      </c>
      <c r="E22" s="31">
        <f t="shared" si="0"/>
        <v>91461969505.240005</v>
      </c>
      <c r="F22" s="31">
        <f t="shared" si="0"/>
        <v>100108873175.04999</v>
      </c>
      <c r="G22" s="31">
        <f t="shared" si="0"/>
        <v>109514166850.93001</v>
      </c>
      <c r="H22" s="31">
        <f t="shared" si="0"/>
        <v>55966958559.380005</v>
      </c>
    </row>
    <row r="23" spans="1:8" ht="17.25" customHeight="1" thickTop="1" x14ac:dyDescent="0.25">
      <c r="A23" s="20"/>
    </row>
    <row r="24" spans="1:8" ht="17.25" customHeight="1" x14ac:dyDescent="0.25">
      <c r="A24" s="21"/>
      <c r="B24" s="22"/>
      <c r="C24" s="22"/>
      <c r="D24" s="22"/>
      <c r="E24" s="22"/>
      <c r="F24" s="22"/>
      <c r="G24" s="22"/>
      <c r="H24" s="22"/>
    </row>
    <row r="25" spans="1:8" s="2" customFormat="1" x14ac:dyDescent="0.25"/>
    <row r="26" spans="1:8" s="2" customFormat="1" x14ac:dyDescent="0.25">
      <c r="A26" s="23" t="s">
        <v>14</v>
      </c>
    </row>
    <row r="27" spans="1:8" s="2" customFormat="1" x14ac:dyDescent="0.25">
      <c r="A27" s="24" t="s">
        <v>15</v>
      </c>
    </row>
    <row r="28" spans="1:8" x14ac:dyDescent="0.25">
      <c r="A28" s="24" t="s">
        <v>16</v>
      </c>
    </row>
    <row r="31" spans="1:8" x14ac:dyDescent="0.25">
      <c r="B31" s="2"/>
      <c r="D31" s="25"/>
    </row>
    <row r="32" spans="1:8" x14ac:dyDescent="0.25">
      <c r="B32" s="25"/>
      <c r="D32" s="25"/>
    </row>
    <row r="33" spans="2:4" x14ac:dyDescent="0.25">
      <c r="B33" s="25"/>
      <c r="D33" s="2"/>
    </row>
    <row r="34" spans="2:4" x14ac:dyDescent="0.25">
      <c r="B34" s="25"/>
    </row>
    <row r="35" spans="2:4" x14ac:dyDescent="0.25">
      <c r="D35" s="25"/>
    </row>
    <row r="41" spans="2:4" x14ac:dyDescent="0.25">
      <c r="B41" s="25"/>
    </row>
    <row r="42" spans="2:4" x14ac:dyDescent="0.25">
      <c r="B42" s="25"/>
    </row>
    <row r="43" spans="2:4" x14ac:dyDescent="0.25">
      <c r="B43" s="25"/>
    </row>
    <row r="44" spans="2:4" x14ac:dyDescent="0.25">
      <c r="B44" s="25"/>
    </row>
  </sheetData>
  <mergeCells count="10">
    <mergeCell ref="E13:E14"/>
    <mergeCell ref="F13:F14"/>
    <mergeCell ref="G13:G14"/>
    <mergeCell ref="H13:H14"/>
    <mergeCell ref="A9:B9"/>
    <mergeCell ref="A10:B10"/>
    <mergeCell ref="A13:A14"/>
    <mergeCell ref="B13:B14"/>
    <mergeCell ref="C13:C14"/>
    <mergeCell ref="D13:D14"/>
  </mergeCells>
  <hyperlinks>
    <hyperlink ref="A16" location="'1. INGR DE GESTION'!A1" display="1.  INGRESOS  DE GESTIÓN" xr:uid="{875C4A89-F5A6-4897-9A00-83BCF62C7D0F}"/>
    <hyperlink ref="A18" location="'2. INGRESOS FEDERALES'!A1" display="2. PARTICIPACIONES, APORTACIONES, TRANSFERENCIAS, ASIGNACIONES, SUBSIDIOS Y OTRAS AYUDAS" xr:uid="{1BB68EE7-9396-4175-B9AD-B805CA1E131C}"/>
    <hyperlink ref="A22" location="TOTAL!A1" display="TOTAL INGRESOS RECAUDADOS" xr:uid="{88B8CE02-5340-44D1-873E-80E3D9322CC2}"/>
    <hyperlink ref="A20" location="'3.OTROS INGRESOS '!A1" display="3. OTROS  INGRESOS" xr:uid="{44DF4137-9408-42F4-9937-E38208AE1308}"/>
  </hyperlinks>
  <printOptions horizont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</vt:lpstr>
      <vt:lpstr>TOTAL!Área_de_impresión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cp:lastPrinted>2025-07-11T18:48:52Z</cp:lastPrinted>
  <dcterms:created xsi:type="dcterms:W3CDTF">2025-07-11T18:37:22Z</dcterms:created>
  <dcterms:modified xsi:type="dcterms:W3CDTF">2025-07-11T19:52:30Z</dcterms:modified>
</cp:coreProperties>
</file>