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0C6F83E4-53E2-4B89-B636-8C7669E71245}" xr6:coauthVersionLast="47" xr6:coauthVersionMax="47" xr10:uidLastSave="{00000000-0000-0000-0000-000000000000}"/>
  <bookViews>
    <workbookView xWindow="-110" yWindow="-110" windowWidth="19420" windowHeight="10300" xr2:uid="{B9DE6CCD-2127-40BB-977E-86C9E1CD897E}"/>
  </bookViews>
  <sheets>
    <sheet name="APROVECHAMIENTOS" sheetId="1" r:id="rId1"/>
  </sheets>
  <definedNames>
    <definedName name="_xlnm.Print_Area" localSheetId="0">APROVECHAMIENTOS!$A$1:$H$30</definedName>
    <definedName name="_xlnm.Print_Titles" localSheetId="0">APROVECHAMIENTOS!$5:$12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B24" i="1"/>
  <c r="H15" i="1"/>
  <c r="G15" i="1"/>
  <c r="F15" i="1"/>
  <c r="F24" i="1" s="1"/>
  <c r="E15" i="1"/>
  <c r="E24" i="1" s="1"/>
  <c r="D15" i="1"/>
  <c r="D24" i="1" s="1"/>
  <c r="C15" i="1"/>
  <c r="C24" i="1" s="1"/>
  <c r="B15" i="1"/>
</calcChain>
</file>

<file path=xl/sharedStrings.xml><?xml version="1.0" encoding="utf-8"?>
<sst xmlns="http://schemas.openxmlformats.org/spreadsheetml/2006/main" count="23" uniqueCount="23">
  <si>
    <t xml:space="preserve">   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</si>
  <si>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</si>
  <si>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</si>
  <si>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</si>
  <si>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</si>
  <si>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</si>
  <si>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</si>
  <si>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</si>
  <si>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</si>
  <si>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</si>
  <si>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e) APROVECHAMIENTOS</t>
  </si>
  <si>
    <t xml:space="preserve">Aprovechamientos  </t>
  </si>
  <si>
    <t>Multas</t>
  </si>
  <si>
    <t>Indeminizaciones</t>
  </si>
  <si>
    <t>Reintegros</t>
  </si>
  <si>
    <t>Otros Aprovechamientos</t>
  </si>
  <si>
    <t>Aprovechamientos Patrimoniales</t>
  </si>
  <si>
    <t>Accesorios de Aprovechamientos</t>
  </si>
  <si>
    <t>Aprovechamientos no comprendidos en la Ley de Ingresos vigente causados en ejercicios fiscales anteriores pendientes de liquidación o pago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</si>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</sst>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1" xfId="2" applyFont="1" applyFill="1" applyBorder="1" applyAlignment="1" applyProtection="1">
      <alignment vertical="center"/>
    </xf>
    <xf numFmtId="164" fontId="11" fillId="3" borderId="5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horizontal="left" vertical="justify" indent="4"/>
    </xf>
    <xf numFmtId="164" fontId="11" fillId="0" borderId="1" xfId="0" applyNumberFormat="1" applyFont="1" applyBorder="1" applyAlignment="1">
      <alignment vertical="center"/>
    </xf>
    <xf numFmtId="0" fontId="1" fillId="0" borderId="1" xfId="4" applyBorder="1" applyAlignment="1">
      <alignment horizontal="left" vertical="justify" indent="6"/>
    </xf>
    <xf numFmtId="164" fontId="0" fillId="0" borderId="1" xfId="0" applyNumberFormat="1" applyBorder="1" applyAlignment="1">
      <alignment vertical="center"/>
    </xf>
    <xf numFmtId="43" fontId="0" fillId="0" borderId="0" xfId="1" applyFont="1"/>
    <xf numFmtId="164" fontId="11" fillId="3" borderId="6" xfId="1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164" fontId="0" fillId="0" borderId="0" xfId="0" applyNumberFormat="1" applyAlignment="1">
      <alignment vertical="center"/>
    </xf>
    <xf numFmtId="0" fontId="16" fillId="0" borderId="0" xfId="0" applyFont="1" applyAlignment="1">
      <alignment horizontal="left" indent="5"/>
    </xf>
    <xf numFmtId="43" fontId="0" fillId="0" borderId="0" xfId="0" applyNumberFormat="1"/>
  </cellXfs>
  <cellStyles count="5">
    <cellStyle name="Hipervínculo" xfId="2" builtinId="8"/>
    <cellStyle name="Millares" xfId="1" builtinId="3"/>
    <cellStyle name="Normal" xfId="0" builtinId="0"/>
    <cellStyle name="Normal 2" xfId="3" xr:uid="{5A2440EB-6F03-4339-B1D1-2700FA5EF87E}"/>
    <cellStyle name="Normal 3 2" xfId="4" xr:uid="{C4B24099-6FD8-4F73-A624-DB4959EA6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1004371</xdr:colOff>
      <xdr:row>1</xdr:row>
      <xdr:rowOff>118508</xdr:rowOff>
    </xdr:from>
    <xdr:to>
      <xdr:col>7</xdr:col>
      <xdr:colOff>245531</xdr:colOff>
      <xdr:row>4</xdr:row>
      <xdr:rowOff>197724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D5BDB8-9B51-4617-8B67-CD5A290459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402371" y="277258"/>
          <a:ext cx="3349610" cy="55546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DEFE-8B43-4DF1-B79F-500223BF777A}">
  <sheetPr>
    <tabColor rgb="FF92D050"/>
  </sheetPr>
  <dimension ref="A5:H30"/>
  <sheetViews>
    <sheetView tabSelected="1" view="pageBreakPreview" topLeftCell="A4" zoomScale="80" zoomScaleSheetLayoutView="80" workbookViewId="0">
      <selection activeCell="A25" sqref="A25"/>
    </sheetView>
  </sheetViews>
  <sheetFormatPr baseColWidth="10" defaultRowHeight="12.5" x14ac:dyDescent="0.25"/>
  <cols>
    <col min="1" max="1" width="74" customWidth="1"/>
    <col min="2" max="2" width="21.90625" customWidth="1"/>
    <col min="3" max="3" width="18.54296875" customWidth="1"/>
    <col min="4" max="4" width="20.08984375" customWidth="1"/>
    <col min="5" max="5" width="19.90625" customWidth="1"/>
    <col min="6" max="7" width="19.453125" customWidth="1"/>
    <col min="8" max="8" width="18.63281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5" customFormat="1" ht="32.25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3" x14ac:dyDescent="0.25">
      <c r="A15" s="16" t="s">
        <v>11</v>
      </c>
      <c r="B15" s="17">
        <f t="shared" ref="B15:G15" si="0">SUM(B16:B19)</f>
        <v>1465895653.8800001</v>
      </c>
      <c r="C15" s="17">
        <f t="shared" si="0"/>
        <v>804026140.93999994</v>
      </c>
      <c r="D15" s="17">
        <f t="shared" si="0"/>
        <v>113618470.68000001</v>
      </c>
      <c r="E15" s="17">
        <f t="shared" si="0"/>
        <v>163774434.22999999</v>
      </c>
      <c r="F15" s="17">
        <f t="shared" si="0"/>
        <v>352586173.20999998</v>
      </c>
      <c r="G15" s="17">
        <f t="shared" si="0"/>
        <v>746170697.25999999</v>
      </c>
      <c r="H15" s="17">
        <f t="shared" ref="H15" si="1">SUM(H16:H19)</f>
        <v>667934484.09000003</v>
      </c>
    </row>
    <row r="16" spans="1:8" x14ac:dyDescent="0.25">
      <c r="A16" s="18" t="s">
        <v>12</v>
      </c>
      <c r="B16" s="19">
        <v>41803406.740000002</v>
      </c>
      <c r="C16" s="19">
        <v>188456.05</v>
      </c>
      <c r="D16" s="19">
        <v>1614092</v>
      </c>
      <c r="E16" s="19">
        <v>8436384.0299999993</v>
      </c>
      <c r="F16" s="19">
        <v>727747</v>
      </c>
      <c r="G16" s="19">
        <v>1323409</v>
      </c>
      <c r="H16" s="19">
        <v>20517542.43</v>
      </c>
    </row>
    <row r="17" spans="1:8" x14ac:dyDescent="0.25">
      <c r="A17" s="18" t="s">
        <v>13</v>
      </c>
      <c r="B17" s="19">
        <v>11726</v>
      </c>
      <c r="C17" s="19">
        <v>0</v>
      </c>
      <c r="D17" s="19">
        <v>0</v>
      </c>
      <c r="E17" s="19">
        <v>650606.31999999995</v>
      </c>
      <c r="F17" s="19">
        <v>0</v>
      </c>
      <c r="G17" s="19">
        <v>854</v>
      </c>
      <c r="H17" s="19">
        <v>0</v>
      </c>
    </row>
    <row r="18" spans="1:8" x14ac:dyDescent="0.25">
      <c r="A18" s="18" t="s">
        <v>14</v>
      </c>
      <c r="B18" s="19">
        <v>2238305</v>
      </c>
      <c r="C18" s="19">
        <v>11870.26</v>
      </c>
      <c r="D18" s="19">
        <v>8743.65</v>
      </c>
      <c r="E18" s="19">
        <v>1014184.35</v>
      </c>
      <c r="F18" s="19">
        <v>214621.44</v>
      </c>
      <c r="G18" s="19">
        <v>8463.92</v>
      </c>
      <c r="H18" s="19">
        <v>1571670.69</v>
      </c>
    </row>
    <row r="19" spans="1:8" x14ac:dyDescent="0.25">
      <c r="A19" s="18" t="s">
        <v>15</v>
      </c>
      <c r="B19" s="19">
        <v>1421842216.1400001</v>
      </c>
      <c r="C19" s="19">
        <v>803825814.63</v>
      </c>
      <c r="D19" s="19">
        <v>111995635.03</v>
      </c>
      <c r="E19" s="19">
        <v>153673259.53</v>
      </c>
      <c r="F19" s="19">
        <v>351643804.76999998</v>
      </c>
      <c r="G19" s="19">
        <v>744837970.34000003</v>
      </c>
      <c r="H19" s="19">
        <v>645845270.97000003</v>
      </c>
    </row>
    <row r="20" spans="1:8" ht="13" x14ac:dyDescent="0.25">
      <c r="A20" s="16" t="s">
        <v>16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13" x14ac:dyDescent="0.25">
      <c r="A21" s="16" t="s">
        <v>17</v>
      </c>
      <c r="B21" s="19">
        <v>301703.40000000002</v>
      </c>
      <c r="C21" s="19">
        <v>42397.75</v>
      </c>
      <c r="D21" s="19">
        <v>190143</v>
      </c>
      <c r="E21" s="19">
        <v>370373.32</v>
      </c>
      <c r="F21" s="19">
        <v>194733</v>
      </c>
      <c r="G21" s="19">
        <v>213635</v>
      </c>
      <c r="H21" s="19">
        <v>144722</v>
      </c>
    </row>
    <row r="22" spans="1:8" ht="26" x14ac:dyDescent="0.25">
      <c r="A22" s="16" t="s">
        <v>18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s="20" customFormat="1" ht="13" x14ac:dyDescent="0.25">
      <c r="A23" s="16"/>
      <c r="B23" s="19"/>
      <c r="C23" s="19"/>
      <c r="D23" s="19"/>
      <c r="E23" s="19"/>
      <c r="F23" s="19"/>
      <c r="G23" s="19"/>
      <c r="H23" s="19"/>
    </row>
    <row r="24" spans="1:8" ht="24.75" customHeight="1" thickBot="1" x14ac:dyDescent="0.3">
      <c r="A24" s="21" t="s">
        <v>19</v>
      </c>
      <c r="B24" s="22">
        <f t="shared" ref="B24:H24" si="2">B15+B20+B21+B22</f>
        <v>1466197357.2800002</v>
      </c>
      <c r="C24" s="22">
        <f t="shared" si="2"/>
        <v>804068538.68999994</v>
      </c>
      <c r="D24" s="22">
        <f t="shared" si="2"/>
        <v>113808613.68000001</v>
      </c>
      <c r="E24" s="22">
        <f t="shared" si="2"/>
        <v>164144807.54999998</v>
      </c>
      <c r="F24" s="22">
        <f t="shared" si="2"/>
        <v>352780906.20999998</v>
      </c>
      <c r="G24" s="22">
        <f t="shared" si="2"/>
        <v>746384332.25999999</v>
      </c>
      <c r="H24" s="22">
        <f t="shared" si="2"/>
        <v>668079206.09000003</v>
      </c>
    </row>
    <row r="25" spans="1:8" ht="13.5" customHeight="1" thickTop="1" x14ac:dyDescent="0.25">
      <c r="A25" s="23"/>
    </row>
    <row r="26" spans="1:8" x14ac:dyDescent="0.25">
      <c r="A26" s="24"/>
      <c r="D26" s="25"/>
    </row>
    <row r="27" spans="1:8" x14ac:dyDescent="0.25">
      <c r="A27" s="23"/>
    </row>
    <row r="28" spans="1:8" x14ac:dyDescent="0.25">
      <c r="A28" s="26" t="s">
        <v>20</v>
      </c>
      <c r="B28" s="20"/>
      <c r="C28" s="27"/>
    </row>
    <row r="29" spans="1:8" x14ac:dyDescent="0.25">
      <c r="A29" s="28" t="s">
        <v>21</v>
      </c>
      <c r="B29" s="25"/>
    </row>
    <row r="30" spans="1:8" x14ac:dyDescent="0.25">
      <c r="A30" s="28" t="s">
        <v>22</v>
      </c>
      <c r="B30" s="29"/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55FC9C95-9A2A-4358-B283-CD6005D1FD3C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APROVECHAMIENTOS</vt:lpstr>
      <vt:lpstr>APROVECHAMIENTOS!Área_de_impresión</vt:lpstr>
      <vt:lpstr>APROVECHAMIENTOS!Títulos_a_imprimir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2026-01-22T21:49:59Z</dcterms:created>
  <dcterms:modified xsi:type="dcterms:W3CDTF">2026-01-22T21:50:16Z</dcterms:modified>
</cp:coreProperties>
</file>