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'20-OAXACA'!$B$1:$V$59</definedName>
    <definedName name="_xlnm.Print_Area" localSheetId="1">Global!$B$1:$V$37</definedName>
    <definedName name="_xlnm.Print_Area" localSheetId="2">Nacional!$B$1:$V$59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5621"/>
</workbook>
</file>

<file path=xl/calcChain.xml><?xml version="1.0" encoding="utf-8"?>
<calcChain xmlns="http://schemas.openxmlformats.org/spreadsheetml/2006/main">
  <c r="U40" i="4" l="1"/>
  <c r="U38" i="4"/>
  <c r="U37" i="4"/>
  <c r="U35" i="4"/>
  <c r="U34" i="4"/>
  <c r="U32" i="4"/>
  <c r="U31" i="4"/>
  <c r="U29" i="4"/>
  <c r="U28" i="4"/>
  <c r="U26" i="4"/>
  <c r="U25" i="4"/>
  <c r="U23" i="4"/>
  <c r="U22" i="4"/>
  <c r="U20" i="4"/>
  <c r="U19" i="4"/>
  <c r="U17" i="4"/>
  <c r="U16" i="4"/>
  <c r="U14" i="4"/>
  <c r="U13" i="4"/>
  <c r="U11" i="4"/>
  <c r="U45" i="3"/>
  <c r="U44" i="3"/>
  <c r="U40" i="3"/>
  <c r="U38" i="3"/>
  <c r="U37" i="3"/>
  <c r="U35" i="3"/>
  <c r="U34" i="3"/>
  <c r="U32" i="3"/>
  <c r="U31" i="3"/>
  <c r="U29" i="3"/>
  <c r="U28" i="3"/>
  <c r="U26" i="3"/>
  <c r="U25" i="3"/>
  <c r="U23" i="3"/>
  <c r="U22" i="3"/>
  <c r="U20" i="3"/>
  <c r="U19" i="3"/>
  <c r="U17" i="3"/>
  <c r="U16" i="3"/>
  <c r="U14" i="3"/>
  <c r="U13" i="3"/>
  <c r="U11" i="3"/>
  <c r="U25" i="2"/>
  <c r="U24" i="2"/>
  <c r="U20" i="2"/>
  <c r="U19" i="2"/>
  <c r="U18" i="2"/>
  <c r="U17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<sst xmlns="http://schemas.openxmlformats.org/spreadsheetml/2006/main" count="524" uniqueCount="127">
  <si>
    <t>Informes sobre la Situación Económica,
las Finanzas Públicas y la Deuda Pública</t>
  </si>
  <si>
    <t>Tercer Trimestre 2013</t>
  </si>
  <si>
    <t>33
Aportaciones Federales para Entidades Federativas y Municipios</t>
  </si>
  <si>
    <t>Programas presupuestarios cuya MIR se incluye en el reporte</t>
  </si>
  <si>
    <t xml:space="preserve">I-002 - FASSA
</t>
  </si>
  <si>
    <t>DATOS DEL PROGRAMA</t>
  </si>
  <si>
    <t>Programa presupuestario</t>
  </si>
  <si>
    <t>I-002</t>
  </si>
  <si>
    <t>FASSA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</si>
  <si>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</si>
  <si>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</si>
  <si>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</si>
  <si>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</si>
  <si>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</si>
  <si>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</si>
  <si>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</si>
  <si>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</si>
  <si>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</si>
  <si>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</si>
  <si>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</si>
  <si>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3 - Salud</t>
  </si>
  <si>
    <t>Subfunción</t>
  </si>
  <si>
    <t>1 - Prestación de Servicios de Salud a la Comunidad</t>
  </si>
  <si>
    <t>Actividad Institucional</t>
  </si>
  <si>
    <t>4 - Fondo de Aportaciones para los Servicios de Salud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</si>
  <si>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</si>
  <si>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</si>
  <si>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</si>
  <si>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</si>
  <si>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</si>
  <si>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</si>
  <si>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</si>
  <si>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</si>
  <si>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</si>
  <si>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</si>
  <si>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</si>
  <si>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</si>
  <si>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</si>
  <si>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</si>
  <si>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</si>
  <si>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Fin</t>
  </si>
  <si>
    <t>El contar con los suficientes recursos para la atención de la población, se reflejará en este indicador que es sensible a la calidad de la atención y de los servicios con los que se cuentan.</t>
  </si>
  <si>
    <t>Razón de Mortalidad Materna</t>
  </si>
  <si>
    <t>Número de muertes maternas de mujeres / Número de Nacidos vivos * 100,000 (En un año fijo y en una región determinada)</t>
  </si>
  <si>
    <t>Otra</t>
  </si>
  <si>
    <t>Estratégico-Eficacia-Anual</t>
  </si>
  <si>
    <t>N/A</t>
  </si>
  <si>
    <t>Estatal</t>
  </si>
  <si>
    <t>Propósito</t>
  </si>
  <si>
    <t>Los servicios de salud de las entidades federativas cuentan con personal médico para fortalecer la cobertura de salud</t>
  </si>
  <si>
    <t>Médicos generales y especialistas por cada mil habitantes</t>
  </si>
  <si>
    <t>Número de Médicos generales y especialistas en unidades de la secretaría de salud  / Población en ese momento * 1,000</t>
  </si>
  <si>
    <t>Componente</t>
  </si>
  <si>
    <t>Presupuesto para el "Fondo de Aportaciones para los Servicios de Salud" destinado a la cobertura de salud de las entidades federativas</t>
  </si>
  <si>
    <t xml:space="preserve">Porcentaje de recursos ejercidos para la Prestación de Servicios de Salud a la Comunidad </t>
  </si>
  <si>
    <t>(Total de recurso ejercido a la Prestación de  Servicios de Salud a la Comunidad) / (Total de recurso asignado a la Prestación de  Servicios de Salud a la Comunidad) * 100</t>
  </si>
  <si>
    <t>Porcentaje</t>
  </si>
  <si>
    <t>Gestión-Eficiencia-Anual</t>
  </si>
  <si>
    <t/>
  </si>
  <si>
    <t>Porcentaje de recursos ejercidos Prestación de Servicios de Salud a la Persona</t>
  </si>
  <si>
    <t>Total de recurso ejercido  a la Prestación de  Servicios de Salud a la Persona / Total de recurso asignado a la Prestación de  Servicios de Salud a la Persona * 100</t>
  </si>
  <si>
    <t>Porcentaje de recursos ejercidos para la Generación de recurso en salud</t>
  </si>
  <si>
    <t>Total de Presupuesto ejercido para la ¿Generación de Recursos para la Salud ¿ /Presupuesto asignado para ¿Generación de Recursos para la Salud¿ * 100</t>
  </si>
  <si>
    <t xml:space="preserve">Porcentaje de recursos ejercidos para la Rectoría del Sistema de Salud </t>
  </si>
  <si>
    <t>Total de recurso ejercidos a la Rectoría del Sistema de Salud / Total de recurso asignados en la Rectoría del Sistema de Salud *100</t>
  </si>
  <si>
    <t>Actividad</t>
  </si>
  <si>
    <t>Alineación de las Estructuras Programáticas de las Entidades Federativas (EPEF) a la "estructura programática homologada"</t>
  </si>
  <si>
    <t xml:space="preserve">Porcentaje de cumplimiento de entidades federativas con Estructura Programática de la Entidad Federativa (EPEF) registradas </t>
  </si>
  <si>
    <t xml:space="preserve">Número de estados con Estructura Programática de la Entidad Federativa registrados oportunamente de acuerdo al calendario establecido / Número de entidades federativas * 100 </t>
  </si>
  <si>
    <t>Gestión-Eficacia-Anual</t>
  </si>
  <si>
    <t>Seguimiento al "Programa Anual de Trabajo" validado</t>
  </si>
  <si>
    <t xml:space="preserve">Porcentaje de cumplimiento de Entidades Federativas  con programa anual de trabajo validado </t>
  </si>
  <si>
    <t>Número de entidades federativas con programa anual de trabajo validados de acuerdo al calendario de Integración Programática Presupuestal por SHCP / Número de entidades federativas</t>
  </si>
  <si>
    <t>Comunidades con población participando en el mejoramiento de sus condiciones de salud están Certificadas</t>
  </si>
  <si>
    <t xml:space="preserve">Comunidades con población participando en el mejoramiento de sus condiciones de salud certificadas </t>
  </si>
  <si>
    <t>(Número de comunidades certificadas/Número de comunidades a certificar programadas)*100</t>
  </si>
  <si>
    <t>Contribuir a la atención de la población</t>
  </si>
  <si>
    <t>Porcentaje de nacidos vivos de madres atendidas por personal medico</t>
  </si>
  <si>
    <t>(Número de nacidos vivos de madres atendidas por personal medico / Número total de nacidos vivos) *100 (por entidad de ocurrencia)</t>
  </si>
  <si>
    <t>Gestión-Eficacia-Trimestral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</si>
  <si>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</si>
  <si>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</si>
  <si>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</si>
  <si>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</si>
  <si>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</si>
  <si>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</si>
  <si>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</si>
  <si>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</si>
  <si>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</si>
  <si>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</si>
  <si>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</si>
  <si>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Razón de Mortalidad Materna
</t>
    </r>
    <r>
      <rPr>
        <sz val="10"/>
        <rFont val="Soberana Sans"/>
        <family val="2"/>
      </rPr>
      <t>Sin información</t>
    </r>
  </si>
  <si>
    <r>
      <t xml:space="preserve">Médicos generales y especialistas por cada mil habitantes
</t>
    </r>
    <r>
      <rPr>
        <sz val="10"/>
        <rFont val="Soberana Sans"/>
        <family val="2"/>
      </rPr>
      <t>Sin información</t>
    </r>
  </si>
  <si>
    <r>
      <t xml:space="preserve">Porcentaje de recursos ejercidos para la Prestación de Servicios de Salud a la Comunidad 
</t>
    </r>
    <r>
      <rPr>
        <sz val="10"/>
        <rFont val="Soberana Sans"/>
        <family val="2"/>
      </rPr>
      <t>Sin información</t>
    </r>
  </si>
  <si>
    <r>
      <t xml:space="preserve">Porcentaje de recursos ejercidos Prestación de Servicios de Salud a la Persona
</t>
    </r>
    <r>
      <rPr>
        <sz val="10"/>
        <rFont val="Soberana Sans"/>
        <family val="2"/>
      </rPr>
      <t>Sin información</t>
    </r>
  </si>
  <si>
    <r>
      <t xml:space="preserve">Porcentaje de recursos ejercidos para la Generación de recurso en salud
</t>
    </r>
    <r>
      <rPr>
        <sz val="10"/>
        <rFont val="Soberana Sans"/>
        <family val="2"/>
      </rPr>
      <t>Sin información</t>
    </r>
  </si>
  <si>
    <r>
      <t xml:space="preserve">Porcentaje de recursos ejercidos para la Rectoría del Sistema de Salud 
</t>
    </r>
    <r>
      <rPr>
        <sz val="10"/>
        <rFont val="Soberana Sans"/>
        <family val="2"/>
      </rPr>
      <t>Sin información</t>
    </r>
  </si>
  <si>
    <r>
      <t xml:space="preserve">Porcentaje de cumplimiento de entidades federativas con Estructura Programática de la Entidad Federativa (EPEF) registradas 
</t>
    </r>
    <r>
      <rPr>
        <sz val="10"/>
        <rFont val="Soberana Sans"/>
        <family val="2"/>
      </rPr>
      <t>Sin información</t>
    </r>
  </si>
  <si>
    <r>
      <t xml:space="preserve">Porcentaje de cumplimiento de Entidades Federativas  con programa anual de trabajo validado 
</t>
    </r>
    <r>
      <rPr>
        <sz val="10"/>
        <rFont val="Soberana Sans"/>
        <family val="2"/>
      </rPr>
      <t>Sin información</t>
    </r>
  </si>
  <si>
    <r>
      <t xml:space="preserve">Comunidades con población participando en el mejoramiento de sus condiciones de salud certificadas 
</t>
    </r>
    <r>
      <rPr>
        <sz val="10"/>
        <rFont val="Soberana Sans"/>
        <family val="2"/>
      </rPr>
      <t>Sin información</t>
    </r>
  </si>
  <si>
    <r>
      <t xml:space="preserve">Porcentaje de nacidos vivos de madres atendidas por personal medico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</si>
  <si>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</si>
  <si>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</si>
  <si>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</si>
  <si>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</si>
  <si>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Razón de Mortalidad Materna
</t>
    </r>
    <r>
      <rPr>
        <sz val="10"/>
        <rFont val="Soberana Sans"/>
        <family val="2"/>
      </rPr>
      <t xml:space="preserve">20 - OAXACA  
</t>
    </r>
  </si>
  <si>
    <r>
      <t xml:space="preserve">Médicos generales y especialistas por cada mil habitantes
</t>
    </r>
    <r>
      <rPr>
        <sz val="10"/>
        <rFont val="Soberana Sans"/>
        <family val="2"/>
      </rPr>
      <t xml:space="preserve">20 - OAXACA  
</t>
    </r>
  </si>
  <si>
    <r>
      <t xml:space="preserve">Porcentaje de recursos ejercidos para la Prestación de Servicios de Salud a la Comunidad 
</t>
    </r>
    <r>
      <rPr>
        <sz val="10"/>
        <rFont val="Soberana Sans"/>
        <family val="2"/>
      </rPr>
      <t xml:space="preserve">20 - OAXACA  
</t>
    </r>
  </si>
  <si>
    <r>
      <t xml:space="preserve">Porcentaje de recursos ejercidos Prestación de Servicios de Salud a la Persona
</t>
    </r>
    <r>
      <rPr>
        <sz val="10"/>
        <rFont val="Soberana Sans"/>
        <family val="2"/>
      </rPr>
      <t xml:space="preserve">20 - OAXACA  
</t>
    </r>
  </si>
  <si>
    <r>
      <t xml:space="preserve">Porcentaje de recursos ejercidos para la Generación de recurso en salud
</t>
    </r>
    <r>
      <rPr>
        <sz val="10"/>
        <rFont val="Soberana Sans"/>
        <family val="2"/>
      </rPr>
      <t xml:space="preserve">20 - OAXACA  
</t>
    </r>
  </si>
  <si>
    <r>
      <t xml:space="preserve">Porcentaje de recursos ejercidos para la Rectoría del Sistema de Salud 
</t>
    </r>
    <r>
      <rPr>
        <sz val="10"/>
        <rFont val="Soberana Sans"/>
        <family val="2"/>
      </rPr>
      <t xml:space="preserve">20 - OAXACA  
</t>
    </r>
  </si>
  <si>
    <r>
      <t xml:space="preserve">Porcentaje de cumplimiento de entidades federativas con Estructura Programática de la Entidad Federativa (EPEF) registradas 
</t>
    </r>
    <r>
      <rPr>
        <sz val="10"/>
        <rFont val="Soberana Sans"/>
        <family val="2"/>
      </rPr>
      <t xml:space="preserve">20 - OAXACA  
</t>
    </r>
  </si>
  <si>
    <r>
      <t xml:space="preserve">Porcentaje de cumplimiento de Entidades Federativas  con programa anual de trabajo validado 
</t>
    </r>
    <r>
      <rPr>
        <sz val="10"/>
        <rFont val="Soberana Sans"/>
        <family val="2"/>
      </rPr>
      <t xml:space="preserve">20 - OAXACA  
</t>
    </r>
  </si>
  <si>
    <r>
      <t xml:space="preserve">Comunidades con población participando en el mejoramiento de sus condiciones de salud certificadas 
</t>
    </r>
    <r>
      <rPr>
        <sz val="10"/>
        <rFont val="Soberana Sans"/>
        <family val="2"/>
      </rPr>
      <t xml:space="preserve">20 - OAXACA  
</t>
    </r>
  </si>
  <si>
    <r>
      <t xml:space="preserve">Porcentaje de nacidos vivos de madres atendidas por personal medico
</t>
    </r>
    <r>
      <rPr>
        <sz val="10"/>
        <rFont val="Soberana Sans"/>
        <family val="2"/>
      </rPr>
      <t xml:space="preserve">20 - OAXACA  Datos preliminares al 31 de agosto fuente: SINAC
</t>
    </r>
  </si>
  <si>
    <t>20-OAXACA</t>
  </si>
  <si>
    <t>0 - COBERTURA ESTATAL</t>
  </si>
  <si>
    <r>
      <t xml:space="preserve">Razón de Mortalidad Materna
</t>
    </r>
    <r>
      <rPr>
        <sz val="10"/>
        <rFont val="Soberana Sans"/>
        <family val="2"/>
      </rPr>
      <t xml:space="preserve">0 - COBERTURA ESTATAL  
</t>
    </r>
  </si>
  <si>
    <r>
      <t xml:space="preserve">Médicos generales y especialistas por cada mil habitantes
</t>
    </r>
    <r>
      <rPr>
        <sz val="10"/>
        <rFont val="Soberana Sans"/>
        <family val="2"/>
      </rPr>
      <t xml:space="preserve">0 - COBERTURA ESTATAL  
</t>
    </r>
  </si>
  <si>
    <r>
      <t xml:space="preserve">Porcentaje de recursos ejercidos para la Prestación de Servicios de Salud a la Comunidad 
</t>
    </r>
    <r>
      <rPr>
        <sz val="10"/>
        <rFont val="Soberana Sans"/>
        <family val="2"/>
      </rPr>
      <t xml:space="preserve">0 - COBERTURA ESTATAL  
</t>
    </r>
  </si>
  <si>
    <r>
      <t xml:space="preserve">Porcentaje de recursos ejercidos Prestación de Servicios de Salud a la Persona
</t>
    </r>
    <r>
      <rPr>
        <sz val="10"/>
        <rFont val="Soberana Sans"/>
        <family val="2"/>
      </rPr>
      <t xml:space="preserve">0 - COBERTURA ESTATAL  
</t>
    </r>
  </si>
  <si>
    <r>
      <t xml:space="preserve">Porcentaje de recursos ejercidos para la Generación de recurso en salud
</t>
    </r>
    <r>
      <rPr>
        <sz val="10"/>
        <rFont val="Soberana Sans"/>
        <family val="2"/>
      </rPr>
      <t xml:space="preserve">0 - COBERTURA ESTATAL  
</t>
    </r>
  </si>
  <si>
    <r>
      <t xml:space="preserve">Porcentaje de recursos ejercidos para la Rectoría del Sistema de Salud 
</t>
    </r>
    <r>
      <rPr>
        <sz val="10"/>
        <rFont val="Soberana Sans"/>
        <family val="2"/>
      </rPr>
      <t xml:space="preserve">0 - COBERTURA ESTATAL  
</t>
    </r>
  </si>
  <si>
    <r>
      <t xml:space="preserve">Porcentaje de cumplimiento de entidades federativas con Estructura Programática de la Entidad Federativa (EPEF) registradas 
</t>
    </r>
    <r>
      <rPr>
        <sz val="10"/>
        <rFont val="Soberana Sans"/>
        <family val="2"/>
      </rPr>
      <t xml:space="preserve">0 - COBERTURA ESTATAL  
</t>
    </r>
  </si>
  <si>
    <r>
      <t xml:space="preserve">Porcentaje de cumplimiento de Entidades Federativas  con programa anual de trabajo validado 
</t>
    </r>
    <r>
      <rPr>
        <sz val="10"/>
        <rFont val="Soberana Sans"/>
        <family val="2"/>
      </rPr>
      <t xml:space="preserve">0 - COBERTURA ESTATAL  
</t>
    </r>
  </si>
  <si>
    <r>
      <t xml:space="preserve">Comunidades con población participando en el mejoramiento de sus condiciones de salud certificadas 
</t>
    </r>
    <r>
      <rPr>
        <sz val="10"/>
        <rFont val="Soberana Sans"/>
        <family val="2"/>
      </rPr>
      <t xml:space="preserve">0 - COBERTURA ESTATAL  
</t>
    </r>
  </si>
  <si>
    <r>
      <t xml:space="preserve">Porcentaje de nacidos vivos de madres atendidas por personal medico
</t>
    </r>
    <r>
      <rPr>
        <sz val="10"/>
        <rFont val="Soberana Sans"/>
        <family val="2"/>
      </rPr>
      <t xml:space="preserve">0 - COBERTURA ESTATAL  Datos preliminares al 31 de agosto fuente: SINAC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</si>
</sst>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oberana Sans"/>
      <family val="2"/>
    </font>
    <font>
      <sz val="10"/>
      <name val="Soberana Sans"/>
      <family val="2"/>
    </font>
    <font>
      <b/>
      <sz val="12"/>
      <name val="Soberana Sans"/>
      <family val="2"/>
    </font>
    <font>
      <b/>
      <sz val="10"/>
      <name val="Soberana Sans"/>
      <family val="1"/>
    </font>
    <font>
      <b/>
      <sz val="16"/>
      <color indexed="8"/>
      <name val="Soberana Titular"/>
      <family val="3"/>
    </font>
    <font>
      <b/>
      <sz val="14"/>
      <color indexed="23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33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3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top" wrapText="1"/>
    </xf>
    <xf numFmtId="0" fontId="26" fillId="33" borderId="0" xfId="0" applyFont="1" applyFill="1" applyAlignment="1">
      <alignment horizontal="center" vertical="center" wrapText="1"/>
    </xf>
    <xf numFmtId="0" fontId="27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8" fillId="35" borderId="10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 wrapText="1"/>
    </xf>
    <xf numFmtId="0" fontId="29" fillId="35" borderId="12" xfId="0" applyFont="1" applyFill="1" applyBorder="1" applyAlignment="1">
      <alignment horizontal="centerContinuous" vertical="center" wrapText="1"/>
    </xf>
    <xf numFmtId="0" fontId="18" fillId="0" borderId="13" xfId="0" applyFont="1" applyBorder="1" applyAlignment="1">
      <alignment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18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18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18" fillId="36" borderId="0" xfId="0" applyFont="1" applyFill="1" applyBorder="1" applyAlignment="1">
      <alignment horizontal="justify" vertical="center" wrapText="1"/>
    </xf>
    <xf numFmtId="0" fontId="18" fillId="36" borderId="23" xfId="0" applyFont="1" applyFill="1" applyBorder="1" applyAlignment="1">
      <alignment horizontal="justify" vertical="center" wrapText="1"/>
    </xf>
    <xf numFmtId="0" fontId="18" fillId="36" borderId="24" xfId="0" applyFont="1" applyFill="1" applyBorder="1" applyAlignment="1">
      <alignment horizontal="justify" vertical="center" wrapText="1"/>
    </xf>
    <xf numFmtId="0" fontId="18" fillId="36" borderId="25" xfId="0" applyFont="1" applyFill="1" applyBorder="1" applyAlignment="1">
      <alignment horizontal="justify" vertical="center" wrapText="1"/>
    </xf>
    <xf numFmtId="0" fontId="18" fillId="36" borderId="26" xfId="0" applyFont="1" applyFill="1" applyBorder="1" applyAlignment="1">
      <alignment horizontal="justify" vertical="center" wrapText="1"/>
    </xf>
    <xf numFmtId="0" fontId="18" fillId="36" borderId="27" xfId="0" applyFont="1" applyFill="1" applyBorder="1" applyAlignment="1">
      <alignment horizontal="justify" vertical="center" wrapText="1"/>
    </xf>
    <xf numFmtId="0" fontId="18" fillId="36" borderId="28" xfId="0" applyFont="1" applyFill="1" applyBorder="1" applyAlignment="1">
      <alignment horizontal="justify" vertical="center" wrapText="1"/>
    </xf>
    <xf numFmtId="0" fontId="18" fillId="36" borderId="29" xfId="0" applyFont="1" applyFill="1" applyBorder="1" applyAlignment="1">
      <alignment horizontal="justify" vertical="center" wrapText="1"/>
    </xf>
    <xf numFmtId="0" fontId="18" fillId="36" borderId="30" xfId="0" applyFont="1" applyFill="1" applyBorder="1" applyAlignment="1">
      <alignment horizontal="justify" vertical="center" wrapText="1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34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5" xfId="0" applyFont="1" applyFill="1" applyBorder="1" applyAlignment="1">
      <alignment horizontal="center" vertical="center" wrapText="1"/>
    </xf>
    <xf numFmtId="0" fontId="18" fillId="36" borderId="36" xfId="0" applyFont="1" applyFill="1" applyBorder="1" applyAlignment="1">
      <alignment horizontal="center" vertical="center" wrapText="1"/>
    </xf>
    <xf numFmtId="0" fontId="18" fillId="36" borderId="37" xfId="0" applyFont="1" applyFill="1" applyBorder="1" applyAlignment="1">
      <alignment horizontal="center" vertical="center" wrapText="1"/>
    </xf>
    <xf numFmtId="0" fontId="18" fillId="36" borderId="38" xfId="0" applyFont="1" applyFill="1" applyBorder="1" applyAlignment="1">
      <alignment horizontal="center" vertical="center" wrapText="1"/>
    </xf>
    <xf numFmtId="0" fontId="18" fillId="36" borderId="26" xfId="0" applyFont="1" applyFill="1" applyBorder="1" applyAlignment="1">
      <alignment horizontal="center" vertical="center" wrapText="1"/>
    </xf>
    <xf numFmtId="0" fontId="18" fillId="36" borderId="39" xfId="0" applyFont="1" applyFill="1" applyBorder="1" applyAlignment="1">
      <alignment horizontal="center" vertical="center" wrapText="1"/>
    </xf>
    <xf numFmtId="0" fontId="18" fillId="36" borderId="40" xfId="0" applyFont="1" applyFill="1" applyBorder="1" applyAlignment="1">
      <alignment horizontal="center" vertical="center" wrapText="1"/>
    </xf>
    <xf numFmtId="0" fontId="18" fillId="36" borderId="30" xfId="0" applyFont="1" applyFill="1" applyBorder="1" applyAlignment="1">
      <alignment horizontal="center" vertical="top" wrapText="1"/>
    </xf>
    <xf numFmtId="0" fontId="18" fillId="36" borderId="0" xfId="0" applyFont="1" applyFill="1" applyBorder="1" applyAlignment="1">
      <alignment horizontal="center" vertical="top" wrapText="1"/>
    </xf>
    <xf numFmtId="4" fontId="18" fillId="36" borderId="40" xfId="0" applyNumberFormat="1" applyFont="1" applyFill="1" applyBorder="1" applyAlignment="1">
      <alignment horizontal="center" vertical="center" wrapText="1"/>
    </xf>
    <xf numFmtId="4" fontId="18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18" fillId="0" borderId="42" xfId="0" applyNumberFormat="1" applyFont="1" applyFill="1" applyBorder="1" applyAlignment="1">
      <alignment vertical="top" wrapText="1"/>
    </xf>
    <xf numFmtId="0" fontId="32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32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33" fillId="36" borderId="4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 wrapText="1"/>
    </xf>
    <xf numFmtId="4" fontId="18" fillId="36" borderId="15" xfId="0" applyNumberFormat="1" applyFont="1" applyFill="1" applyBorder="1" applyAlignment="1">
      <alignment vertical="center" wrapText="1"/>
    </xf>
    <xf numFmtId="4" fontId="18" fillId="36" borderId="46" xfId="0" applyNumberFormat="1" applyFont="1" applyFill="1" applyBorder="1" applyAlignment="1">
      <alignment vertical="center" wrapText="1"/>
    </xf>
    <xf numFmtId="0" fontId="18" fillId="36" borderId="47" xfId="0" applyFont="1" applyFill="1" applyBorder="1" applyAlignment="1">
      <alignment horizontal="center" vertical="center" wrapText="1"/>
    </xf>
    <xf numFmtId="0" fontId="18" fillId="36" borderId="48" xfId="0" applyFont="1" applyFill="1" applyBorder="1" applyAlignment="1">
      <alignment horizontal="center" vertical="center" wrapText="1"/>
    </xf>
    <xf numFmtId="4" fontId="33" fillId="36" borderId="49" xfId="0" applyNumberFormat="1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 wrapText="1"/>
    </xf>
    <xf numFmtId="0" fontId="18" fillId="36" borderId="50" xfId="0" applyFont="1" applyFill="1" applyBorder="1" applyAlignment="1">
      <alignment vertical="center" wrapText="1"/>
    </xf>
    <xf numFmtId="0" fontId="18" fillId="36" borderId="51" xfId="0" applyFont="1" applyFill="1" applyBorder="1" applyAlignment="1">
      <alignment horizontal="center" vertical="center" wrapText="1"/>
    </xf>
    <xf numFmtId="0" fontId="18" fillId="36" borderId="52" xfId="0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18" fillId="0" borderId="56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justify" vertical="top" wrapText="1"/>
    </xf>
    <xf numFmtId="0" fontId="18" fillId="0" borderId="59" xfId="0" applyFont="1" applyFill="1" applyBorder="1" applyAlignment="1">
      <alignment horizontal="justify" vertical="top" wrapText="1"/>
    </xf>
    <xf numFmtId="0" fontId="18" fillId="0" borderId="43" xfId="0" applyFont="1" applyFill="1" applyBorder="1" applyAlignment="1">
      <alignment horizontal="justify" vertical="top" wrapText="1"/>
    </xf>
    <xf numFmtId="0" fontId="18" fillId="0" borderId="60" xfId="0" applyFont="1" applyFill="1" applyBorder="1" applyAlignment="1">
      <alignment horizontal="justify" vertical="top" wrapText="1"/>
    </xf>
    <xf numFmtId="0" fontId="18" fillId="0" borderId="61" xfId="0" applyFont="1" applyFill="1" applyBorder="1" applyAlignment="1">
      <alignment horizontal="justify" vertical="top" wrapText="1"/>
    </xf>
    <xf numFmtId="0" fontId="18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32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68" fontId="3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ColWidth="11.42578125" defaultRowHeight="12.75"/>
  <cols>
    <col min="1" max="1" width="4" style="1" customWidth="1"/>
  </cols>
  <sheetData>
    <row r="1" spans="1:30" ht="48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1:30" ht="13.5" customHeight="1"/>
    <row r="3" spans="1:30" ht="13.5" customHeight="1"/>
    <row r="4" spans="1:30" ht="13.5" customHeight="1"/>
    <row r="5" spans="1:30" ht="13.5" customHeight="1"/>
    <row r="6" spans="1:30" ht="13.5" customHeight="1"/>
    <row r="7" spans="1:30" ht="13.5" customHeight="1"/>
    <row r="8" spans="1:30" ht="13.5" customHeight="1"/>
    <row r="9" spans="1:30" ht="13.5" customHeight="1"/>
    <row r="10" spans="1:30" ht="13.5" customHeight="1"/>
    <row r="11" spans="1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57.8</v>
      </c>
      <c r="S11" s="65" t="s">
        <v>46</v>
      </c>
      <c r="T11" s="65" t="s">
        <v>46</v>
      </c>
      <c r="U11" s="65" t="str">
        <f t="shared" ref="U11:U20" si="0">IF(ISERROR(T11/S11),"N/A",T11/S11*100)</f>
        <v>N/A</v>
      </c>
      <c r="V11" s="66" t="s">
        <v>47</v>
      </c>
    </row>
    <row r="12" spans="1:35" ht="75" customHeight="1" thickTop="1" thickBot="1">
      <c r="A12" s="62"/>
      <c r="B12" s="63" t="s">
        <v>48</v>
      </c>
      <c r="C12" s="64" t="s">
        <v>49</v>
      </c>
      <c r="D12" s="64"/>
      <c r="E12" s="64"/>
      <c r="F12" s="64"/>
      <c r="G12" s="64"/>
      <c r="H12" s="64"/>
      <c r="I12" s="64" t="s">
        <v>50</v>
      </c>
      <c r="J12" s="64"/>
      <c r="K12" s="64"/>
      <c r="L12" s="64" t="s">
        <v>51</v>
      </c>
      <c r="M12" s="64"/>
      <c r="N12" s="64"/>
      <c r="O12" s="64"/>
      <c r="P12" s="65" t="s">
        <v>44</v>
      </c>
      <c r="Q12" s="65" t="s">
        <v>45</v>
      </c>
      <c r="R12" s="65">
        <v>1</v>
      </c>
      <c r="S12" s="65" t="s">
        <v>46</v>
      </c>
      <c r="T12" s="65" t="s">
        <v>46</v>
      </c>
      <c r="U12" s="65" t="str">
        <f t="shared" si="0"/>
        <v>N/A</v>
      </c>
      <c r="V12" s="66" t="s">
        <v>47</v>
      </c>
    </row>
    <row r="13" spans="1:35" ht="75" customHeight="1" thickTop="1" thickBot="1">
      <c r="A13" s="62"/>
      <c r="B13" s="63" t="s">
        <v>52</v>
      </c>
      <c r="C13" s="64" t="s">
        <v>53</v>
      </c>
      <c r="D13" s="64"/>
      <c r="E13" s="64"/>
      <c r="F13" s="64"/>
      <c r="G13" s="64"/>
      <c r="H13" s="64"/>
      <c r="I13" s="64" t="s">
        <v>54</v>
      </c>
      <c r="J13" s="64"/>
      <c r="K13" s="64"/>
      <c r="L13" s="64" t="s">
        <v>55</v>
      </c>
      <c r="M13" s="64"/>
      <c r="N13" s="64"/>
      <c r="O13" s="64"/>
      <c r="P13" s="65" t="s">
        <v>56</v>
      </c>
      <c r="Q13" s="65" t="s">
        <v>57</v>
      </c>
      <c r="R13" s="65">
        <v>100</v>
      </c>
      <c r="S13" s="65" t="s">
        <v>46</v>
      </c>
      <c r="T13" s="65" t="s">
        <v>46</v>
      </c>
      <c r="U13" s="65" t="str">
        <f t="shared" si="0"/>
        <v>N/A</v>
      </c>
      <c r="V13" s="66" t="s">
        <v>47</v>
      </c>
    </row>
    <row r="14" spans="1:35" ht="75" customHeight="1" thickTop="1" thickBot="1">
      <c r="A14" s="62"/>
      <c r="B14" s="63" t="s">
        <v>52</v>
      </c>
      <c r="C14" s="64" t="s">
        <v>58</v>
      </c>
      <c r="D14" s="64"/>
      <c r="E14" s="64"/>
      <c r="F14" s="64"/>
      <c r="G14" s="64"/>
      <c r="H14" s="64"/>
      <c r="I14" s="64" t="s">
        <v>59</v>
      </c>
      <c r="J14" s="64"/>
      <c r="K14" s="64"/>
      <c r="L14" s="64" t="s">
        <v>60</v>
      </c>
      <c r="M14" s="64"/>
      <c r="N14" s="64"/>
      <c r="O14" s="64"/>
      <c r="P14" s="65" t="s">
        <v>56</v>
      </c>
      <c r="Q14" s="65" t="s">
        <v>57</v>
      </c>
      <c r="R14" s="65">
        <v>100</v>
      </c>
      <c r="S14" s="65" t="s">
        <v>46</v>
      </c>
      <c r="T14" s="65" t="s">
        <v>46</v>
      </c>
      <c r="U14" s="65" t="str">
        <f t="shared" si="0"/>
        <v>N/A</v>
      </c>
      <c r="V14" s="66" t="s">
        <v>47</v>
      </c>
    </row>
    <row r="15" spans="1:35" ht="75" customHeight="1" thickTop="1" thickBot="1">
      <c r="A15" s="62"/>
      <c r="B15" s="63" t="s">
        <v>52</v>
      </c>
      <c r="C15" s="64" t="s">
        <v>58</v>
      </c>
      <c r="D15" s="64"/>
      <c r="E15" s="64"/>
      <c r="F15" s="64"/>
      <c r="G15" s="64"/>
      <c r="H15" s="64"/>
      <c r="I15" s="64" t="s">
        <v>61</v>
      </c>
      <c r="J15" s="64"/>
      <c r="K15" s="64"/>
      <c r="L15" s="64" t="s">
        <v>62</v>
      </c>
      <c r="M15" s="64"/>
      <c r="N15" s="64"/>
      <c r="O15" s="64"/>
      <c r="P15" s="65" t="s">
        <v>56</v>
      </c>
      <c r="Q15" s="65" t="s">
        <v>57</v>
      </c>
      <c r="R15" s="65">
        <v>100</v>
      </c>
      <c r="S15" s="65" t="s">
        <v>46</v>
      </c>
      <c r="T15" s="65" t="s">
        <v>46</v>
      </c>
      <c r="U15" s="65" t="str">
        <f t="shared" si="0"/>
        <v>N/A</v>
      </c>
      <c r="V15" s="66" t="s">
        <v>47</v>
      </c>
    </row>
    <row r="16" spans="1:35" ht="75" customHeight="1" thickTop="1" thickBot="1">
      <c r="A16" s="62"/>
      <c r="B16" s="63" t="s">
        <v>52</v>
      </c>
      <c r="C16" s="64" t="s">
        <v>58</v>
      </c>
      <c r="D16" s="64"/>
      <c r="E16" s="64"/>
      <c r="F16" s="64"/>
      <c r="G16" s="64"/>
      <c r="H16" s="64"/>
      <c r="I16" s="64" t="s">
        <v>63</v>
      </c>
      <c r="J16" s="64"/>
      <c r="K16" s="64"/>
      <c r="L16" s="64" t="s">
        <v>64</v>
      </c>
      <c r="M16" s="64"/>
      <c r="N16" s="64"/>
      <c r="O16" s="64"/>
      <c r="P16" s="65" t="s">
        <v>56</v>
      </c>
      <c r="Q16" s="65" t="s">
        <v>57</v>
      </c>
      <c r="R16" s="65">
        <v>100</v>
      </c>
      <c r="S16" s="65" t="s">
        <v>46</v>
      </c>
      <c r="T16" s="65" t="s">
        <v>46</v>
      </c>
      <c r="U16" s="65" t="str">
        <f t="shared" si="0"/>
        <v>N/A</v>
      </c>
      <c r="V16" s="66" t="s">
        <v>47</v>
      </c>
    </row>
    <row r="17" spans="1:23" ht="75" customHeight="1" thickTop="1" thickBot="1">
      <c r="A17" s="62"/>
      <c r="B17" s="63" t="s">
        <v>65</v>
      </c>
      <c r="C17" s="64" t="s">
        <v>66</v>
      </c>
      <c r="D17" s="64"/>
      <c r="E17" s="64"/>
      <c r="F17" s="64"/>
      <c r="G17" s="64"/>
      <c r="H17" s="64"/>
      <c r="I17" s="64" t="s">
        <v>67</v>
      </c>
      <c r="J17" s="64"/>
      <c r="K17" s="64"/>
      <c r="L17" s="64" t="s">
        <v>68</v>
      </c>
      <c r="M17" s="64"/>
      <c r="N17" s="64"/>
      <c r="O17" s="64"/>
      <c r="P17" s="65" t="s">
        <v>56</v>
      </c>
      <c r="Q17" s="65" t="s">
        <v>69</v>
      </c>
      <c r="R17" s="65">
        <v>100</v>
      </c>
      <c r="S17" s="65" t="s">
        <v>46</v>
      </c>
      <c r="T17" s="65" t="s">
        <v>46</v>
      </c>
      <c r="U17" s="65" t="str">
        <f t="shared" si="0"/>
        <v>N/A</v>
      </c>
      <c r="V17" s="66" t="s">
        <v>47</v>
      </c>
    </row>
    <row r="18" spans="1:23" ht="75" customHeight="1" thickTop="1" thickBot="1">
      <c r="A18" s="62"/>
      <c r="B18" s="63" t="s">
        <v>58</v>
      </c>
      <c r="C18" s="64" t="s">
        <v>70</v>
      </c>
      <c r="D18" s="64"/>
      <c r="E18" s="64"/>
      <c r="F18" s="64"/>
      <c r="G18" s="64"/>
      <c r="H18" s="64"/>
      <c r="I18" s="64" t="s">
        <v>71</v>
      </c>
      <c r="J18" s="64"/>
      <c r="K18" s="64"/>
      <c r="L18" s="64" t="s">
        <v>72</v>
      </c>
      <c r="M18" s="64"/>
      <c r="N18" s="64"/>
      <c r="O18" s="64"/>
      <c r="P18" s="65" t="s">
        <v>56</v>
      </c>
      <c r="Q18" s="65" t="s">
        <v>69</v>
      </c>
      <c r="R18" s="65">
        <v>100</v>
      </c>
      <c r="S18" s="65" t="s">
        <v>46</v>
      </c>
      <c r="T18" s="65" t="s">
        <v>46</v>
      </c>
      <c r="U18" s="65" t="str">
        <f t="shared" si="0"/>
        <v>N/A</v>
      </c>
      <c r="V18" s="66" t="s">
        <v>47</v>
      </c>
    </row>
    <row r="19" spans="1:23" ht="75" customHeight="1" thickTop="1" thickBot="1">
      <c r="A19" s="62"/>
      <c r="B19" s="63" t="s">
        <v>58</v>
      </c>
      <c r="C19" s="64" t="s">
        <v>73</v>
      </c>
      <c r="D19" s="64"/>
      <c r="E19" s="64"/>
      <c r="F19" s="64"/>
      <c r="G19" s="64"/>
      <c r="H19" s="64"/>
      <c r="I19" s="64" t="s">
        <v>74</v>
      </c>
      <c r="J19" s="64"/>
      <c r="K19" s="64"/>
      <c r="L19" s="64" t="s">
        <v>75</v>
      </c>
      <c r="M19" s="64"/>
      <c r="N19" s="64"/>
      <c r="O19" s="64"/>
      <c r="P19" s="65" t="s">
        <v>56</v>
      </c>
      <c r="Q19" s="65" t="s">
        <v>69</v>
      </c>
      <c r="R19" s="65">
        <v>100</v>
      </c>
      <c r="S19" s="65" t="s">
        <v>46</v>
      </c>
      <c r="T19" s="65" t="s">
        <v>46</v>
      </c>
      <c r="U19" s="65" t="str">
        <f t="shared" si="0"/>
        <v>N/A</v>
      </c>
      <c r="V19" s="66" t="s">
        <v>47</v>
      </c>
    </row>
    <row r="20" spans="1:23" ht="75" customHeight="1" thickTop="1" thickBot="1">
      <c r="A20" s="62"/>
      <c r="B20" s="63" t="s">
        <v>58</v>
      </c>
      <c r="C20" s="64" t="s">
        <v>76</v>
      </c>
      <c r="D20" s="64"/>
      <c r="E20" s="64"/>
      <c r="F20" s="64"/>
      <c r="G20" s="64"/>
      <c r="H20" s="64"/>
      <c r="I20" s="64" t="s">
        <v>77</v>
      </c>
      <c r="J20" s="64"/>
      <c r="K20" s="64"/>
      <c r="L20" s="64" t="s">
        <v>78</v>
      </c>
      <c r="M20" s="64"/>
      <c r="N20" s="64"/>
      <c r="O20" s="64"/>
      <c r="P20" s="65" t="s">
        <v>56</v>
      </c>
      <c r="Q20" s="65" t="s">
        <v>79</v>
      </c>
      <c r="R20" s="65">
        <v>100</v>
      </c>
      <c r="S20" s="65">
        <v>75</v>
      </c>
      <c r="T20" s="65">
        <v>70.599999999999994</v>
      </c>
      <c r="U20" s="65">
        <f t="shared" si="0"/>
        <v>94.133333333333326</v>
      </c>
      <c r="V20" s="66" t="s">
        <v>47</v>
      </c>
    </row>
    <row r="21" spans="1:23" ht="22.5" customHeight="1" thickTop="1" thickBot="1">
      <c r="B21" s="13" t="s">
        <v>80</v>
      </c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  <c r="W21" s="67"/>
    </row>
    <row r="22" spans="1:23" ht="32.25" customHeight="1" thickTop="1">
      <c r="B22" s="68"/>
      <c r="C22" s="69"/>
      <c r="D22" s="69"/>
      <c r="E22" s="69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1"/>
      <c r="Q22" s="72"/>
      <c r="R22" s="50" t="s">
        <v>81</v>
      </c>
      <c r="S22" s="46" t="s">
        <v>82</v>
      </c>
      <c r="T22" s="50" t="s">
        <v>83</v>
      </c>
      <c r="U22" s="50" t="s">
        <v>84</v>
      </c>
      <c r="V22" s="73"/>
    </row>
    <row r="23" spans="1:23" ht="30" customHeight="1" thickBot="1">
      <c r="B23" s="75"/>
      <c r="C23" s="76"/>
      <c r="D23" s="76"/>
      <c r="E23" s="76"/>
      <c r="F23" s="76"/>
      <c r="G23" s="76"/>
      <c r="H23" s="77"/>
      <c r="I23" s="77"/>
      <c r="J23" s="77"/>
      <c r="K23" s="77"/>
      <c r="L23" s="77"/>
      <c r="M23" s="77"/>
      <c r="N23" s="77"/>
      <c r="O23" s="77"/>
      <c r="P23" s="78"/>
      <c r="Q23" s="79"/>
      <c r="R23" s="80" t="s">
        <v>85</v>
      </c>
      <c r="S23" s="79" t="s">
        <v>85</v>
      </c>
      <c r="T23" s="79" t="s">
        <v>85</v>
      </c>
      <c r="U23" s="79" t="s">
        <v>86</v>
      </c>
      <c r="V23" s="74"/>
    </row>
    <row r="24" spans="1:23" ht="13.5" customHeight="1" thickBot="1">
      <c r="B24" s="81" t="s">
        <v>87</v>
      </c>
      <c r="C24" s="82"/>
      <c r="D24" s="82"/>
      <c r="E24" s="83"/>
      <c r="F24" s="83"/>
      <c r="G24" s="83"/>
      <c r="H24" s="84"/>
      <c r="I24" s="84"/>
      <c r="J24" s="84"/>
      <c r="K24" s="84"/>
      <c r="L24" s="84"/>
      <c r="M24" s="84"/>
      <c r="N24" s="84"/>
      <c r="O24" s="84"/>
      <c r="P24" s="85"/>
      <c r="Q24" s="85"/>
      <c r="R24" s="86">
        <v>67871.103191000002</v>
      </c>
      <c r="S24" s="86">
        <v>33460.786047000001</v>
      </c>
      <c r="T24" s="86">
        <v>33456.648288490003</v>
      </c>
      <c r="U24" s="86">
        <f>+IF(ISERR(T24/S24*100),"N/A",T24/S24*100)</f>
        <v>99.987634006851522</v>
      </c>
      <c r="V24" s="87"/>
    </row>
    <row r="25" spans="1:23" ht="13.5" customHeight="1" thickBot="1">
      <c r="B25" s="88" t="s">
        <v>88</v>
      </c>
      <c r="C25" s="89"/>
      <c r="D25" s="89"/>
      <c r="E25" s="90"/>
      <c r="F25" s="90"/>
      <c r="G25" s="90"/>
      <c r="H25" s="91"/>
      <c r="I25" s="91"/>
      <c r="J25" s="91"/>
      <c r="K25" s="91"/>
      <c r="L25" s="91"/>
      <c r="M25" s="91"/>
      <c r="N25" s="91"/>
      <c r="O25" s="91"/>
      <c r="P25" s="92"/>
      <c r="Q25" s="92"/>
      <c r="R25" s="86">
        <v>67870.195574719997</v>
      </c>
      <c r="S25" s="86">
        <v>33460.786047000001</v>
      </c>
      <c r="T25" s="86">
        <v>33456.648288490003</v>
      </c>
      <c r="U25" s="86">
        <f>+IF(ISERR(T25/S25*100),"N/A",T25/S25*100)</f>
        <v>99.987634006851522</v>
      </c>
      <c r="V25" s="87"/>
    </row>
    <row r="26" spans="1:23" s="93" customFormat="1" ht="14.85" customHeight="1" thickTop="1" thickBot="1">
      <c r="B26" s="94" t="s">
        <v>89</v>
      </c>
      <c r="C26" s="95"/>
      <c r="D26" s="95"/>
      <c r="E26" s="95"/>
      <c r="F26" s="95"/>
      <c r="G26" s="95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7"/>
    </row>
    <row r="27" spans="1:23" ht="44.25" customHeight="1" thickTop="1">
      <c r="B27" s="98" t="s">
        <v>90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99"/>
    </row>
    <row r="28" spans="1:23" ht="34.5" customHeight="1">
      <c r="B28" s="101" t="s">
        <v>91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2"/>
    </row>
    <row r="29" spans="1:23" ht="34.5" customHeight="1">
      <c r="B29" s="101" t="s">
        <v>92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2"/>
    </row>
    <row r="30" spans="1:23" ht="34.5" customHeight="1">
      <c r="B30" s="101" t="s">
        <v>93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2"/>
    </row>
    <row r="31" spans="1:23" ht="34.5" customHeight="1">
      <c r="B31" s="101" t="s">
        <v>94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2"/>
    </row>
    <row r="32" spans="1:23" ht="34.5" customHeight="1">
      <c r="B32" s="101" t="s">
        <v>95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2"/>
    </row>
    <row r="33" spans="2:22" ht="34.5" customHeight="1">
      <c r="B33" s="101" t="s">
        <v>96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2"/>
    </row>
    <row r="34" spans="2:22" ht="34.5" customHeight="1">
      <c r="B34" s="101" t="s">
        <v>97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2"/>
    </row>
    <row r="35" spans="2:22" ht="34.5" customHeight="1">
      <c r="B35" s="101" t="s">
        <v>98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2"/>
    </row>
    <row r="36" spans="2:22" ht="34.5" customHeight="1">
      <c r="B36" s="101" t="s">
        <v>99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2"/>
    </row>
    <row r="37" spans="2:22" ht="34.5" customHeight="1">
      <c r="B37" s="101" t="s">
        <v>100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2"/>
    </row>
  </sheetData>
  <mergeCells count="66">
    <mergeCell ref="B36:V36"/>
    <mergeCell ref="B37:V37"/>
    <mergeCell ref="B30:V30"/>
    <mergeCell ref="B31:V31"/>
    <mergeCell ref="B32:V32"/>
    <mergeCell ref="B33:V33"/>
    <mergeCell ref="B34:V34"/>
    <mergeCell ref="B35:V35"/>
    <mergeCell ref="V22:V23"/>
    <mergeCell ref="B24:D24"/>
    <mergeCell ref="B25:D25"/>
    <mergeCell ref="B27:V27"/>
    <mergeCell ref="B28:V28"/>
    <mergeCell ref="B29:V29"/>
    <mergeCell ref="C19:H19"/>
    <mergeCell ref="I19:K19"/>
    <mergeCell ref="L19:O19"/>
    <mergeCell ref="C20:H20"/>
    <mergeCell ref="I20:K20"/>
    <mergeCell ref="L20:O20"/>
    <mergeCell ref="C17:H17"/>
    <mergeCell ref="I17:K17"/>
    <mergeCell ref="L17:O17"/>
    <mergeCell ref="C18:H18"/>
    <mergeCell ref="I18:K18"/>
    <mergeCell ref="L18:O18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57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101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57.8</v>
      </c>
      <c r="S11" s="65" t="s">
        <v>46</v>
      </c>
      <c r="T11" s="65" t="s">
        <v>46</v>
      </c>
      <c r="U11" s="65" t="str">
        <f>IF(ISERROR(T11/S11),"N/A",T11/S11*100)</f>
        <v>N/A</v>
      </c>
      <c r="V11" s="66" t="s">
        <v>47</v>
      </c>
    </row>
    <row r="12" spans="1:35" ht="23.1" customHeight="1" thickTop="1" thickBot="1">
      <c r="A12" s="62"/>
      <c r="B12" s="104" t="s">
        <v>102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23.1" customHeight="1" thickBot="1">
      <c r="A13" s="62"/>
      <c r="B13" s="107"/>
      <c r="C13" s="107"/>
      <c r="D13" s="107"/>
      <c r="E13" s="107"/>
      <c r="F13" s="107"/>
      <c r="G13" s="107"/>
      <c r="H13" s="107"/>
      <c r="I13" s="108"/>
      <c r="J13" s="108"/>
      <c r="K13" s="107"/>
      <c r="L13" s="107"/>
      <c r="M13" s="107"/>
      <c r="N13" s="107"/>
      <c r="O13" s="109"/>
      <c r="P13" s="109"/>
      <c r="Q13" s="107"/>
      <c r="R13" s="110">
        <v>57.8</v>
      </c>
      <c r="S13" s="111" t="s">
        <v>103</v>
      </c>
      <c r="T13" s="111" t="s">
        <v>103</v>
      </c>
      <c r="U13" s="112" t="str">
        <f>IF(ISERROR(T13/S13),"N/A",T13/S13*100)</f>
        <v>N/A</v>
      </c>
      <c r="V13" s="107" t="s">
        <v>104</v>
      </c>
    </row>
    <row r="14" spans="1:35" ht="75" customHeight="1" thickTop="1" thickBot="1">
      <c r="A14" s="62"/>
      <c r="B14" s="63" t="s">
        <v>48</v>
      </c>
      <c r="C14" s="64" t="s">
        <v>49</v>
      </c>
      <c r="D14" s="64"/>
      <c r="E14" s="64"/>
      <c r="F14" s="64"/>
      <c r="G14" s="64"/>
      <c r="H14" s="64"/>
      <c r="I14" s="64" t="s">
        <v>50</v>
      </c>
      <c r="J14" s="64"/>
      <c r="K14" s="64"/>
      <c r="L14" s="64" t="s">
        <v>51</v>
      </c>
      <c r="M14" s="64"/>
      <c r="N14" s="64"/>
      <c r="O14" s="64"/>
      <c r="P14" s="65" t="s">
        <v>44</v>
      </c>
      <c r="Q14" s="65" t="s">
        <v>45</v>
      </c>
      <c r="R14" s="65">
        <v>1</v>
      </c>
      <c r="S14" s="65" t="s">
        <v>46</v>
      </c>
      <c r="T14" s="65" t="s">
        <v>46</v>
      </c>
      <c r="U14" s="65" t="str">
        <f>IF(ISERROR(T14/S14),"N/A",T14/S14*100)</f>
        <v>N/A</v>
      </c>
      <c r="V14" s="66" t="s">
        <v>47</v>
      </c>
    </row>
    <row r="15" spans="1:35" ht="23.1" customHeight="1" thickTop="1" thickBot="1">
      <c r="A15" s="62"/>
      <c r="B15" s="104" t="s">
        <v>102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ht="23.1" customHeight="1" thickBot="1">
      <c r="A16" s="62"/>
      <c r="B16" s="107"/>
      <c r="C16" s="107"/>
      <c r="D16" s="107"/>
      <c r="E16" s="107"/>
      <c r="F16" s="107"/>
      <c r="G16" s="107"/>
      <c r="H16" s="107"/>
      <c r="I16" s="108"/>
      <c r="J16" s="108"/>
      <c r="K16" s="107"/>
      <c r="L16" s="107"/>
      <c r="M16" s="107"/>
      <c r="N16" s="107"/>
      <c r="O16" s="109"/>
      <c r="P16" s="109"/>
      <c r="Q16" s="107"/>
      <c r="R16" s="110">
        <v>1</v>
      </c>
      <c r="S16" s="111" t="s">
        <v>103</v>
      </c>
      <c r="T16" s="111" t="s">
        <v>103</v>
      </c>
      <c r="U16" s="112" t="str">
        <f>IF(ISERROR(T16/S16),"N/A",T16/S16*100)</f>
        <v>N/A</v>
      </c>
      <c r="V16" s="107" t="s">
        <v>104</v>
      </c>
    </row>
    <row r="17" spans="1:22" ht="75" customHeight="1" thickTop="1" thickBot="1">
      <c r="A17" s="62"/>
      <c r="B17" s="63" t="s">
        <v>52</v>
      </c>
      <c r="C17" s="64" t="s">
        <v>53</v>
      </c>
      <c r="D17" s="64"/>
      <c r="E17" s="64"/>
      <c r="F17" s="64"/>
      <c r="G17" s="64"/>
      <c r="H17" s="64"/>
      <c r="I17" s="64" t="s">
        <v>54</v>
      </c>
      <c r="J17" s="64"/>
      <c r="K17" s="64"/>
      <c r="L17" s="64" t="s">
        <v>55</v>
      </c>
      <c r="M17" s="64"/>
      <c r="N17" s="64"/>
      <c r="O17" s="64"/>
      <c r="P17" s="65" t="s">
        <v>56</v>
      </c>
      <c r="Q17" s="65" t="s">
        <v>57</v>
      </c>
      <c r="R17" s="65">
        <v>100</v>
      </c>
      <c r="S17" s="65" t="s">
        <v>46</v>
      </c>
      <c r="T17" s="65" t="s">
        <v>46</v>
      </c>
      <c r="U17" s="65" t="str">
        <f>IF(ISERROR(T17/S17),"N/A",T17/S17*100)</f>
        <v>N/A</v>
      </c>
      <c r="V17" s="66" t="s">
        <v>47</v>
      </c>
    </row>
    <row r="18" spans="1:22" ht="23.1" customHeight="1" thickTop="1" thickBot="1">
      <c r="A18" s="62"/>
      <c r="B18" s="104" t="s">
        <v>102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2" ht="23.1" customHeight="1" thickBot="1">
      <c r="A19" s="62"/>
      <c r="B19" s="107"/>
      <c r="C19" s="107"/>
      <c r="D19" s="107"/>
      <c r="E19" s="107"/>
      <c r="F19" s="107"/>
      <c r="G19" s="107"/>
      <c r="H19" s="107"/>
      <c r="I19" s="108"/>
      <c r="J19" s="108"/>
      <c r="K19" s="107"/>
      <c r="L19" s="107"/>
      <c r="M19" s="107"/>
      <c r="N19" s="107"/>
      <c r="O19" s="109"/>
      <c r="P19" s="109"/>
      <c r="Q19" s="107"/>
      <c r="R19" s="110">
        <v>100</v>
      </c>
      <c r="S19" s="111" t="s">
        <v>103</v>
      </c>
      <c r="T19" s="111" t="s">
        <v>103</v>
      </c>
      <c r="U19" s="112" t="str">
        <f>IF(ISERROR(T19/S19),"N/A",T19/S19*100)</f>
        <v>N/A</v>
      </c>
      <c r="V19" s="107" t="s">
        <v>104</v>
      </c>
    </row>
    <row r="20" spans="1:22" ht="75" customHeight="1" thickTop="1" thickBot="1">
      <c r="A20" s="62"/>
      <c r="B20" s="63" t="s">
        <v>52</v>
      </c>
      <c r="C20" s="64" t="s">
        <v>58</v>
      </c>
      <c r="D20" s="64"/>
      <c r="E20" s="64"/>
      <c r="F20" s="64"/>
      <c r="G20" s="64"/>
      <c r="H20" s="64"/>
      <c r="I20" s="64" t="s">
        <v>59</v>
      </c>
      <c r="J20" s="64"/>
      <c r="K20" s="64"/>
      <c r="L20" s="64" t="s">
        <v>60</v>
      </c>
      <c r="M20" s="64"/>
      <c r="N20" s="64"/>
      <c r="O20" s="64"/>
      <c r="P20" s="65" t="s">
        <v>56</v>
      </c>
      <c r="Q20" s="65" t="s">
        <v>57</v>
      </c>
      <c r="R20" s="65">
        <v>100</v>
      </c>
      <c r="S20" s="65" t="s">
        <v>46</v>
      </c>
      <c r="T20" s="65" t="s">
        <v>46</v>
      </c>
      <c r="U20" s="65" t="str">
        <f>IF(ISERROR(T20/S20),"N/A",T20/S20*100)</f>
        <v>N/A</v>
      </c>
      <c r="V20" s="66" t="s">
        <v>47</v>
      </c>
    </row>
    <row r="21" spans="1:22" ht="23.1" customHeight="1" thickTop="1" thickBot="1">
      <c r="A21" s="62"/>
      <c r="B21" s="104" t="s">
        <v>102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5"/>
    </row>
    <row r="22" spans="1:22" ht="23.1" customHeight="1" thickBot="1">
      <c r="A22" s="62"/>
      <c r="B22" s="107"/>
      <c r="C22" s="107"/>
      <c r="D22" s="107"/>
      <c r="E22" s="107"/>
      <c r="F22" s="107"/>
      <c r="G22" s="107"/>
      <c r="H22" s="107"/>
      <c r="I22" s="108"/>
      <c r="J22" s="108"/>
      <c r="K22" s="107"/>
      <c r="L22" s="107"/>
      <c r="M22" s="107"/>
      <c r="N22" s="107"/>
      <c r="O22" s="109"/>
      <c r="P22" s="109"/>
      <c r="Q22" s="107"/>
      <c r="R22" s="110">
        <v>100</v>
      </c>
      <c r="S22" s="111" t="s">
        <v>103</v>
      </c>
      <c r="T22" s="111" t="s">
        <v>103</v>
      </c>
      <c r="U22" s="112" t="str">
        <f>IF(ISERROR(T22/S22),"N/A",T22/S22*100)</f>
        <v>N/A</v>
      </c>
      <c r="V22" s="107" t="s">
        <v>104</v>
      </c>
    </row>
    <row r="23" spans="1:22" ht="75" customHeight="1" thickTop="1" thickBot="1">
      <c r="A23" s="62"/>
      <c r="B23" s="63" t="s">
        <v>52</v>
      </c>
      <c r="C23" s="64" t="s">
        <v>58</v>
      </c>
      <c r="D23" s="64"/>
      <c r="E23" s="64"/>
      <c r="F23" s="64"/>
      <c r="G23" s="64"/>
      <c r="H23" s="64"/>
      <c r="I23" s="64" t="s">
        <v>61</v>
      </c>
      <c r="J23" s="64"/>
      <c r="K23" s="64"/>
      <c r="L23" s="64" t="s">
        <v>62</v>
      </c>
      <c r="M23" s="64"/>
      <c r="N23" s="64"/>
      <c r="O23" s="64"/>
      <c r="P23" s="65" t="s">
        <v>56</v>
      </c>
      <c r="Q23" s="65" t="s">
        <v>57</v>
      </c>
      <c r="R23" s="65">
        <v>100</v>
      </c>
      <c r="S23" s="65" t="s">
        <v>46</v>
      </c>
      <c r="T23" s="65" t="s">
        <v>46</v>
      </c>
      <c r="U23" s="65" t="str">
        <f>IF(ISERROR(T23/S23),"N/A",T23/S23*100)</f>
        <v>N/A</v>
      </c>
      <c r="V23" s="66" t="s">
        <v>47</v>
      </c>
    </row>
    <row r="24" spans="1:22" ht="23.1" customHeight="1" thickTop="1" thickBot="1">
      <c r="A24" s="62"/>
      <c r="B24" s="104" t="s">
        <v>102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5"/>
    </row>
    <row r="25" spans="1:22" ht="23.1" customHeight="1" thickBot="1">
      <c r="A25" s="62"/>
      <c r="B25" s="107"/>
      <c r="C25" s="107"/>
      <c r="D25" s="107"/>
      <c r="E25" s="107"/>
      <c r="F25" s="107"/>
      <c r="G25" s="107"/>
      <c r="H25" s="107"/>
      <c r="I25" s="108"/>
      <c r="J25" s="108"/>
      <c r="K25" s="107"/>
      <c r="L25" s="107"/>
      <c r="M25" s="107"/>
      <c r="N25" s="107"/>
      <c r="O25" s="109"/>
      <c r="P25" s="109"/>
      <c r="Q25" s="107"/>
      <c r="R25" s="110">
        <v>100</v>
      </c>
      <c r="S25" s="111" t="s">
        <v>103</v>
      </c>
      <c r="T25" s="111" t="s">
        <v>103</v>
      </c>
      <c r="U25" s="112" t="str">
        <f>IF(ISERROR(T25/S25),"N/A",T25/S25*100)</f>
        <v>N/A</v>
      </c>
      <c r="V25" s="107" t="s">
        <v>104</v>
      </c>
    </row>
    <row r="26" spans="1:22" ht="75" customHeight="1" thickTop="1" thickBot="1">
      <c r="A26" s="62"/>
      <c r="B26" s="63" t="s">
        <v>52</v>
      </c>
      <c r="C26" s="64" t="s">
        <v>58</v>
      </c>
      <c r="D26" s="64"/>
      <c r="E26" s="64"/>
      <c r="F26" s="64"/>
      <c r="G26" s="64"/>
      <c r="H26" s="64"/>
      <c r="I26" s="64" t="s">
        <v>63</v>
      </c>
      <c r="J26" s="64"/>
      <c r="K26" s="64"/>
      <c r="L26" s="64" t="s">
        <v>64</v>
      </c>
      <c r="M26" s="64"/>
      <c r="N26" s="64"/>
      <c r="O26" s="64"/>
      <c r="P26" s="65" t="s">
        <v>56</v>
      </c>
      <c r="Q26" s="65" t="s">
        <v>57</v>
      </c>
      <c r="R26" s="65">
        <v>100</v>
      </c>
      <c r="S26" s="65" t="s">
        <v>46</v>
      </c>
      <c r="T26" s="65" t="s">
        <v>46</v>
      </c>
      <c r="U26" s="65" t="str">
        <f>IF(ISERROR(T26/S26),"N/A",T26/S26*100)</f>
        <v>N/A</v>
      </c>
      <c r="V26" s="66" t="s">
        <v>47</v>
      </c>
    </row>
    <row r="27" spans="1:22" ht="23.1" customHeight="1" thickTop="1" thickBot="1">
      <c r="A27" s="62"/>
      <c r="B27" s="104" t="s">
        <v>102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5"/>
    </row>
    <row r="28" spans="1:22" ht="23.1" customHeight="1" thickBot="1">
      <c r="A28" s="62"/>
      <c r="B28" s="107"/>
      <c r="C28" s="107"/>
      <c r="D28" s="107"/>
      <c r="E28" s="107"/>
      <c r="F28" s="107"/>
      <c r="G28" s="107"/>
      <c r="H28" s="107"/>
      <c r="I28" s="108"/>
      <c r="J28" s="108"/>
      <c r="K28" s="107"/>
      <c r="L28" s="107"/>
      <c r="M28" s="107"/>
      <c r="N28" s="107"/>
      <c r="O28" s="109"/>
      <c r="P28" s="109"/>
      <c r="Q28" s="107"/>
      <c r="R28" s="110">
        <v>100</v>
      </c>
      <c r="S28" s="111" t="s">
        <v>103</v>
      </c>
      <c r="T28" s="111" t="s">
        <v>103</v>
      </c>
      <c r="U28" s="112" t="str">
        <f>IF(ISERROR(T28/S28),"N/A",T28/S28*100)</f>
        <v>N/A</v>
      </c>
      <c r="V28" s="107" t="s">
        <v>104</v>
      </c>
    </row>
    <row r="29" spans="1:22" ht="75" customHeight="1" thickTop="1" thickBot="1">
      <c r="A29" s="62"/>
      <c r="B29" s="63" t="s">
        <v>65</v>
      </c>
      <c r="C29" s="64" t="s">
        <v>66</v>
      </c>
      <c r="D29" s="64"/>
      <c r="E29" s="64"/>
      <c r="F29" s="64"/>
      <c r="G29" s="64"/>
      <c r="H29" s="64"/>
      <c r="I29" s="64" t="s">
        <v>67</v>
      </c>
      <c r="J29" s="64"/>
      <c r="K29" s="64"/>
      <c r="L29" s="64" t="s">
        <v>68</v>
      </c>
      <c r="M29" s="64"/>
      <c r="N29" s="64"/>
      <c r="O29" s="64"/>
      <c r="P29" s="65" t="s">
        <v>56</v>
      </c>
      <c r="Q29" s="65" t="s">
        <v>69</v>
      </c>
      <c r="R29" s="65">
        <v>100</v>
      </c>
      <c r="S29" s="65" t="s">
        <v>46</v>
      </c>
      <c r="T29" s="65" t="s">
        <v>46</v>
      </c>
      <c r="U29" s="65" t="str">
        <f>IF(ISERROR(T29/S29),"N/A",T29/S29*100)</f>
        <v>N/A</v>
      </c>
      <c r="V29" s="66" t="s">
        <v>47</v>
      </c>
    </row>
    <row r="30" spans="1:22" ht="23.1" customHeight="1" thickTop="1" thickBot="1">
      <c r="A30" s="62"/>
      <c r="B30" s="104" t="s">
        <v>102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5"/>
    </row>
    <row r="31" spans="1:22" ht="23.1" customHeight="1" thickBot="1">
      <c r="A31" s="62"/>
      <c r="B31" s="107"/>
      <c r="C31" s="107"/>
      <c r="D31" s="107"/>
      <c r="E31" s="107"/>
      <c r="F31" s="107"/>
      <c r="G31" s="107"/>
      <c r="H31" s="107"/>
      <c r="I31" s="108"/>
      <c r="J31" s="108"/>
      <c r="K31" s="107"/>
      <c r="L31" s="107"/>
      <c r="M31" s="107"/>
      <c r="N31" s="107"/>
      <c r="O31" s="109"/>
      <c r="P31" s="109"/>
      <c r="Q31" s="107"/>
      <c r="R31" s="110">
        <v>100</v>
      </c>
      <c r="S31" s="111" t="s">
        <v>103</v>
      </c>
      <c r="T31" s="111" t="s">
        <v>103</v>
      </c>
      <c r="U31" s="112" t="str">
        <f>IF(ISERROR(T31/S31),"N/A",T31/S31*100)</f>
        <v>N/A</v>
      </c>
      <c r="V31" s="107" t="s">
        <v>104</v>
      </c>
    </row>
    <row r="32" spans="1:22" ht="75" customHeight="1" thickTop="1" thickBot="1">
      <c r="A32" s="62"/>
      <c r="B32" s="63" t="s">
        <v>58</v>
      </c>
      <c r="C32" s="64" t="s">
        <v>70</v>
      </c>
      <c r="D32" s="64"/>
      <c r="E32" s="64"/>
      <c r="F32" s="64"/>
      <c r="G32" s="64"/>
      <c r="H32" s="64"/>
      <c r="I32" s="64" t="s">
        <v>71</v>
      </c>
      <c r="J32" s="64"/>
      <c r="K32" s="64"/>
      <c r="L32" s="64" t="s">
        <v>72</v>
      </c>
      <c r="M32" s="64"/>
      <c r="N32" s="64"/>
      <c r="O32" s="64"/>
      <c r="P32" s="65" t="s">
        <v>56</v>
      </c>
      <c r="Q32" s="65" t="s">
        <v>69</v>
      </c>
      <c r="R32" s="65">
        <v>100</v>
      </c>
      <c r="S32" s="65" t="s">
        <v>46</v>
      </c>
      <c r="T32" s="65" t="s">
        <v>46</v>
      </c>
      <c r="U32" s="65" t="str">
        <f>IF(ISERROR(T32/S32),"N/A",T32/S32*100)</f>
        <v>N/A</v>
      </c>
      <c r="V32" s="66" t="s">
        <v>47</v>
      </c>
    </row>
    <row r="33" spans="1:23" ht="23.1" customHeight="1" thickTop="1" thickBot="1">
      <c r="A33" s="62"/>
      <c r="B33" s="104" t="s">
        <v>102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5"/>
    </row>
    <row r="34" spans="1:23" ht="23.1" customHeight="1" thickBot="1">
      <c r="A34" s="62"/>
      <c r="B34" s="107"/>
      <c r="C34" s="107"/>
      <c r="D34" s="107"/>
      <c r="E34" s="107"/>
      <c r="F34" s="107"/>
      <c r="G34" s="107"/>
      <c r="H34" s="107"/>
      <c r="I34" s="108"/>
      <c r="J34" s="108"/>
      <c r="K34" s="107"/>
      <c r="L34" s="107"/>
      <c r="M34" s="107"/>
      <c r="N34" s="107"/>
      <c r="O34" s="109"/>
      <c r="P34" s="109"/>
      <c r="Q34" s="107"/>
      <c r="R34" s="110">
        <v>100</v>
      </c>
      <c r="S34" s="111" t="s">
        <v>103</v>
      </c>
      <c r="T34" s="111" t="s">
        <v>103</v>
      </c>
      <c r="U34" s="112" t="str">
        <f>IF(ISERROR(T34/S34),"N/A",T34/S34*100)</f>
        <v>N/A</v>
      </c>
      <c r="V34" s="107" t="s">
        <v>104</v>
      </c>
    </row>
    <row r="35" spans="1:23" ht="75" customHeight="1" thickTop="1" thickBot="1">
      <c r="A35" s="62"/>
      <c r="B35" s="63" t="s">
        <v>58</v>
      </c>
      <c r="C35" s="64" t="s">
        <v>73</v>
      </c>
      <c r="D35" s="64"/>
      <c r="E35" s="64"/>
      <c r="F35" s="64"/>
      <c r="G35" s="64"/>
      <c r="H35" s="64"/>
      <c r="I35" s="64" t="s">
        <v>74</v>
      </c>
      <c r="J35" s="64"/>
      <c r="K35" s="64"/>
      <c r="L35" s="64" t="s">
        <v>75</v>
      </c>
      <c r="M35" s="64"/>
      <c r="N35" s="64"/>
      <c r="O35" s="64"/>
      <c r="P35" s="65" t="s">
        <v>56</v>
      </c>
      <c r="Q35" s="65" t="s">
        <v>69</v>
      </c>
      <c r="R35" s="65">
        <v>100</v>
      </c>
      <c r="S35" s="65" t="s">
        <v>46</v>
      </c>
      <c r="T35" s="65" t="s">
        <v>46</v>
      </c>
      <c r="U35" s="65" t="str">
        <f>IF(ISERROR(T35/S35),"N/A",T35/S35*100)</f>
        <v>N/A</v>
      </c>
      <c r="V35" s="66" t="s">
        <v>47</v>
      </c>
    </row>
    <row r="36" spans="1:23" ht="23.1" customHeight="1" thickTop="1" thickBot="1">
      <c r="A36" s="62"/>
      <c r="B36" s="104" t="s">
        <v>102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5"/>
    </row>
    <row r="37" spans="1:23" ht="23.1" customHeight="1" thickBot="1">
      <c r="A37" s="62"/>
      <c r="B37" s="107"/>
      <c r="C37" s="107"/>
      <c r="D37" s="107"/>
      <c r="E37" s="107"/>
      <c r="F37" s="107"/>
      <c r="G37" s="107"/>
      <c r="H37" s="107"/>
      <c r="I37" s="108"/>
      <c r="J37" s="108"/>
      <c r="K37" s="107"/>
      <c r="L37" s="107"/>
      <c r="M37" s="107"/>
      <c r="N37" s="107"/>
      <c r="O37" s="109"/>
      <c r="P37" s="109"/>
      <c r="Q37" s="107"/>
      <c r="R37" s="110">
        <v>100</v>
      </c>
      <c r="S37" s="111" t="s">
        <v>103</v>
      </c>
      <c r="T37" s="111" t="s">
        <v>103</v>
      </c>
      <c r="U37" s="112" t="str">
        <f>IF(ISERROR(T37/S37),"N/A",T37/S37*100)</f>
        <v>N/A</v>
      </c>
      <c r="V37" s="107" t="s">
        <v>104</v>
      </c>
    </row>
    <row r="38" spans="1:23" ht="75" customHeight="1" thickTop="1" thickBot="1">
      <c r="A38" s="62"/>
      <c r="B38" s="63" t="s">
        <v>58</v>
      </c>
      <c r="C38" s="64" t="s">
        <v>76</v>
      </c>
      <c r="D38" s="64"/>
      <c r="E38" s="64"/>
      <c r="F38" s="64"/>
      <c r="G38" s="64"/>
      <c r="H38" s="64"/>
      <c r="I38" s="64" t="s">
        <v>77</v>
      </c>
      <c r="J38" s="64"/>
      <c r="K38" s="64"/>
      <c r="L38" s="64" t="s">
        <v>78</v>
      </c>
      <c r="M38" s="64"/>
      <c r="N38" s="64"/>
      <c r="O38" s="64"/>
      <c r="P38" s="65" t="s">
        <v>56</v>
      </c>
      <c r="Q38" s="65" t="s">
        <v>79</v>
      </c>
      <c r="R38" s="65">
        <v>100</v>
      </c>
      <c r="S38" s="65">
        <v>75</v>
      </c>
      <c r="T38" s="65">
        <v>70.599999999999994</v>
      </c>
      <c r="U38" s="65">
        <f>IF(ISERROR(T38/S38),"N/A",T38/S38*100)</f>
        <v>94.133333333333326</v>
      </c>
      <c r="V38" s="66" t="s">
        <v>47</v>
      </c>
    </row>
    <row r="39" spans="1:23" ht="23.1" customHeight="1" thickTop="1" thickBot="1">
      <c r="A39" s="62"/>
      <c r="B39" s="104" t="s">
        <v>102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5"/>
    </row>
    <row r="40" spans="1:23" ht="23.1" customHeight="1" thickBot="1">
      <c r="A40" s="62"/>
      <c r="B40" s="107"/>
      <c r="C40" s="107"/>
      <c r="D40" s="107"/>
      <c r="E40" s="107"/>
      <c r="F40" s="107"/>
      <c r="G40" s="107"/>
      <c r="H40" s="107"/>
      <c r="I40" s="108"/>
      <c r="J40" s="108"/>
      <c r="K40" s="107"/>
      <c r="L40" s="107"/>
      <c r="M40" s="107"/>
      <c r="N40" s="107"/>
      <c r="O40" s="109"/>
      <c r="P40" s="109"/>
      <c r="Q40" s="107"/>
      <c r="R40" s="110">
        <v>100</v>
      </c>
      <c r="S40" s="111">
        <v>75</v>
      </c>
      <c r="T40" s="111">
        <v>70.599999999999994</v>
      </c>
      <c r="U40" s="112">
        <f>IF(ISERROR(T40/S40),"N/A",T40/S40*100)</f>
        <v>94.133333333333326</v>
      </c>
      <c r="V40" s="107" t="s">
        <v>104</v>
      </c>
    </row>
    <row r="41" spans="1:23" ht="22.5" customHeight="1" thickTop="1" thickBot="1">
      <c r="B41" s="13" t="s">
        <v>80</v>
      </c>
      <c r="C41" s="14"/>
      <c r="D41" s="14"/>
      <c r="E41" s="14"/>
      <c r="F41" s="14"/>
      <c r="G41" s="1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/>
      <c r="W41" s="67"/>
    </row>
    <row r="42" spans="1:23" ht="32.25" customHeight="1" thickTop="1">
      <c r="B42" s="68"/>
      <c r="C42" s="69"/>
      <c r="D42" s="69"/>
      <c r="E42" s="69"/>
      <c r="F42" s="69"/>
      <c r="G42" s="69"/>
      <c r="H42" s="70"/>
      <c r="I42" s="70"/>
      <c r="J42" s="70"/>
      <c r="K42" s="70"/>
      <c r="L42" s="70"/>
      <c r="M42" s="70"/>
      <c r="N42" s="70"/>
      <c r="O42" s="70"/>
      <c r="P42" s="71"/>
      <c r="Q42" s="72"/>
      <c r="R42" s="50" t="s">
        <v>81</v>
      </c>
      <c r="S42" s="46" t="s">
        <v>82</v>
      </c>
      <c r="T42" s="50" t="s">
        <v>83</v>
      </c>
      <c r="U42" s="50" t="s">
        <v>84</v>
      </c>
      <c r="V42" s="73"/>
    </row>
    <row r="43" spans="1:23" ht="30" customHeight="1" thickBot="1">
      <c r="B43" s="75"/>
      <c r="C43" s="76"/>
      <c r="D43" s="76"/>
      <c r="E43" s="76"/>
      <c r="F43" s="76"/>
      <c r="G43" s="76"/>
      <c r="H43" s="77"/>
      <c r="I43" s="77"/>
      <c r="J43" s="77"/>
      <c r="K43" s="77"/>
      <c r="L43" s="77"/>
      <c r="M43" s="77"/>
      <c r="N43" s="77"/>
      <c r="O43" s="77"/>
      <c r="P43" s="78"/>
      <c r="Q43" s="79"/>
      <c r="R43" s="80" t="s">
        <v>85</v>
      </c>
      <c r="S43" s="79" t="s">
        <v>85</v>
      </c>
      <c r="T43" s="79" t="s">
        <v>85</v>
      </c>
      <c r="U43" s="79" t="s">
        <v>86</v>
      </c>
      <c r="V43" s="74"/>
    </row>
    <row r="44" spans="1:23" ht="13.5" customHeight="1" thickBot="1">
      <c r="B44" s="81" t="s">
        <v>87</v>
      </c>
      <c r="C44" s="82"/>
      <c r="D44" s="82"/>
      <c r="E44" s="83"/>
      <c r="F44" s="83"/>
      <c r="G44" s="83"/>
      <c r="H44" s="84"/>
      <c r="I44" s="84"/>
      <c r="J44" s="84"/>
      <c r="K44" s="84"/>
      <c r="L44" s="84"/>
      <c r="M44" s="84"/>
      <c r="N44" s="84"/>
      <c r="O44" s="84"/>
      <c r="P44" s="85"/>
      <c r="Q44" s="85"/>
      <c r="R44" s="86">
        <v>67871.103191000002</v>
      </c>
      <c r="S44" s="86">
        <v>33460.786047000001</v>
      </c>
      <c r="T44" s="86">
        <v>33456.648288490003</v>
      </c>
      <c r="U44" s="86">
        <f>+IF(ISERR(T44/S44*100),"N/A",T44/S44*100)</f>
        <v>99.987634006851522</v>
      </c>
      <c r="V44" s="87"/>
    </row>
    <row r="45" spans="1:23" ht="13.5" customHeight="1" thickBot="1">
      <c r="B45" s="88" t="s">
        <v>88</v>
      </c>
      <c r="C45" s="89"/>
      <c r="D45" s="89"/>
      <c r="E45" s="90"/>
      <c r="F45" s="90"/>
      <c r="G45" s="90"/>
      <c r="H45" s="91"/>
      <c r="I45" s="91"/>
      <c r="J45" s="91"/>
      <c r="K45" s="91"/>
      <c r="L45" s="91"/>
      <c r="M45" s="91"/>
      <c r="N45" s="91"/>
      <c r="O45" s="91"/>
      <c r="P45" s="92"/>
      <c r="Q45" s="92"/>
      <c r="R45" s="86">
        <v>67870.195574719997</v>
      </c>
      <c r="S45" s="86">
        <v>33460.786047000001</v>
      </c>
      <c r="T45" s="86">
        <v>33456.648288490003</v>
      </c>
      <c r="U45" s="86">
        <f>+IF(ISERR(T45/S45*100),"N/A",T45/S45*100)</f>
        <v>99.987634006851522</v>
      </c>
      <c r="V45" s="87"/>
    </row>
    <row r="46" spans="1:23" s="93" customFormat="1" ht="14.85" customHeight="1" thickTop="1" thickBot="1">
      <c r="B46" s="94" t="s">
        <v>89</v>
      </c>
      <c r="C46" s="95"/>
      <c r="D46" s="95"/>
      <c r="E46" s="95"/>
      <c r="F46" s="95"/>
      <c r="G46" s="95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7"/>
    </row>
    <row r="47" spans="1:23" ht="44.25" customHeight="1" thickTop="1">
      <c r="B47" s="98" t="s">
        <v>90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99"/>
    </row>
    <row r="48" spans="1:23" ht="34.5" customHeight="1">
      <c r="B48" s="101" t="s">
        <v>105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2"/>
    </row>
    <row r="49" spans="2:22" ht="34.5" customHeight="1">
      <c r="B49" s="101" t="s">
        <v>106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2"/>
    </row>
    <row r="50" spans="2:22" ht="34.5" customHeight="1">
      <c r="B50" s="101" t="s">
        <v>107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2"/>
    </row>
    <row r="51" spans="2:22" ht="34.5" customHeight="1">
      <c r="B51" s="101" t="s">
        <v>108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2"/>
    </row>
    <row r="52" spans="2:22" ht="34.5" customHeight="1">
      <c r="B52" s="101" t="s">
        <v>109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2"/>
    </row>
    <row r="53" spans="2:22" ht="34.5" customHeight="1">
      <c r="B53" s="101" t="s">
        <v>110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2"/>
    </row>
    <row r="54" spans="2:22" ht="34.5" customHeight="1">
      <c r="B54" s="101" t="s">
        <v>111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2"/>
    </row>
    <row r="55" spans="2:22" ht="34.5" customHeight="1">
      <c r="B55" s="101" t="s">
        <v>112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2"/>
    </row>
    <row r="56" spans="2:22" ht="34.5" customHeight="1">
      <c r="B56" s="101" t="s">
        <v>113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2"/>
    </row>
    <row r="57" spans="2:22" ht="34.5" customHeight="1">
      <c r="B57" s="101" t="s">
        <v>114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2"/>
    </row>
  </sheetData>
  <mergeCells count="76">
    <mergeCell ref="B55:V55"/>
    <mergeCell ref="B56:V56"/>
    <mergeCell ref="B57:V57"/>
    <mergeCell ref="B49:V49"/>
    <mergeCell ref="B50:V50"/>
    <mergeCell ref="B51:V51"/>
    <mergeCell ref="B52:V52"/>
    <mergeCell ref="B53:V53"/>
    <mergeCell ref="B54:V54"/>
    <mergeCell ref="B39:V39"/>
    <mergeCell ref="V42:V43"/>
    <mergeCell ref="B44:D44"/>
    <mergeCell ref="B45:D45"/>
    <mergeCell ref="B47:V47"/>
    <mergeCell ref="B48:V48"/>
    <mergeCell ref="B33:V33"/>
    <mergeCell ref="C35:H35"/>
    <mergeCell ref="I35:K35"/>
    <mergeCell ref="L35:O35"/>
    <mergeCell ref="B36:V36"/>
    <mergeCell ref="C38:H38"/>
    <mergeCell ref="I38:K38"/>
    <mergeCell ref="L38:O38"/>
    <mergeCell ref="B27:V27"/>
    <mergeCell ref="C29:H29"/>
    <mergeCell ref="I29:K29"/>
    <mergeCell ref="L29:O29"/>
    <mergeCell ref="B30:V30"/>
    <mergeCell ref="C32:H32"/>
    <mergeCell ref="I32:K32"/>
    <mergeCell ref="L32:O32"/>
    <mergeCell ref="B21:V21"/>
    <mergeCell ref="C23:H23"/>
    <mergeCell ref="I23:K23"/>
    <mergeCell ref="L23:O23"/>
    <mergeCell ref="B24:V24"/>
    <mergeCell ref="C26:H26"/>
    <mergeCell ref="I26:K26"/>
    <mergeCell ref="L26:O26"/>
    <mergeCell ref="B15:V15"/>
    <mergeCell ref="C17:H17"/>
    <mergeCell ref="I17:K17"/>
    <mergeCell ref="L17:O17"/>
    <mergeCell ref="B18:V18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52"/>
  <sheetViews>
    <sheetView showGridLines="0" tabSelected="1" view="pageBreakPreview" zoomScale="70" zoomScaleNormal="80" zoomScaleSheetLayoutView="70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101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57.8</v>
      </c>
      <c r="S11" s="65" t="s">
        <v>46</v>
      </c>
      <c r="T11" s="65" t="s">
        <v>46</v>
      </c>
      <c r="U11" s="65" t="str">
        <f>IF(ISERROR(T11/S11),"N/A",T11/S11*100)</f>
        <v>N/A</v>
      </c>
      <c r="V11" s="66" t="s">
        <v>47</v>
      </c>
    </row>
    <row r="12" spans="1:35" ht="18.75" customHeight="1" thickTop="1" thickBot="1">
      <c r="A12" s="62"/>
      <c r="B12" s="113" t="s">
        <v>115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s="114" customFormat="1" ht="18" customHeight="1" thickBot="1">
      <c r="A13" s="115"/>
      <c r="B13" s="116" t="s">
        <v>58</v>
      </c>
      <c r="C13" s="116"/>
      <c r="D13" s="117"/>
      <c r="E13" s="116"/>
      <c r="F13" s="116"/>
      <c r="G13" s="116"/>
      <c r="H13" s="116"/>
      <c r="I13" s="118"/>
      <c r="J13" s="108"/>
      <c r="K13" s="118"/>
      <c r="L13" s="108"/>
      <c r="M13" s="118"/>
      <c r="N13" s="108"/>
      <c r="O13" s="118"/>
      <c r="P13" s="108"/>
      <c r="Q13" s="119"/>
      <c r="R13" s="120">
        <v>57.8</v>
      </c>
      <c r="S13" s="120" t="s">
        <v>58</v>
      </c>
      <c r="T13" s="120" t="s">
        <v>58</v>
      </c>
      <c r="U13" s="120" t="str">
        <f>IF(ISERROR(T13/S13),"N/A",T13/S13*100)</f>
        <v>N/A</v>
      </c>
      <c r="V13" s="116" t="s">
        <v>116</v>
      </c>
    </row>
    <row r="14" spans="1:35" ht="75" customHeight="1" thickTop="1" thickBot="1">
      <c r="A14" s="62"/>
      <c r="B14" s="63" t="s">
        <v>48</v>
      </c>
      <c r="C14" s="64" t="s">
        <v>49</v>
      </c>
      <c r="D14" s="64"/>
      <c r="E14" s="64"/>
      <c r="F14" s="64"/>
      <c r="G14" s="64"/>
      <c r="H14" s="64"/>
      <c r="I14" s="64" t="s">
        <v>50</v>
      </c>
      <c r="J14" s="64"/>
      <c r="K14" s="64"/>
      <c r="L14" s="64" t="s">
        <v>51</v>
      </c>
      <c r="M14" s="64"/>
      <c r="N14" s="64"/>
      <c r="O14" s="64"/>
      <c r="P14" s="65" t="s">
        <v>44</v>
      </c>
      <c r="Q14" s="65" t="s">
        <v>45</v>
      </c>
      <c r="R14" s="65">
        <v>1</v>
      </c>
      <c r="S14" s="65" t="s">
        <v>46</v>
      </c>
      <c r="T14" s="65" t="s">
        <v>46</v>
      </c>
      <c r="U14" s="65" t="str">
        <f>IF(ISERROR(T14/S14),"N/A",T14/S14*100)</f>
        <v>N/A</v>
      </c>
      <c r="V14" s="66" t="s">
        <v>47</v>
      </c>
    </row>
    <row r="15" spans="1:35" ht="18.75" customHeight="1" thickTop="1" thickBot="1">
      <c r="A15" s="62"/>
      <c r="B15" s="113" t="s">
        <v>115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s="114" customFormat="1" ht="18" customHeight="1" thickBot="1">
      <c r="A16" s="115"/>
      <c r="B16" s="116" t="s">
        <v>58</v>
      </c>
      <c r="C16" s="116"/>
      <c r="D16" s="117"/>
      <c r="E16" s="116"/>
      <c r="F16" s="116"/>
      <c r="G16" s="116"/>
      <c r="H16" s="116"/>
      <c r="I16" s="118"/>
      <c r="J16" s="108"/>
      <c r="K16" s="118"/>
      <c r="L16" s="108"/>
      <c r="M16" s="118"/>
      <c r="N16" s="108"/>
      <c r="O16" s="118"/>
      <c r="P16" s="108"/>
      <c r="Q16" s="119"/>
      <c r="R16" s="120">
        <v>1</v>
      </c>
      <c r="S16" s="120" t="s">
        <v>58</v>
      </c>
      <c r="T16" s="120" t="s">
        <v>58</v>
      </c>
      <c r="U16" s="120" t="str">
        <f>IF(ISERROR(T16/S16),"N/A",T16/S16*100)</f>
        <v>N/A</v>
      </c>
      <c r="V16" s="116" t="s">
        <v>116</v>
      </c>
    </row>
    <row r="17" spans="1:22" ht="75" customHeight="1" thickTop="1" thickBot="1">
      <c r="A17" s="62"/>
      <c r="B17" s="63" t="s">
        <v>52</v>
      </c>
      <c r="C17" s="64" t="s">
        <v>53</v>
      </c>
      <c r="D17" s="64"/>
      <c r="E17" s="64"/>
      <c r="F17" s="64"/>
      <c r="G17" s="64"/>
      <c r="H17" s="64"/>
      <c r="I17" s="64" t="s">
        <v>54</v>
      </c>
      <c r="J17" s="64"/>
      <c r="K17" s="64"/>
      <c r="L17" s="64" t="s">
        <v>55</v>
      </c>
      <c r="M17" s="64"/>
      <c r="N17" s="64"/>
      <c r="O17" s="64"/>
      <c r="P17" s="65" t="s">
        <v>56</v>
      </c>
      <c r="Q17" s="65" t="s">
        <v>57</v>
      </c>
      <c r="R17" s="65">
        <v>100</v>
      </c>
      <c r="S17" s="65" t="s">
        <v>46</v>
      </c>
      <c r="T17" s="65" t="s">
        <v>46</v>
      </c>
      <c r="U17" s="65" t="str">
        <f>IF(ISERROR(T17/S17),"N/A",T17/S17*100)</f>
        <v>N/A</v>
      </c>
      <c r="V17" s="66" t="s">
        <v>47</v>
      </c>
    </row>
    <row r="18" spans="1:22" ht="18.75" customHeight="1" thickTop="1" thickBot="1">
      <c r="A18" s="62"/>
      <c r="B18" s="113" t="s">
        <v>115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2" s="114" customFormat="1" ht="18" customHeight="1" thickBot="1">
      <c r="A19" s="115"/>
      <c r="B19" s="116" t="s">
        <v>58</v>
      </c>
      <c r="C19" s="116"/>
      <c r="D19" s="117"/>
      <c r="E19" s="116"/>
      <c r="F19" s="116"/>
      <c r="G19" s="116"/>
      <c r="H19" s="116"/>
      <c r="I19" s="118"/>
      <c r="J19" s="108"/>
      <c r="K19" s="118"/>
      <c r="L19" s="108"/>
      <c r="M19" s="118"/>
      <c r="N19" s="108"/>
      <c r="O19" s="118"/>
      <c r="P19" s="108"/>
      <c r="Q19" s="119"/>
      <c r="R19" s="120">
        <v>100</v>
      </c>
      <c r="S19" s="120" t="s">
        <v>58</v>
      </c>
      <c r="T19" s="120" t="s">
        <v>58</v>
      </c>
      <c r="U19" s="120" t="str">
        <f>IF(ISERROR(T19/S19),"N/A",T19/S19*100)</f>
        <v>N/A</v>
      </c>
      <c r="V19" s="116" t="s">
        <v>116</v>
      </c>
    </row>
    <row r="20" spans="1:22" ht="75" customHeight="1" thickTop="1" thickBot="1">
      <c r="A20" s="62"/>
      <c r="B20" s="63" t="s">
        <v>52</v>
      </c>
      <c r="C20" s="64" t="s">
        <v>58</v>
      </c>
      <c r="D20" s="64"/>
      <c r="E20" s="64"/>
      <c r="F20" s="64"/>
      <c r="G20" s="64"/>
      <c r="H20" s="64"/>
      <c r="I20" s="64" t="s">
        <v>59</v>
      </c>
      <c r="J20" s="64"/>
      <c r="K20" s="64"/>
      <c r="L20" s="64" t="s">
        <v>60</v>
      </c>
      <c r="M20" s="64"/>
      <c r="N20" s="64"/>
      <c r="O20" s="64"/>
      <c r="P20" s="65" t="s">
        <v>56</v>
      </c>
      <c r="Q20" s="65" t="s">
        <v>57</v>
      </c>
      <c r="R20" s="65">
        <v>100</v>
      </c>
      <c r="S20" s="65" t="s">
        <v>46</v>
      </c>
      <c r="T20" s="65" t="s">
        <v>46</v>
      </c>
      <c r="U20" s="65" t="str">
        <f>IF(ISERROR(T20/S20),"N/A",T20/S20*100)</f>
        <v>N/A</v>
      </c>
      <c r="V20" s="66" t="s">
        <v>47</v>
      </c>
    </row>
    <row r="21" spans="1:22" ht="18.75" customHeight="1" thickTop="1" thickBot="1">
      <c r="A21" s="62"/>
      <c r="B21" s="113" t="s">
        <v>115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5"/>
    </row>
    <row r="22" spans="1:22" s="114" customFormat="1" ht="18" customHeight="1" thickBot="1">
      <c r="A22" s="115"/>
      <c r="B22" s="116" t="s">
        <v>58</v>
      </c>
      <c r="C22" s="116"/>
      <c r="D22" s="117"/>
      <c r="E22" s="116"/>
      <c r="F22" s="116"/>
      <c r="G22" s="116"/>
      <c r="H22" s="116"/>
      <c r="I22" s="118"/>
      <c r="J22" s="108"/>
      <c r="K22" s="118"/>
      <c r="L22" s="108"/>
      <c r="M22" s="118"/>
      <c r="N22" s="108"/>
      <c r="O22" s="118"/>
      <c r="P22" s="108"/>
      <c r="Q22" s="119"/>
      <c r="R22" s="120">
        <v>100</v>
      </c>
      <c r="S22" s="120" t="s">
        <v>58</v>
      </c>
      <c r="T22" s="120" t="s">
        <v>58</v>
      </c>
      <c r="U22" s="120" t="str">
        <f>IF(ISERROR(T22/S22),"N/A",T22/S22*100)</f>
        <v>N/A</v>
      </c>
      <c r="V22" s="116" t="s">
        <v>116</v>
      </c>
    </row>
    <row r="23" spans="1:22" ht="75" customHeight="1" thickTop="1" thickBot="1">
      <c r="A23" s="62"/>
      <c r="B23" s="63" t="s">
        <v>52</v>
      </c>
      <c r="C23" s="64" t="s">
        <v>58</v>
      </c>
      <c r="D23" s="64"/>
      <c r="E23" s="64"/>
      <c r="F23" s="64"/>
      <c r="G23" s="64"/>
      <c r="H23" s="64"/>
      <c r="I23" s="64" t="s">
        <v>61</v>
      </c>
      <c r="J23" s="64"/>
      <c r="K23" s="64"/>
      <c r="L23" s="64" t="s">
        <v>62</v>
      </c>
      <c r="M23" s="64"/>
      <c r="N23" s="64"/>
      <c r="O23" s="64"/>
      <c r="P23" s="65" t="s">
        <v>56</v>
      </c>
      <c r="Q23" s="65" t="s">
        <v>57</v>
      </c>
      <c r="R23" s="65">
        <v>100</v>
      </c>
      <c r="S23" s="65" t="s">
        <v>46</v>
      </c>
      <c r="T23" s="65" t="s">
        <v>46</v>
      </c>
      <c r="U23" s="65" t="str">
        <f>IF(ISERROR(T23/S23),"N/A",T23/S23*100)</f>
        <v>N/A</v>
      </c>
      <c r="V23" s="66" t="s">
        <v>47</v>
      </c>
    </row>
    <row r="24" spans="1:22" ht="18.75" customHeight="1" thickTop="1" thickBot="1">
      <c r="A24" s="62"/>
      <c r="B24" s="113" t="s">
        <v>115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5"/>
    </row>
    <row r="25" spans="1:22" s="114" customFormat="1" ht="18" customHeight="1" thickBot="1">
      <c r="A25" s="115"/>
      <c r="B25" s="116" t="s">
        <v>58</v>
      </c>
      <c r="C25" s="116"/>
      <c r="D25" s="117"/>
      <c r="E25" s="116"/>
      <c r="F25" s="116"/>
      <c r="G25" s="116"/>
      <c r="H25" s="116"/>
      <c r="I25" s="118"/>
      <c r="J25" s="108"/>
      <c r="K25" s="118"/>
      <c r="L25" s="108"/>
      <c r="M25" s="118"/>
      <c r="N25" s="108"/>
      <c r="O25" s="118"/>
      <c r="P25" s="108"/>
      <c r="Q25" s="119"/>
      <c r="R25" s="120">
        <v>100</v>
      </c>
      <c r="S25" s="120" t="s">
        <v>58</v>
      </c>
      <c r="T25" s="120" t="s">
        <v>58</v>
      </c>
      <c r="U25" s="120" t="str">
        <f>IF(ISERROR(T25/S25),"N/A",T25/S25*100)</f>
        <v>N/A</v>
      </c>
      <c r="V25" s="116" t="s">
        <v>116</v>
      </c>
    </row>
    <row r="26" spans="1:22" ht="75" customHeight="1" thickTop="1" thickBot="1">
      <c r="A26" s="62"/>
      <c r="B26" s="63" t="s">
        <v>52</v>
      </c>
      <c r="C26" s="64" t="s">
        <v>58</v>
      </c>
      <c r="D26" s="64"/>
      <c r="E26" s="64"/>
      <c r="F26" s="64"/>
      <c r="G26" s="64"/>
      <c r="H26" s="64"/>
      <c r="I26" s="64" t="s">
        <v>63</v>
      </c>
      <c r="J26" s="64"/>
      <c r="K26" s="64"/>
      <c r="L26" s="64" t="s">
        <v>64</v>
      </c>
      <c r="M26" s="64"/>
      <c r="N26" s="64"/>
      <c r="O26" s="64"/>
      <c r="P26" s="65" t="s">
        <v>56</v>
      </c>
      <c r="Q26" s="65" t="s">
        <v>57</v>
      </c>
      <c r="R26" s="65">
        <v>100</v>
      </c>
      <c r="S26" s="65" t="s">
        <v>46</v>
      </c>
      <c r="T26" s="65" t="s">
        <v>46</v>
      </c>
      <c r="U26" s="65" t="str">
        <f>IF(ISERROR(T26/S26),"N/A",T26/S26*100)</f>
        <v>N/A</v>
      </c>
      <c r="V26" s="66" t="s">
        <v>47</v>
      </c>
    </row>
    <row r="27" spans="1:22" ht="18.75" customHeight="1" thickTop="1" thickBot="1">
      <c r="A27" s="62"/>
      <c r="B27" s="113" t="s">
        <v>115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5"/>
    </row>
    <row r="28" spans="1:22" s="114" customFormat="1" ht="18" customHeight="1" thickBot="1">
      <c r="A28" s="115"/>
      <c r="B28" s="116" t="s">
        <v>58</v>
      </c>
      <c r="C28" s="116"/>
      <c r="D28" s="117"/>
      <c r="E28" s="116"/>
      <c r="F28" s="116"/>
      <c r="G28" s="116"/>
      <c r="H28" s="116"/>
      <c r="I28" s="118"/>
      <c r="J28" s="108"/>
      <c r="K28" s="118"/>
      <c r="L28" s="108"/>
      <c r="M28" s="118"/>
      <c r="N28" s="108"/>
      <c r="O28" s="118"/>
      <c r="P28" s="108"/>
      <c r="Q28" s="119"/>
      <c r="R28" s="120">
        <v>100</v>
      </c>
      <c r="S28" s="120" t="s">
        <v>58</v>
      </c>
      <c r="T28" s="120" t="s">
        <v>58</v>
      </c>
      <c r="U28" s="120" t="str">
        <f>IF(ISERROR(T28/S28),"N/A",T28/S28*100)</f>
        <v>N/A</v>
      </c>
      <c r="V28" s="116" t="s">
        <v>116</v>
      </c>
    </row>
    <row r="29" spans="1:22" ht="75" customHeight="1" thickTop="1" thickBot="1">
      <c r="A29" s="62"/>
      <c r="B29" s="63" t="s">
        <v>65</v>
      </c>
      <c r="C29" s="64" t="s">
        <v>66</v>
      </c>
      <c r="D29" s="64"/>
      <c r="E29" s="64"/>
      <c r="F29" s="64"/>
      <c r="G29" s="64"/>
      <c r="H29" s="64"/>
      <c r="I29" s="64" t="s">
        <v>67</v>
      </c>
      <c r="J29" s="64"/>
      <c r="K29" s="64"/>
      <c r="L29" s="64" t="s">
        <v>68</v>
      </c>
      <c r="M29" s="64"/>
      <c r="N29" s="64"/>
      <c r="O29" s="64"/>
      <c r="P29" s="65" t="s">
        <v>56</v>
      </c>
      <c r="Q29" s="65" t="s">
        <v>69</v>
      </c>
      <c r="R29" s="65">
        <v>100</v>
      </c>
      <c r="S29" s="65" t="s">
        <v>46</v>
      </c>
      <c r="T29" s="65" t="s">
        <v>46</v>
      </c>
      <c r="U29" s="65" t="str">
        <f>IF(ISERROR(T29/S29),"N/A",T29/S29*100)</f>
        <v>N/A</v>
      </c>
      <c r="V29" s="66" t="s">
        <v>47</v>
      </c>
    </row>
    <row r="30" spans="1:22" ht="18.75" customHeight="1" thickTop="1" thickBot="1">
      <c r="A30" s="62"/>
      <c r="B30" s="113" t="s">
        <v>115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5"/>
    </row>
    <row r="31" spans="1:22" s="114" customFormat="1" ht="18" customHeight="1" thickBot="1">
      <c r="A31" s="115"/>
      <c r="B31" s="116" t="s">
        <v>58</v>
      </c>
      <c r="C31" s="116"/>
      <c r="D31" s="117"/>
      <c r="E31" s="116"/>
      <c r="F31" s="116"/>
      <c r="G31" s="116"/>
      <c r="H31" s="116"/>
      <c r="I31" s="118"/>
      <c r="J31" s="108"/>
      <c r="K31" s="118"/>
      <c r="L31" s="108"/>
      <c r="M31" s="118"/>
      <c r="N31" s="108"/>
      <c r="O31" s="118"/>
      <c r="P31" s="108"/>
      <c r="Q31" s="119"/>
      <c r="R31" s="120">
        <v>100</v>
      </c>
      <c r="S31" s="120" t="s">
        <v>58</v>
      </c>
      <c r="T31" s="120" t="s">
        <v>58</v>
      </c>
      <c r="U31" s="120" t="str">
        <f>IF(ISERROR(T31/S31),"N/A",T31/S31*100)</f>
        <v>N/A</v>
      </c>
      <c r="V31" s="116" t="s">
        <v>116</v>
      </c>
    </row>
    <row r="32" spans="1:22" ht="75" customHeight="1" thickTop="1" thickBot="1">
      <c r="A32" s="62"/>
      <c r="B32" s="63" t="s">
        <v>58</v>
      </c>
      <c r="C32" s="64" t="s">
        <v>70</v>
      </c>
      <c r="D32" s="64"/>
      <c r="E32" s="64"/>
      <c r="F32" s="64"/>
      <c r="G32" s="64"/>
      <c r="H32" s="64"/>
      <c r="I32" s="64" t="s">
        <v>71</v>
      </c>
      <c r="J32" s="64"/>
      <c r="K32" s="64"/>
      <c r="L32" s="64" t="s">
        <v>72</v>
      </c>
      <c r="M32" s="64"/>
      <c r="N32" s="64"/>
      <c r="O32" s="64"/>
      <c r="P32" s="65" t="s">
        <v>56</v>
      </c>
      <c r="Q32" s="65" t="s">
        <v>69</v>
      </c>
      <c r="R32" s="65">
        <v>100</v>
      </c>
      <c r="S32" s="65" t="s">
        <v>46</v>
      </c>
      <c r="T32" s="65" t="s">
        <v>46</v>
      </c>
      <c r="U32" s="65" t="str">
        <f>IF(ISERROR(T32/S32),"N/A",T32/S32*100)</f>
        <v>N/A</v>
      </c>
      <c r="V32" s="66" t="s">
        <v>47</v>
      </c>
    </row>
    <row r="33" spans="1:22" ht="18.75" customHeight="1" thickTop="1" thickBot="1">
      <c r="A33" s="62"/>
      <c r="B33" s="113" t="s">
        <v>115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5"/>
    </row>
    <row r="34" spans="1:22" s="114" customFormat="1" ht="18" customHeight="1" thickBot="1">
      <c r="A34" s="115"/>
      <c r="B34" s="116" t="s">
        <v>58</v>
      </c>
      <c r="C34" s="116"/>
      <c r="D34" s="117"/>
      <c r="E34" s="116"/>
      <c r="F34" s="116"/>
      <c r="G34" s="116"/>
      <c r="H34" s="116"/>
      <c r="I34" s="118"/>
      <c r="J34" s="108"/>
      <c r="K34" s="118"/>
      <c r="L34" s="108"/>
      <c r="M34" s="118"/>
      <c r="N34" s="108"/>
      <c r="O34" s="118"/>
      <c r="P34" s="108"/>
      <c r="Q34" s="119"/>
      <c r="R34" s="120">
        <v>100</v>
      </c>
      <c r="S34" s="120" t="s">
        <v>58</v>
      </c>
      <c r="T34" s="120" t="s">
        <v>58</v>
      </c>
      <c r="U34" s="120" t="str">
        <f>IF(ISERROR(T34/S34),"N/A",T34/S34*100)</f>
        <v>N/A</v>
      </c>
      <c r="V34" s="116" t="s">
        <v>116</v>
      </c>
    </row>
    <row r="35" spans="1:22" ht="75" customHeight="1" thickTop="1" thickBot="1">
      <c r="A35" s="62"/>
      <c r="B35" s="63" t="s">
        <v>58</v>
      </c>
      <c r="C35" s="64" t="s">
        <v>73</v>
      </c>
      <c r="D35" s="64"/>
      <c r="E35" s="64"/>
      <c r="F35" s="64"/>
      <c r="G35" s="64"/>
      <c r="H35" s="64"/>
      <c r="I35" s="64" t="s">
        <v>74</v>
      </c>
      <c r="J35" s="64"/>
      <c r="K35" s="64"/>
      <c r="L35" s="64" t="s">
        <v>75</v>
      </c>
      <c r="M35" s="64"/>
      <c r="N35" s="64"/>
      <c r="O35" s="64"/>
      <c r="P35" s="65" t="s">
        <v>56</v>
      </c>
      <c r="Q35" s="65" t="s">
        <v>69</v>
      </c>
      <c r="R35" s="65">
        <v>100</v>
      </c>
      <c r="S35" s="65" t="s">
        <v>46</v>
      </c>
      <c r="T35" s="65" t="s">
        <v>46</v>
      </c>
      <c r="U35" s="65" t="str">
        <f>IF(ISERROR(T35/S35),"N/A",T35/S35*100)</f>
        <v>N/A</v>
      </c>
      <c r="V35" s="66" t="s">
        <v>47</v>
      </c>
    </row>
    <row r="36" spans="1:22" ht="18.75" customHeight="1" thickTop="1" thickBot="1">
      <c r="A36" s="62"/>
      <c r="B36" s="113" t="s">
        <v>115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5"/>
    </row>
    <row r="37" spans="1:22" s="114" customFormat="1" ht="18" customHeight="1" thickBot="1">
      <c r="A37" s="115"/>
      <c r="B37" s="116" t="s">
        <v>58</v>
      </c>
      <c r="C37" s="116"/>
      <c r="D37" s="117"/>
      <c r="E37" s="116"/>
      <c r="F37" s="116"/>
      <c r="G37" s="116"/>
      <c r="H37" s="116"/>
      <c r="I37" s="118"/>
      <c r="J37" s="108"/>
      <c r="K37" s="118"/>
      <c r="L37" s="108"/>
      <c r="M37" s="118"/>
      <c r="N37" s="108"/>
      <c r="O37" s="118"/>
      <c r="P37" s="108"/>
      <c r="Q37" s="119"/>
      <c r="R37" s="120">
        <v>100</v>
      </c>
      <c r="S37" s="120" t="s">
        <v>58</v>
      </c>
      <c r="T37" s="120" t="s">
        <v>58</v>
      </c>
      <c r="U37" s="120" t="str">
        <f>IF(ISERROR(T37/S37),"N/A",T37/S37*100)</f>
        <v>N/A</v>
      </c>
      <c r="V37" s="116" t="s">
        <v>116</v>
      </c>
    </row>
    <row r="38" spans="1:22" ht="75" customHeight="1" thickTop="1" thickBot="1">
      <c r="A38" s="62"/>
      <c r="B38" s="63" t="s">
        <v>58</v>
      </c>
      <c r="C38" s="64" t="s">
        <v>76</v>
      </c>
      <c r="D38" s="64"/>
      <c r="E38" s="64"/>
      <c r="F38" s="64"/>
      <c r="G38" s="64"/>
      <c r="H38" s="64"/>
      <c r="I38" s="64" t="s">
        <v>77</v>
      </c>
      <c r="J38" s="64"/>
      <c r="K38" s="64"/>
      <c r="L38" s="64" t="s">
        <v>78</v>
      </c>
      <c r="M38" s="64"/>
      <c r="N38" s="64"/>
      <c r="O38" s="64"/>
      <c r="P38" s="65" t="s">
        <v>56</v>
      </c>
      <c r="Q38" s="65" t="s">
        <v>79</v>
      </c>
      <c r="R38" s="65">
        <v>100</v>
      </c>
      <c r="S38" s="65">
        <v>75</v>
      </c>
      <c r="T38" s="65">
        <v>70.599999999999994</v>
      </c>
      <c r="U38" s="65">
        <f>IF(ISERROR(T38/S38),"N/A",T38/S38*100)</f>
        <v>94.133333333333326</v>
      </c>
      <c r="V38" s="66" t="s">
        <v>47</v>
      </c>
    </row>
    <row r="39" spans="1:22" ht="18.75" customHeight="1" thickTop="1" thickBot="1">
      <c r="A39" s="62"/>
      <c r="B39" s="113" t="s">
        <v>115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5"/>
    </row>
    <row r="40" spans="1:22" s="114" customFormat="1" ht="18" customHeight="1" thickBot="1">
      <c r="A40" s="115"/>
      <c r="B40" s="116" t="s">
        <v>58</v>
      </c>
      <c r="C40" s="116"/>
      <c r="D40" s="117"/>
      <c r="E40" s="116"/>
      <c r="F40" s="116"/>
      <c r="G40" s="116"/>
      <c r="H40" s="116"/>
      <c r="I40" s="118"/>
      <c r="J40" s="108"/>
      <c r="K40" s="118"/>
      <c r="L40" s="108"/>
      <c r="M40" s="118"/>
      <c r="N40" s="108"/>
      <c r="O40" s="118"/>
      <c r="P40" s="108"/>
      <c r="Q40" s="119"/>
      <c r="R40" s="120">
        <v>100</v>
      </c>
      <c r="S40" s="120">
        <v>75</v>
      </c>
      <c r="T40" s="120">
        <v>70.599999999999994</v>
      </c>
      <c r="U40" s="120">
        <f>IF(ISERROR(T40/S40),"N/A",T40/S40*100)</f>
        <v>94.133333333333326</v>
      </c>
      <c r="V40" s="116" t="s">
        <v>116</v>
      </c>
    </row>
    <row r="41" spans="1:22" s="93" customFormat="1" ht="14.85" customHeight="1" thickTop="1" thickBot="1">
      <c r="B41" s="94" t="s">
        <v>89</v>
      </c>
      <c r="C41" s="95"/>
      <c r="D41" s="95"/>
      <c r="E41" s="95"/>
      <c r="F41" s="95"/>
      <c r="G41" s="95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7"/>
    </row>
    <row r="42" spans="1:22" ht="44.25" customHeight="1" thickTop="1">
      <c r="B42" s="98" t="s">
        <v>90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99"/>
    </row>
    <row r="43" spans="1:22" ht="34.5" customHeight="1">
      <c r="B43" s="101" t="s">
        <v>117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2"/>
    </row>
    <row r="44" spans="1:22" ht="34.5" customHeight="1">
      <c r="B44" s="101" t="s">
        <v>118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2"/>
    </row>
    <row r="45" spans="1:22" ht="34.5" customHeight="1">
      <c r="B45" s="101" t="s">
        <v>119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2"/>
    </row>
    <row r="46" spans="1:22" ht="34.5" customHeight="1">
      <c r="B46" s="101" t="s">
        <v>120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2"/>
    </row>
    <row r="47" spans="1:22" ht="34.5" customHeight="1">
      <c r="B47" s="101" t="s">
        <v>121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2"/>
    </row>
    <row r="48" spans="1:22" ht="34.5" customHeight="1">
      <c r="B48" s="101" t="s">
        <v>122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2"/>
    </row>
    <row r="49" spans="2:22" ht="34.5" customHeight="1">
      <c r="B49" s="101" t="s">
        <v>123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2"/>
    </row>
    <row r="50" spans="2:22" ht="34.5" customHeight="1">
      <c r="B50" s="101" t="s">
        <v>124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2"/>
    </row>
    <row r="51" spans="2:22" ht="34.5" customHeight="1">
      <c r="B51" s="101" t="s">
        <v>125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2"/>
    </row>
    <row r="52" spans="2:22" ht="34.5" customHeight="1">
      <c r="B52" s="101" t="s">
        <v>126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2"/>
    </row>
  </sheetData>
  <mergeCells count="73">
    <mergeCell ref="B47:V47"/>
    <mergeCell ref="B48:V48"/>
    <mergeCell ref="B49:V49"/>
    <mergeCell ref="B50:V50"/>
    <mergeCell ref="B51:V51"/>
    <mergeCell ref="B52:V52"/>
    <mergeCell ref="B39:V39"/>
    <mergeCell ref="B42:V42"/>
    <mergeCell ref="B43:V43"/>
    <mergeCell ref="B44:V44"/>
    <mergeCell ref="B45:V45"/>
    <mergeCell ref="B46:V46"/>
    <mergeCell ref="B33:V33"/>
    <mergeCell ref="C35:H35"/>
    <mergeCell ref="I35:K35"/>
    <mergeCell ref="L35:O35"/>
    <mergeCell ref="B36:V36"/>
    <mergeCell ref="C38:H38"/>
    <mergeCell ref="I38:K38"/>
    <mergeCell ref="L38:O38"/>
    <mergeCell ref="B27:V27"/>
    <mergeCell ref="C29:H29"/>
    <mergeCell ref="I29:K29"/>
    <mergeCell ref="L29:O29"/>
    <mergeCell ref="B30:V30"/>
    <mergeCell ref="C32:H32"/>
    <mergeCell ref="I32:K32"/>
    <mergeCell ref="L32:O32"/>
    <mergeCell ref="B21:V21"/>
    <mergeCell ref="C23:H23"/>
    <mergeCell ref="I23:K23"/>
    <mergeCell ref="L23:O23"/>
    <mergeCell ref="B24:V24"/>
    <mergeCell ref="C26:H26"/>
    <mergeCell ref="I26:K26"/>
    <mergeCell ref="L26:O26"/>
    <mergeCell ref="B15:V15"/>
    <mergeCell ref="C17:H17"/>
    <mergeCell ref="I17:K17"/>
    <mergeCell ref="L17:O17"/>
    <mergeCell ref="B18:V18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Usuario</cp:lastModifiedBy>
  <cp:lastPrinted>2013-04-24T16:19:46Z</cp:lastPrinted>
  <dcterms:created xsi:type="dcterms:W3CDTF">2009-03-25T01:44:41Z</dcterms:created>
  <dcterms:modified xsi:type="dcterms:W3CDTF">2013-10-28T17:04:04Z</dcterms:modified>
</cp:coreProperties>
</file>