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CI\PASH 2014\1 ER TRIM PARA PUBLICAR\PAGINA OFICIAL\"/>
    </mc:Choice>
  </mc:AlternateContent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'20-OAXACA'!$B$1:$V$71</definedName>
    <definedName name="_xlnm.Print_Area" localSheetId="1">Global!$B$1:$V$43</definedName>
    <definedName name="_xlnm.Print_Area" localSheetId="2">Nacional!$B$1:$V$55</definedName>
    <definedName name="_xlnm.Print_Area" localSheetId="0">Portada!$B$1:$AD$68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40" i="4" l="1"/>
  <c r="U38" i="4"/>
  <c r="U36" i="4"/>
  <c r="U34" i="4"/>
  <c r="U32" i="4"/>
  <c r="U30" i="4"/>
  <c r="U28" i="4"/>
  <c r="U26" i="4"/>
  <c r="U25" i="4"/>
  <c r="U23" i="4"/>
  <c r="U22" i="4"/>
  <c r="U20" i="4"/>
  <c r="U19" i="4"/>
  <c r="U17" i="4"/>
  <c r="U16" i="4"/>
  <c r="U14" i="4"/>
  <c r="U13" i="4"/>
  <c r="U11" i="4"/>
  <c r="U46" i="3"/>
  <c r="U45" i="3"/>
  <c r="U40" i="3"/>
  <c r="U38" i="3"/>
  <c r="U36" i="3"/>
  <c r="U34" i="3"/>
  <c r="U32" i="3"/>
  <c r="U30" i="3"/>
  <c r="U28" i="3"/>
  <c r="U26" i="3"/>
  <c r="U25" i="3"/>
  <c r="U23" i="3"/>
  <c r="U22" i="3"/>
  <c r="U20" i="3"/>
  <c r="U19" i="3"/>
  <c r="U17" i="3"/>
  <c r="U16" i="3"/>
  <c r="U14" i="3"/>
  <c r="U13" i="3"/>
  <c r="U11" i="3"/>
  <c r="U28" i="2"/>
  <c r="U27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<sst xmlns="http://schemas.openxmlformats.org/spreadsheetml/2006/main" count="569" uniqueCount="134">
  <si>
    <t>Informes sobre la Situación Económica,
las Finanzas Públicas y la Deuda Pública</t>
  </si>
  <si>
    <t>Primer Trimestre 2014</t>
  </si>
  <si>
    <t>33
Aportaciones Federales para Entidades Federativas y Municipios</t>
  </si>
  <si>
    <t>Programas presupuestarios cuya MIR se incluye en el reporte</t>
  </si>
  <si>
    <t xml:space="preserve">I-009 - FAETA Educación Tecnológica
</t>
  </si>
  <si>
    <t>DATOS DEL PROGRAMA</t>
  </si>
  <si>
    <t>Programa presupuestario</t>
  </si>
  <si>
    <t>I-009</t>
  </si>
  <si>
    <t>FAETA Educación Tecnológica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</si>
  <si>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</si>
  <si>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</si>
  <si>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</si>
  <si>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</si>
  <si>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</si>
  <si>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</si>
  <si>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</si>
  <si>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</si>
  <si>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</si>
  <si>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</si>
  <si>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</si>
  <si>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5 - Educación</t>
  </si>
  <si>
    <t>Subfunción</t>
  </si>
  <si>
    <t>2 - Educación Media Superior</t>
  </si>
  <si>
    <t>Actividad Institucional</t>
  </si>
  <si>
    <t>8 - Fondo de Aportaciones para la Educación Tecnológica y de Adultos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</si>
  <si>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</si>
  <si>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</si>
  <si>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</si>
  <si>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</si>
  <si>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</si>
  <si>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</si>
  <si>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</si>
  <si>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</si>
  <si>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</si>
  <si>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</si>
  <si>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</si>
  <si>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</si>
  <si>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</si>
  <si>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</si>
  <si>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</si>
  <si>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</si>
  <si>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Gestión de recursos para el otorgamiento del servicio educativo.</t>
  </si>
  <si>
    <t>Certificados entregados.</t>
  </si>
  <si>
    <t>[((Numero de certificados entregados) / (El número de beneficiarios que concluyen nivel primaria o secundaria)) *100]</t>
  </si>
  <si>
    <t>Porcentaje</t>
  </si>
  <si>
    <t>Gestión-Eficacia-Trimestral</t>
  </si>
  <si>
    <t>Estatal</t>
  </si>
  <si>
    <t/>
  </si>
  <si>
    <t>Exámenes acreditados.</t>
  </si>
  <si>
    <t>[((Número de exámenes acreditados)  / (El número de exámenes presentados)) * 100]</t>
  </si>
  <si>
    <t>Componente</t>
  </si>
  <si>
    <t>Servicios educativos de alfabetización, primaria y secundaria otorgados a la población de 15 años y más en condición de rezago educativo.</t>
  </si>
  <si>
    <t>Porcentaje de personas que concluyen primaria con respecto a las atendidas en este nivel.</t>
  </si>
  <si>
    <t>[((Número de personas que concluyen primaria en el año t) / (Número de personas atendidas en el Programa en el año t) * 100)]</t>
  </si>
  <si>
    <t>Estratégico-Eficacia-Trimestral</t>
  </si>
  <si>
    <t>Porcentaje de personas que concluyen secundaria con respecto a las atendidas en este nivel.</t>
  </si>
  <si>
    <t>[((Número de personas que concluyen secundaria en el año t) / (Número de personas atendidas en el Programa en el año t) * 100)]</t>
  </si>
  <si>
    <t>Porcentaje de personas que concluyen alfabetización con respecto a las atendidas en este nivel.</t>
  </si>
  <si>
    <t>[((Número de personas que concluyen alfabetización en el año t) / (Número de personas atendidas en el Programa en el año t) * 100)]</t>
  </si>
  <si>
    <t>Recursos del FAETA en educación básica de adultos.</t>
  </si>
  <si>
    <t>Porcentaje de recursos del FAETA destinados a educación básica para adultos.</t>
  </si>
  <si>
    <t>(Recursos destinados a educación básica de adultos en el año N/ Total de recursos del FAETA asignados a la entidad federativa en el año N) x 100</t>
  </si>
  <si>
    <t>Gestión-Eficacia-Anual</t>
  </si>
  <si>
    <t>N/A</t>
  </si>
  <si>
    <t>Servicios educativos proporcionados en educación tecnológica.</t>
  </si>
  <si>
    <t>Índice de incremento de la matrícula de los servicios del CONALEP</t>
  </si>
  <si>
    <t>(Alumnos matriculados  de los servicios de CONALEP en el Estado en el ciclo escolar N /Alumnos matriculados  de los servicios de CONALEP en el Estado en el ciclo escolar N-1) x 100</t>
  </si>
  <si>
    <t>Estratégico-Eficacia-Anual</t>
  </si>
  <si>
    <t>Recursos del FAETA en educación tecnológica.</t>
  </si>
  <si>
    <t>Porcentaje de recursos del FAETA destinados a educación tecnológica</t>
  </si>
  <si>
    <t>(Recursos destinados a educación tecnológica en el Sistema CONALEP en el año N/ Total de recursos del FAETA asignados a la entidad federativa en el año N) X 100</t>
  </si>
  <si>
    <t>Propósito</t>
  </si>
  <si>
    <t>La población de 15 años y más con rezago educativo y los jóvenes en edad de cursar bachillerato tienen acceso a la educación para adultos y a los servicios de educación tecnológica.</t>
  </si>
  <si>
    <t>Abatimiento del incremento neto al rezago educativo.</t>
  </si>
  <si>
    <t>[((Número de personas atendidas en el INEA que concluye secundaria en el año t) / ( El número neto de personas que se incorporaron al rezago educativo en el año t-1 )) * 100 ]</t>
  </si>
  <si>
    <t>Porcentaje de absorción del sistema CONALEP</t>
  </si>
  <si>
    <t>(Alumnos matriculados en el sistema CONALEP de la entidad federativa en el año N / Total de egresados de secundaria de la entidad federativa en el año N) X 100</t>
  </si>
  <si>
    <t>Fin</t>
  </si>
  <si>
    <t>Asegurar mayor cobertura, inclusión y equidad educativa entre todos los grupos de la población para la construcción de una sociedad más justa</t>
  </si>
  <si>
    <t>Impacto al rezago educativo.</t>
  </si>
  <si>
    <t>[((Número de personas atendidas en el INEA que concluyen el nivel secundaria en el año t) /  (El número de personas de 15 años y más en rezago educativo en el año t-1))  * 100]</t>
  </si>
  <si>
    <t>Eficiencia terminal del sistema CONALEP</t>
  </si>
  <si>
    <t>Alumnos egresados del CONALEP de la entidad federativa en el ciclo escolar N / alumnos de nuevo ingreso a los servicios del CONALEP de la entidad federativa en el ciclo escolar N-2) X 100</t>
  </si>
  <si>
    <t xml:space="preserve">Tasa bruta de escolarización de  Educación Tecnológica </t>
  </si>
  <si>
    <t>(Matrícula total al inicio del ciclo escolar en Educación Tecnológica) / (Población total en la Entidad Federativa en el rango de edad de 15 a 17 años) x 100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</si>
  <si>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</si>
  <si>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</si>
  <si>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</si>
  <si>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</si>
  <si>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</si>
  <si>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</si>
  <si>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</si>
  <si>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</si>
  <si>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</si>
  <si>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</si>
  <si>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</si>
  <si>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Certificados entregados.
</t>
    </r>
    <r>
      <rPr>
        <sz val="10"/>
        <rFont val="Soberana Sans"/>
        <family val="2"/>
      </rPr>
      <t>Sin información</t>
    </r>
  </si>
  <si>
    <r>
      <t xml:space="preserve">Exámenes acreditados.
</t>
    </r>
    <r>
      <rPr>
        <sz val="10"/>
        <rFont val="Soberana Sans"/>
        <family val="2"/>
      </rPr>
      <t>Sin información</t>
    </r>
  </si>
  <si>
    <r>
      <t xml:space="preserve">Porcentaje de personas que concluyen primaria con respecto a las atendidas en este nivel.
</t>
    </r>
    <r>
      <rPr>
        <sz val="10"/>
        <rFont val="Soberana Sans"/>
        <family val="2"/>
      </rPr>
      <t>Sin información</t>
    </r>
  </si>
  <si>
    <r>
      <t xml:space="preserve">Porcentaje de personas que concluyen secundaria con respecto a las atendidas en este nivel.
</t>
    </r>
    <r>
      <rPr>
        <sz val="10"/>
        <rFont val="Soberana Sans"/>
        <family val="2"/>
      </rPr>
      <t>Sin información</t>
    </r>
  </si>
  <si>
    <r>
      <t xml:space="preserve">Porcentaje de personas que concluyen alfabetización con respecto a las atendidas en este nivel.
</t>
    </r>
    <r>
      <rPr>
        <sz val="10"/>
        <rFont val="Soberana Sans"/>
        <family val="2"/>
      </rPr>
      <t>Sin información</t>
    </r>
  </si>
  <si>
    <r>
      <t xml:space="preserve">Porcentaje de recursos del FAETA destinados a educación básica para adultos.
</t>
    </r>
    <r>
      <rPr>
        <sz val="10"/>
        <rFont val="Soberana Sans"/>
        <family val="2"/>
      </rPr>
      <t>Sin información</t>
    </r>
  </si>
  <si>
    <r>
      <t xml:space="preserve">Índice de incremento de la matrícula de los servicios del CONALEP
</t>
    </r>
    <r>
      <rPr>
        <sz val="10"/>
        <rFont val="Soberana Sans"/>
        <family val="2"/>
      </rPr>
      <t>Sin información</t>
    </r>
  </si>
  <si>
    <r>
      <t xml:space="preserve">Porcentaje de recursos del FAETA destinados a educación tecnológica
</t>
    </r>
    <r>
      <rPr>
        <sz val="10"/>
        <rFont val="Soberana Sans"/>
        <family val="2"/>
      </rPr>
      <t>Sin información</t>
    </r>
  </si>
  <si>
    <r>
      <t xml:space="preserve">Abatimiento del incremento neto al rezago educativo.
</t>
    </r>
    <r>
      <rPr>
        <sz val="10"/>
        <rFont val="Soberana Sans"/>
        <family val="2"/>
      </rPr>
      <t>Sin información</t>
    </r>
  </si>
  <si>
    <r>
      <t xml:space="preserve">Porcentaje de absorción del sistema CONALEP
</t>
    </r>
    <r>
      <rPr>
        <sz val="10"/>
        <rFont val="Soberana Sans"/>
        <family val="2"/>
      </rPr>
      <t>Sin información</t>
    </r>
  </si>
  <si>
    <r>
      <t xml:space="preserve">Impacto al rezago educativo.
</t>
    </r>
    <r>
      <rPr>
        <sz val="10"/>
        <rFont val="Soberana Sans"/>
        <family val="2"/>
      </rPr>
      <t>Sin información</t>
    </r>
  </si>
  <si>
    <r>
      <t xml:space="preserve">Eficiencia terminal del sistema CONALEP
</t>
    </r>
    <r>
      <rPr>
        <sz val="10"/>
        <rFont val="Soberana Sans"/>
        <family val="2"/>
      </rPr>
      <t>Sin información</t>
    </r>
  </si>
  <si>
    <r>
      <t xml:space="preserve">Tasa bruta de escolarización de  Educación Tecnológica 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</si>
  <si>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</si>
  <si>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</si>
  <si>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20 - OAXACA</t>
  </si>
  <si>
    <t>Nacional -- Sin Información --</t>
  </si>
  <si>
    <r>
      <t xml:space="preserve">Certificados entregados.
</t>
    </r>
    <r>
      <rPr>
        <sz val="10"/>
        <rFont val="Soberana Sans"/>
        <family val="2"/>
      </rPr>
      <t xml:space="preserve">20 - OAXACA  ENTREGA DE CERTIFICADOS PENDIENTES DEL 2013
</t>
    </r>
  </si>
  <si>
    <r>
      <t xml:space="preserve">Exámenes acreditados.
</t>
    </r>
    <r>
      <rPr>
        <sz val="10"/>
        <rFont val="Soberana Sans"/>
        <family val="2"/>
      </rPr>
      <t xml:space="preserve">20 - OAXACA  MEJORA EN EL APROVECHAMIENTO DE LOS EDUCANDOS
</t>
    </r>
  </si>
  <si>
    <r>
      <t xml:space="preserve">Porcentaje de personas que concluyen primaria con respecto a las atendidas en este nivel.
</t>
    </r>
    <r>
      <rPr>
        <sz val="10"/>
        <rFont val="Soberana Sans"/>
        <family val="2"/>
      </rPr>
      <t xml:space="preserve">20 - OAXACA  CAPACITACION DEL PERSONAL OPERATIVO, LO CUAL DERIVO EN LA DEMORA DE LOS PROCESOS EDUCATIVOS.
</t>
    </r>
  </si>
  <si>
    <r>
      <t xml:space="preserve">Porcentaje de personas que concluyen secundaria con respecto a las atendidas en este nivel.
</t>
    </r>
    <r>
      <rPr>
        <sz val="10"/>
        <rFont val="Soberana Sans"/>
        <family val="2"/>
      </rPr>
      <t xml:space="preserve">20 - OAXACA  CAPACITACION DEL PERSONAL OPERATIVO, LO CUAL DERIVO EN LA DEMORA DE LOS PROCESOS EDUCATIVOS
</t>
    </r>
  </si>
  <si>
    <r>
      <t xml:space="preserve">Porcentaje de personas que concluyen alfabetización con respecto a las atendidas en este nivel.
</t>
    </r>
    <r>
      <rPr>
        <sz val="10"/>
        <rFont val="Soberana Sans"/>
        <family val="2"/>
      </rPr>
      <t xml:space="preserve">20 - OAXACA  CAPACITACION DEL PERSONAL OPERATIVO, LO CUAL DERIVO EN LA DEMORA DE LOS PROCESOS EDUCATIVOS.
</t>
    </r>
  </si>
  <si>
    <t xml:space="preserve">Porcentaje de recursos del FAETA destinados a educación básica para adultos.
</t>
  </si>
  <si>
    <t xml:space="preserve">Índice de incremento de la matrícula de los servicios del CONALEP
</t>
  </si>
  <si>
    <t xml:space="preserve">Porcentaje de recursos del FAETA destinados a educación tecnológica
</t>
  </si>
  <si>
    <t xml:space="preserve">Abatimiento del incremento neto al rezago educativo.
</t>
  </si>
  <si>
    <t xml:space="preserve">Porcentaje de absorción del sistema CONALEP
</t>
  </si>
  <si>
    <t xml:space="preserve">Impacto al rezago educativo.
</t>
  </si>
  <si>
    <t xml:space="preserve">Eficiencia terminal del sistema CONALEP
</t>
  </si>
  <si>
    <t xml:space="preserve">Tasa bruta de escolarización de  Educación Tecnológica 
</t>
  </si>
  <si>
    <t>20-OAXACA</t>
  </si>
  <si>
    <t>0 - COBERTURA ESTATAL</t>
  </si>
  <si>
    <t>20-OAXACA -- Sin Información --</t>
  </si>
  <si>
    <r>
      <t xml:space="preserve">Certificados entregados.
</t>
    </r>
    <r>
      <rPr>
        <sz val="10"/>
        <rFont val="Soberana Sans"/>
        <family val="2"/>
      </rPr>
      <t xml:space="preserve">0 - COBERTURA ESTATAL  ENTREGA DE CERTIFICADOS PENDIENTES DEL 2013
</t>
    </r>
  </si>
  <si>
    <r>
      <t xml:space="preserve">Exámenes acreditados.
</t>
    </r>
    <r>
      <rPr>
        <sz val="10"/>
        <rFont val="Soberana Sans"/>
        <family val="2"/>
      </rPr>
      <t xml:space="preserve">0 - COBERTURA ESTATAL  MEJORA EN EL APROVECHAMIENTO DE LOS EDUCANDOS
</t>
    </r>
  </si>
  <si>
    <r>
      <t xml:space="preserve">Porcentaje de personas que concluyen primaria con respecto a las atendidas en este nivel.
</t>
    </r>
    <r>
      <rPr>
        <sz val="10"/>
        <rFont val="Soberana Sans"/>
        <family val="2"/>
      </rPr>
      <t xml:space="preserve">0 - COBERTURA ESTATAL  CAPACITACION DEL PERSONAL OPERATIVO, LO CUAL DERIVO EN LA DEMORA DE LOS PROCESOS EDUCATIVOS.
</t>
    </r>
  </si>
  <si>
    <r>
      <t xml:space="preserve">Porcentaje de personas que concluyen secundaria con respecto a las atendidas en este nivel.
</t>
    </r>
    <r>
      <rPr>
        <sz val="10"/>
        <rFont val="Soberana Sans"/>
        <family val="2"/>
      </rPr>
      <t xml:space="preserve">0 - COBERTURA ESTATAL  CAPACITACION DEL PERSONAL OPERATIVO, LO CUAL DERIVO EN LA DEMORA DE LOS PROCESOS EDUCATIVOS
</t>
    </r>
  </si>
  <si>
    <r>
      <t xml:space="preserve">Porcentaje de personas que concluyen alfabetización con respecto a las atendidas en este nivel.
</t>
    </r>
    <r>
      <rPr>
        <sz val="10"/>
        <rFont val="Soberana Sans"/>
        <family val="2"/>
      </rPr>
      <t xml:space="preserve">0 - COBERTURA ESTATAL  CAPACITACION DEL PERSONAL OPERATIVO, LO CUAL DERIVO EN LA DEMORA DE LOS PROCESOS EDUCATIVOS.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</si>
</sst>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topLeftCell="A37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3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36.7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100</v>
      </c>
      <c r="S11" s="29">
        <v>100</v>
      </c>
      <c r="T11" s="29">
        <v>127</v>
      </c>
      <c r="U11" s="29">
        <f t="shared" ref="U11:U23" si="0">IF(ISERROR(T11/S11),"N/A",T11/S11*100)</f>
        <v>127</v>
      </c>
      <c r="V11" s="30" t="s">
        <v>46</v>
      </c>
    </row>
    <row r="12" spans="1:35" ht="75" customHeight="1" thickTop="1" thickBot="1">
      <c r="A12" s="27"/>
      <c r="B12" s="28" t="s">
        <v>40</v>
      </c>
      <c r="C12" s="104" t="s">
        <v>47</v>
      </c>
      <c r="D12" s="104"/>
      <c r="E12" s="104"/>
      <c r="F12" s="104"/>
      <c r="G12" s="104"/>
      <c r="H12" s="104"/>
      <c r="I12" s="104" t="s">
        <v>48</v>
      </c>
      <c r="J12" s="104"/>
      <c r="K12" s="104"/>
      <c r="L12" s="104" t="s">
        <v>49</v>
      </c>
      <c r="M12" s="104"/>
      <c r="N12" s="104"/>
      <c r="O12" s="104"/>
      <c r="P12" s="29" t="s">
        <v>44</v>
      </c>
      <c r="Q12" s="29" t="s">
        <v>45</v>
      </c>
      <c r="R12" s="29">
        <v>79</v>
      </c>
      <c r="S12" s="29">
        <v>79</v>
      </c>
      <c r="T12" s="29">
        <v>70</v>
      </c>
      <c r="U12" s="29">
        <f t="shared" si="0"/>
        <v>88.60759493670885</v>
      </c>
      <c r="V12" s="30" t="s">
        <v>46</v>
      </c>
    </row>
    <row r="13" spans="1:35" ht="75" customHeight="1" thickTop="1" thickBot="1">
      <c r="A13" s="27"/>
      <c r="B13" s="28" t="s">
        <v>50</v>
      </c>
      <c r="C13" s="104" t="s">
        <v>51</v>
      </c>
      <c r="D13" s="104"/>
      <c r="E13" s="104"/>
      <c r="F13" s="104"/>
      <c r="G13" s="104"/>
      <c r="H13" s="104"/>
      <c r="I13" s="104" t="s">
        <v>52</v>
      </c>
      <c r="J13" s="104"/>
      <c r="K13" s="104"/>
      <c r="L13" s="104" t="s">
        <v>53</v>
      </c>
      <c r="M13" s="104"/>
      <c r="N13" s="104"/>
      <c r="O13" s="104"/>
      <c r="P13" s="29" t="s">
        <v>44</v>
      </c>
      <c r="Q13" s="29" t="s">
        <v>54</v>
      </c>
      <c r="R13" s="29">
        <v>11</v>
      </c>
      <c r="S13" s="29">
        <v>11</v>
      </c>
      <c r="T13" s="29">
        <v>6</v>
      </c>
      <c r="U13" s="29">
        <f t="shared" si="0"/>
        <v>54.54545454545454</v>
      </c>
      <c r="V13" s="30" t="s">
        <v>46</v>
      </c>
    </row>
    <row r="14" spans="1:35" ht="75" customHeight="1" thickTop="1" thickBot="1">
      <c r="A14" s="27"/>
      <c r="B14" s="28" t="s">
        <v>50</v>
      </c>
      <c r="C14" s="104" t="s">
        <v>47</v>
      </c>
      <c r="D14" s="104"/>
      <c r="E14" s="104"/>
      <c r="F14" s="104"/>
      <c r="G14" s="104"/>
      <c r="H14" s="104"/>
      <c r="I14" s="104" t="s">
        <v>55</v>
      </c>
      <c r="J14" s="104"/>
      <c r="K14" s="104"/>
      <c r="L14" s="104" t="s">
        <v>56</v>
      </c>
      <c r="M14" s="104"/>
      <c r="N14" s="104"/>
      <c r="O14" s="104"/>
      <c r="P14" s="29" t="s">
        <v>44</v>
      </c>
      <c r="Q14" s="29" t="s">
        <v>54</v>
      </c>
      <c r="R14" s="29">
        <v>11</v>
      </c>
      <c r="S14" s="29">
        <v>11</v>
      </c>
      <c r="T14" s="29">
        <v>5</v>
      </c>
      <c r="U14" s="29">
        <f t="shared" si="0"/>
        <v>45.454545454545453</v>
      </c>
      <c r="V14" s="30" t="s">
        <v>46</v>
      </c>
    </row>
    <row r="15" spans="1:35" ht="75" customHeight="1" thickTop="1" thickBot="1">
      <c r="A15" s="27"/>
      <c r="B15" s="28" t="s">
        <v>50</v>
      </c>
      <c r="C15" s="104" t="s">
        <v>47</v>
      </c>
      <c r="D15" s="104"/>
      <c r="E15" s="104"/>
      <c r="F15" s="104"/>
      <c r="G15" s="104"/>
      <c r="H15" s="104"/>
      <c r="I15" s="104" t="s">
        <v>57</v>
      </c>
      <c r="J15" s="104"/>
      <c r="K15" s="104"/>
      <c r="L15" s="104" t="s">
        <v>58</v>
      </c>
      <c r="M15" s="104"/>
      <c r="N15" s="104"/>
      <c r="O15" s="104"/>
      <c r="P15" s="29" t="s">
        <v>44</v>
      </c>
      <c r="Q15" s="29" t="s">
        <v>54</v>
      </c>
      <c r="R15" s="29">
        <v>8</v>
      </c>
      <c r="S15" s="29">
        <v>8</v>
      </c>
      <c r="T15" s="29">
        <v>5</v>
      </c>
      <c r="U15" s="29">
        <f t="shared" si="0"/>
        <v>62.5</v>
      </c>
      <c r="V15" s="30" t="s">
        <v>46</v>
      </c>
    </row>
    <row r="16" spans="1:35" ht="75" customHeight="1" thickTop="1" thickBot="1">
      <c r="A16" s="27"/>
      <c r="B16" s="28" t="s">
        <v>40</v>
      </c>
      <c r="C16" s="104" t="s">
        <v>59</v>
      </c>
      <c r="D16" s="104"/>
      <c r="E16" s="104"/>
      <c r="F16" s="104"/>
      <c r="G16" s="104"/>
      <c r="H16" s="104"/>
      <c r="I16" s="104" t="s">
        <v>60</v>
      </c>
      <c r="J16" s="104"/>
      <c r="K16" s="104"/>
      <c r="L16" s="104" t="s">
        <v>61</v>
      </c>
      <c r="M16" s="104"/>
      <c r="N16" s="104"/>
      <c r="O16" s="104"/>
      <c r="P16" s="29" t="s">
        <v>44</v>
      </c>
      <c r="Q16" s="29" t="s">
        <v>62</v>
      </c>
      <c r="R16" s="29" t="s">
        <v>63</v>
      </c>
      <c r="S16" s="29" t="s">
        <v>63</v>
      </c>
      <c r="T16" s="29" t="s">
        <v>63</v>
      </c>
      <c r="U16" s="29" t="str">
        <f t="shared" si="0"/>
        <v>N/A</v>
      </c>
      <c r="V16" s="30" t="s">
        <v>46</v>
      </c>
    </row>
    <row r="17" spans="1:23" ht="75" customHeight="1" thickTop="1" thickBot="1">
      <c r="A17" s="27"/>
      <c r="B17" s="28" t="s">
        <v>50</v>
      </c>
      <c r="C17" s="104" t="s">
        <v>64</v>
      </c>
      <c r="D17" s="104"/>
      <c r="E17" s="104"/>
      <c r="F17" s="104"/>
      <c r="G17" s="104"/>
      <c r="H17" s="104"/>
      <c r="I17" s="104" t="s">
        <v>65</v>
      </c>
      <c r="J17" s="104"/>
      <c r="K17" s="104"/>
      <c r="L17" s="104" t="s">
        <v>66</v>
      </c>
      <c r="M17" s="104"/>
      <c r="N17" s="104"/>
      <c r="O17" s="104"/>
      <c r="P17" s="29" t="s">
        <v>44</v>
      </c>
      <c r="Q17" s="29" t="s">
        <v>67</v>
      </c>
      <c r="R17" s="29" t="s">
        <v>63</v>
      </c>
      <c r="S17" s="29" t="s">
        <v>63</v>
      </c>
      <c r="T17" s="29" t="s">
        <v>63</v>
      </c>
      <c r="U17" s="29" t="str">
        <f t="shared" si="0"/>
        <v>N/A</v>
      </c>
      <c r="V17" s="30" t="s">
        <v>46</v>
      </c>
    </row>
    <row r="18" spans="1:23" ht="75" customHeight="1" thickTop="1" thickBot="1">
      <c r="A18" s="27"/>
      <c r="B18" s="28" t="s">
        <v>40</v>
      </c>
      <c r="C18" s="104" t="s">
        <v>68</v>
      </c>
      <c r="D18" s="104"/>
      <c r="E18" s="104"/>
      <c r="F18" s="104"/>
      <c r="G18" s="104"/>
      <c r="H18" s="104"/>
      <c r="I18" s="104" t="s">
        <v>69</v>
      </c>
      <c r="J18" s="104"/>
      <c r="K18" s="104"/>
      <c r="L18" s="104" t="s">
        <v>70</v>
      </c>
      <c r="M18" s="104"/>
      <c r="N18" s="104"/>
      <c r="O18" s="104"/>
      <c r="P18" s="29" t="s">
        <v>44</v>
      </c>
      <c r="Q18" s="29" t="s">
        <v>62</v>
      </c>
      <c r="R18" s="29" t="s">
        <v>63</v>
      </c>
      <c r="S18" s="29" t="s">
        <v>63</v>
      </c>
      <c r="T18" s="29" t="s">
        <v>63</v>
      </c>
      <c r="U18" s="29" t="str">
        <f t="shared" si="0"/>
        <v>N/A</v>
      </c>
      <c r="V18" s="30" t="s">
        <v>46</v>
      </c>
    </row>
    <row r="19" spans="1:23" ht="75" customHeight="1" thickTop="1" thickBot="1">
      <c r="A19" s="27"/>
      <c r="B19" s="28" t="s">
        <v>71</v>
      </c>
      <c r="C19" s="104" t="s">
        <v>72</v>
      </c>
      <c r="D19" s="104"/>
      <c r="E19" s="104"/>
      <c r="F19" s="104"/>
      <c r="G19" s="104"/>
      <c r="H19" s="104"/>
      <c r="I19" s="104" t="s">
        <v>73</v>
      </c>
      <c r="J19" s="104"/>
      <c r="K19" s="104"/>
      <c r="L19" s="104" t="s">
        <v>74</v>
      </c>
      <c r="M19" s="104"/>
      <c r="N19" s="104"/>
      <c r="O19" s="104"/>
      <c r="P19" s="29" t="s">
        <v>44</v>
      </c>
      <c r="Q19" s="29" t="s">
        <v>67</v>
      </c>
      <c r="R19" s="29" t="s">
        <v>63</v>
      </c>
      <c r="S19" s="29" t="s">
        <v>63</v>
      </c>
      <c r="T19" s="29" t="s">
        <v>63</v>
      </c>
      <c r="U19" s="29" t="str">
        <f t="shared" si="0"/>
        <v>N/A</v>
      </c>
      <c r="V19" s="30" t="s">
        <v>46</v>
      </c>
    </row>
    <row r="20" spans="1:23" ht="75" customHeight="1" thickTop="1" thickBot="1">
      <c r="A20" s="27"/>
      <c r="B20" s="28" t="s">
        <v>71</v>
      </c>
      <c r="C20" s="104" t="s">
        <v>47</v>
      </c>
      <c r="D20" s="104"/>
      <c r="E20" s="104"/>
      <c r="F20" s="104"/>
      <c r="G20" s="104"/>
      <c r="H20" s="104"/>
      <c r="I20" s="104" t="s">
        <v>75</v>
      </c>
      <c r="J20" s="104"/>
      <c r="K20" s="104"/>
      <c r="L20" s="104" t="s">
        <v>76</v>
      </c>
      <c r="M20" s="104"/>
      <c r="N20" s="104"/>
      <c r="O20" s="104"/>
      <c r="P20" s="29" t="s">
        <v>44</v>
      </c>
      <c r="Q20" s="29" t="s">
        <v>67</v>
      </c>
      <c r="R20" s="29" t="s">
        <v>63</v>
      </c>
      <c r="S20" s="29" t="s">
        <v>63</v>
      </c>
      <c r="T20" s="29" t="s">
        <v>63</v>
      </c>
      <c r="U20" s="29" t="str">
        <f t="shared" si="0"/>
        <v>N/A</v>
      </c>
      <c r="V20" s="30" t="s">
        <v>46</v>
      </c>
    </row>
    <row r="21" spans="1:23" ht="75" customHeight="1" thickTop="1" thickBot="1">
      <c r="A21" s="27"/>
      <c r="B21" s="28" t="s">
        <v>77</v>
      </c>
      <c r="C21" s="104" t="s">
        <v>78</v>
      </c>
      <c r="D21" s="104"/>
      <c r="E21" s="104"/>
      <c r="F21" s="104"/>
      <c r="G21" s="104"/>
      <c r="H21" s="104"/>
      <c r="I21" s="104" t="s">
        <v>79</v>
      </c>
      <c r="J21" s="104"/>
      <c r="K21" s="104"/>
      <c r="L21" s="104" t="s">
        <v>80</v>
      </c>
      <c r="M21" s="104"/>
      <c r="N21" s="104"/>
      <c r="O21" s="104"/>
      <c r="P21" s="29" t="s">
        <v>44</v>
      </c>
      <c r="Q21" s="29" t="s">
        <v>67</v>
      </c>
      <c r="R21" s="29" t="s">
        <v>63</v>
      </c>
      <c r="S21" s="29" t="s">
        <v>63</v>
      </c>
      <c r="T21" s="29" t="s">
        <v>63</v>
      </c>
      <c r="U21" s="29" t="str">
        <f t="shared" si="0"/>
        <v>N/A</v>
      </c>
      <c r="V21" s="30" t="s">
        <v>46</v>
      </c>
    </row>
    <row r="22" spans="1:23" ht="75" customHeight="1" thickTop="1" thickBot="1">
      <c r="A22" s="27"/>
      <c r="B22" s="28" t="s">
        <v>77</v>
      </c>
      <c r="C22" s="104" t="s">
        <v>47</v>
      </c>
      <c r="D22" s="104"/>
      <c r="E22" s="104"/>
      <c r="F22" s="104"/>
      <c r="G22" s="104"/>
      <c r="H22" s="104"/>
      <c r="I22" s="104" t="s">
        <v>81</v>
      </c>
      <c r="J22" s="104"/>
      <c r="K22" s="104"/>
      <c r="L22" s="104" t="s">
        <v>82</v>
      </c>
      <c r="M22" s="104"/>
      <c r="N22" s="104"/>
      <c r="O22" s="104"/>
      <c r="P22" s="29" t="s">
        <v>44</v>
      </c>
      <c r="Q22" s="29" t="s">
        <v>67</v>
      </c>
      <c r="R22" s="29" t="s">
        <v>63</v>
      </c>
      <c r="S22" s="29" t="s">
        <v>63</v>
      </c>
      <c r="T22" s="29" t="s">
        <v>63</v>
      </c>
      <c r="U22" s="29" t="str">
        <f t="shared" si="0"/>
        <v>N/A</v>
      </c>
      <c r="V22" s="30" t="s">
        <v>46</v>
      </c>
    </row>
    <row r="23" spans="1:23" ht="75" customHeight="1" thickTop="1" thickBot="1">
      <c r="A23" s="27"/>
      <c r="B23" s="28" t="s">
        <v>77</v>
      </c>
      <c r="C23" s="104" t="s">
        <v>47</v>
      </c>
      <c r="D23" s="104"/>
      <c r="E23" s="104"/>
      <c r="F23" s="104"/>
      <c r="G23" s="104"/>
      <c r="H23" s="104"/>
      <c r="I23" s="104" t="s">
        <v>83</v>
      </c>
      <c r="J23" s="104"/>
      <c r="K23" s="104"/>
      <c r="L23" s="104" t="s">
        <v>84</v>
      </c>
      <c r="M23" s="104"/>
      <c r="N23" s="104"/>
      <c r="O23" s="104"/>
      <c r="P23" s="29" t="s">
        <v>44</v>
      </c>
      <c r="Q23" s="29" t="s">
        <v>67</v>
      </c>
      <c r="R23" s="29" t="s">
        <v>63</v>
      </c>
      <c r="S23" s="29" t="s">
        <v>63</v>
      </c>
      <c r="T23" s="29" t="s">
        <v>63</v>
      </c>
      <c r="U23" s="29" t="str">
        <f t="shared" si="0"/>
        <v>N/A</v>
      </c>
      <c r="V23" s="30" t="s">
        <v>46</v>
      </c>
    </row>
    <row r="24" spans="1:23" ht="22.5" customHeight="1" thickTop="1" thickBot="1">
      <c r="B24" s="8" t="s">
        <v>85</v>
      </c>
      <c r="C24" s="9"/>
      <c r="D24" s="9"/>
      <c r="E24" s="9"/>
      <c r="F24" s="9"/>
      <c r="G24" s="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1"/>
      <c r="W24" s="31"/>
    </row>
    <row r="25" spans="1:23" ht="32.25" customHeight="1" thickTop="1">
      <c r="B25" s="32"/>
      <c r="C25" s="33"/>
      <c r="D25" s="33"/>
      <c r="E25" s="33"/>
      <c r="F25" s="33"/>
      <c r="G25" s="33"/>
      <c r="H25" s="34"/>
      <c r="I25" s="34"/>
      <c r="J25" s="34"/>
      <c r="K25" s="34"/>
      <c r="L25" s="34"/>
      <c r="M25" s="34"/>
      <c r="N25" s="34"/>
      <c r="O25" s="34"/>
      <c r="P25" s="35"/>
      <c r="Q25" s="36"/>
      <c r="R25" s="24" t="s">
        <v>86</v>
      </c>
      <c r="S25" s="23" t="s">
        <v>87</v>
      </c>
      <c r="T25" s="24" t="s">
        <v>88</v>
      </c>
      <c r="U25" s="24" t="s">
        <v>89</v>
      </c>
      <c r="V25" s="108"/>
    </row>
    <row r="26" spans="1:23" ht="30" customHeight="1" thickBot="1">
      <c r="B26" s="37"/>
      <c r="C26" s="38"/>
      <c r="D26" s="38"/>
      <c r="E26" s="38"/>
      <c r="F26" s="38"/>
      <c r="G26" s="38"/>
      <c r="H26" s="39"/>
      <c r="I26" s="39"/>
      <c r="J26" s="39"/>
      <c r="K26" s="39"/>
      <c r="L26" s="39"/>
      <c r="M26" s="39"/>
      <c r="N26" s="39"/>
      <c r="O26" s="39"/>
      <c r="P26" s="40"/>
      <c r="Q26" s="41"/>
      <c r="R26" s="42" t="s">
        <v>90</v>
      </c>
      <c r="S26" s="41" t="s">
        <v>90</v>
      </c>
      <c r="T26" s="41" t="s">
        <v>90</v>
      </c>
      <c r="U26" s="41" t="s">
        <v>91</v>
      </c>
      <c r="V26" s="109"/>
    </row>
    <row r="27" spans="1:23" ht="13.5" customHeight="1" thickBot="1">
      <c r="B27" s="110" t="s">
        <v>92</v>
      </c>
      <c r="C27" s="111"/>
      <c r="D27" s="111"/>
      <c r="E27" s="43"/>
      <c r="F27" s="43"/>
      <c r="G27" s="43"/>
      <c r="H27" s="44"/>
      <c r="I27" s="44"/>
      <c r="J27" s="44"/>
      <c r="K27" s="44"/>
      <c r="L27" s="44"/>
      <c r="M27" s="44"/>
      <c r="N27" s="44"/>
      <c r="O27" s="44"/>
      <c r="P27" s="45"/>
      <c r="Q27" s="45"/>
      <c r="R27" s="46">
        <v>3601.83241</v>
      </c>
      <c r="S27" s="46">
        <v>961.35524099999998</v>
      </c>
      <c r="T27" s="46">
        <v>961.35524099999998</v>
      </c>
      <c r="U27" s="46">
        <f>+IF(ISERR(T27/S27*100),"N/A",T27/S27*100)</f>
        <v>100</v>
      </c>
      <c r="V27" s="47"/>
    </row>
    <row r="28" spans="1:23" ht="13.5" customHeight="1" thickBot="1">
      <c r="B28" s="112" t="s">
        <v>93</v>
      </c>
      <c r="C28" s="113"/>
      <c r="D28" s="113"/>
      <c r="E28" s="48"/>
      <c r="F28" s="48"/>
      <c r="G28" s="48"/>
      <c r="H28" s="49"/>
      <c r="I28" s="49"/>
      <c r="J28" s="49"/>
      <c r="K28" s="49"/>
      <c r="L28" s="49"/>
      <c r="M28" s="49"/>
      <c r="N28" s="49"/>
      <c r="O28" s="49"/>
      <c r="P28" s="50"/>
      <c r="Q28" s="50"/>
      <c r="R28" s="46">
        <v>3601.83241</v>
      </c>
      <c r="S28" s="46">
        <v>961.35524099999998</v>
      </c>
      <c r="T28" s="46">
        <v>961.35524099999998</v>
      </c>
      <c r="U28" s="46">
        <f>+IF(ISERR(T28/S28*100),"N/A",T28/S28*100)</f>
        <v>100</v>
      </c>
      <c r="V28" s="47"/>
    </row>
    <row r="29" spans="1:23" s="51" customFormat="1" ht="14.85" customHeight="1" thickTop="1" thickBot="1">
      <c r="B29" s="52" t="s">
        <v>94</v>
      </c>
      <c r="C29" s="53"/>
      <c r="D29" s="53"/>
      <c r="E29" s="53"/>
      <c r="F29" s="53"/>
      <c r="G29" s="5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5"/>
    </row>
    <row r="30" spans="1:23" ht="44.25" customHeight="1" thickTop="1">
      <c r="B30" s="114" t="s">
        <v>95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6"/>
    </row>
    <row r="31" spans="1:23" ht="34.5" customHeight="1">
      <c r="B31" s="105" t="s">
        <v>96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7"/>
    </row>
    <row r="32" spans="1:23" ht="34.5" customHeight="1">
      <c r="B32" s="105" t="s">
        <v>97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7"/>
    </row>
    <row r="33" spans="2:22" ht="34.5" customHeight="1">
      <c r="B33" s="105" t="s">
        <v>98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7"/>
    </row>
    <row r="34" spans="2:22" ht="34.5" customHeight="1">
      <c r="B34" s="105" t="s">
        <v>99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7"/>
    </row>
    <row r="35" spans="2:22" ht="34.5" customHeight="1">
      <c r="B35" s="105" t="s">
        <v>100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7"/>
    </row>
    <row r="36" spans="2:22" ht="34.5" customHeight="1">
      <c r="B36" s="105" t="s">
        <v>101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7"/>
    </row>
    <row r="37" spans="2:22" ht="34.5" customHeight="1">
      <c r="B37" s="105" t="s">
        <v>102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7"/>
    </row>
    <row r="38" spans="2:22" ht="34.5" customHeight="1">
      <c r="B38" s="105" t="s">
        <v>103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7"/>
    </row>
    <row r="39" spans="2:22" ht="34.5" customHeight="1">
      <c r="B39" s="105" t="s">
        <v>104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7"/>
    </row>
    <row r="40" spans="2:22" ht="34.5" customHeight="1">
      <c r="B40" s="105" t="s">
        <v>105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7"/>
    </row>
    <row r="41" spans="2:22" ht="34.5" customHeight="1">
      <c r="B41" s="105" t="s">
        <v>106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7"/>
    </row>
    <row r="42" spans="2:22" ht="34.5" customHeight="1">
      <c r="B42" s="105" t="s">
        <v>107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7"/>
    </row>
    <row r="43" spans="2:22" ht="34.5" customHeight="1">
      <c r="B43" s="105" t="s">
        <v>108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7"/>
    </row>
  </sheetData>
  <mergeCells count="78">
    <mergeCell ref="B42:V42"/>
    <mergeCell ref="B43:V43"/>
    <mergeCell ref="B36:V36"/>
    <mergeCell ref="B37:V37"/>
    <mergeCell ref="B38:V38"/>
    <mergeCell ref="B39:V39"/>
    <mergeCell ref="B40:V40"/>
    <mergeCell ref="B41:V41"/>
    <mergeCell ref="B35:V35"/>
    <mergeCell ref="C23:H23"/>
    <mergeCell ref="I23:K23"/>
    <mergeCell ref="L23:O23"/>
    <mergeCell ref="V25:V26"/>
    <mergeCell ref="B27:D27"/>
    <mergeCell ref="B28:D28"/>
    <mergeCell ref="B30:V30"/>
    <mergeCell ref="B31:V31"/>
    <mergeCell ref="B32:V32"/>
    <mergeCell ref="B33:V33"/>
    <mergeCell ref="B34:V34"/>
    <mergeCell ref="C21:H21"/>
    <mergeCell ref="I21:K21"/>
    <mergeCell ref="L21:O21"/>
    <mergeCell ref="C22:H22"/>
    <mergeCell ref="I22:K22"/>
    <mergeCell ref="L22:O22"/>
    <mergeCell ref="C19:H19"/>
    <mergeCell ref="I19:K19"/>
    <mergeCell ref="L19:O19"/>
    <mergeCell ref="C20:H20"/>
    <mergeCell ref="I20:K20"/>
    <mergeCell ref="L20:O20"/>
    <mergeCell ref="C17:H17"/>
    <mergeCell ref="I17:K17"/>
    <mergeCell ref="L17:O17"/>
    <mergeCell ref="C18:H18"/>
    <mergeCell ref="I18:K18"/>
    <mergeCell ref="L18:O18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61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109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100</v>
      </c>
      <c r="S11" s="29">
        <v>100</v>
      </c>
      <c r="T11" s="29">
        <v>127</v>
      </c>
      <c r="U11" s="29">
        <f>IF(ISERROR(T11/S11),"N/A",T11/S11*100)</f>
        <v>127</v>
      </c>
      <c r="V11" s="30" t="s">
        <v>46</v>
      </c>
    </row>
    <row r="12" spans="1:35" ht="23.1" customHeight="1" thickTop="1" thickBot="1">
      <c r="A12" s="27"/>
      <c r="B12" s="117" t="s">
        <v>110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100</v>
      </c>
      <c r="S13" s="60">
        <v>100</v>
      </c>
      <c r="T13" s="60">
        <v>127</v>
      </c>
      <c r="U13" s="61">
        <f>IF(ISERROR(T13/S13),"N/A",T13/S13*100)</f>
        <v>127</v>
      </c>
      <c r="V13" s="56" t="s">
        <v>111</v>
      </c>
    </row>
    <row r="14" spans="1:35" ht="75" customHeight="1" thickTop="1" thickBot="1">
      <c r="A14" s="27"/>
      <c r="B14" s="28" t="s">
        <v>40</v>
      </c>
      <c r="C14" s="104" t="s">
        <v>47</v>
      </c>
      <c r="D14" s="104"/>
      <c r="E14" s="104"/>
      <c r="F14" s="104"/>
      <c r="G14" s="104"/>
      <c r="H14" s="104"/>
      <c r="I14" s="104" t="s">
        <v>48</v>
      </c>
      <c r="J14" s="104"/>
      <c r="K14" s="104"/>
      <c r="L14" s="104" t="s">
        <v>49</v>
      </c>
      <c r="M14" s="104"/>
      <c r="N14" s="104"/>
      <c r="O14" s="104"/>
      <c r="P14" s="29" t="s">
        <v>44</v>
      </c>
      <c r="Q14" s="29" t="s">
        <v>45</v>
      </c>
      <c r="R14" s="29">
        <v>79</v>
      </c>
      <c r="S14" s="29">
        <v>79</v>
      </c>
      <c r="T14" s="29">
        <v>70</v>
      </c>
      <c r="U14" s="29">
        <f>IF(ISERROR(T14/S14),"N/A",T14/S14*100)</f>
        <v>88.60759493670885</v>
      </c>
      <c r="V14" s="30" t="s">
        <v>46</v>
      </c>
    </row>
    <row r="15" spans="1:35" ht="23.1" customHeight="1" thickTop="1" thickBot="1">
      <c r="A15" s="27"/>
      <c r="B15" s="117" t="s">
        <v>110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>
        <v>79</v>
      </c>
      <c r="S16" s="60">
        <v>79</v>
      </c>
      <c r="T16" s="60">
        <v>70</v>
      </c>
      <c r="U16" s="61">
        <f>IF(ISERROR(T16/S16),"N/A",T16/S16*100)</f>
        <v>88.60759493670885</v>
      </c>
      <c r="V16" s="56" t="s">
        <v>111</v>
      </c>
    </row>
    <row r="17" spans="1:22" ht="75" customHeight="1" thickTop="1" thickBot="1">
      <c r="A17" s="27"/>
      <c r="B17" s="28" t="s">
        <v>50</v>
      </c>
      <c r="C17" s="104" t="s">
        <v>51</v>
      </c>
      <c r="D17" s="104"/>
      <c r="E17" s="104"/>
      <c r="F17" s="104"/>
      <c r="G17" s="104"/>
      <c r="H17" s="104"/>
      <c r="I17" s="104" t="s">
        <v>52</v>
      </c>
      <c r="J17" s="104"/>
      <c r="K17" s="104"/>
      <c r="L17" s="104" t="s">
        <v>53</v>
      </c>
      <c r="M17" s="104"/>
      <c r="N17" s="104"/>
      <c r="O17" s="104"/>
      <c r="P17" s="29" t="s">
        <v>44</v>
      </c>
      <c r="Q17" s="29" t="s">
        <v>54</v>
      </c>
      <c r="R17" s="29">
        <v>11</v>
      </c>
      <c r="S17" s="29">
        <v>11</v>
      </c>
      <c r="T17" s="29">
        <v>6</v>
      </c>
      <c r="U17" s="29">
        <f>IF(ISERROR(T17/S17),"N/A",T17/S17*100)</f>
        <v>54.54545454545454</v>
      </c>
      <c r="V17" s="30" t="s">
        <v>46</v>
      </c>
    </row>
    <row r="18" spans="1:22" ht="23.1" customHeight="1" thickTop="1" thickBot="1">
      <c r="A18" s="27"/>
      <c r="B18" s="117" t="s">
        <v>110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22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>
        <v>11</v>
      </c>
      <c r="S19" s="60">
        <v>11</v>
      </c>
      <c r="T19" s="60">
        <v>6</v>
      </c>
      <c r="U19" s="61">
        <f>IF(ISERROR(T19/S19),"N/A",T19/S19*100)</f>
        <v>54.54545454545454</v>
      </c>
      <c r="V19" s="56" t="s">
        <v>111</v>
      </c>
    </row>
    <row r="20" spans="1:22" ht="75" customHeight="1" thickTop="1" thickBot="1">
      <c r="A20" s="27"/>
      <c r="B20" s="28" t="s">
        <v>50</v>
      </c>
      <c r="C20" s="104" t="s">
        <v>47</v>
      </c>
      <c r="D20" s="104"/>
      <c r="E20" s="104"/>
      <c r="F20" s="104"/>
      <c r="G20" s="104"/>
      <c r="H20" s="104"/>
      <c r="I20" s="104" t="s">
        <v>55</v>
      </c>
      <c r="J20" s="104"/>
      <c r="K20" s="104"/>
      <c r="L20" s="104" t="s">
        <v>56</v>
      </c>
      <c r="M20" s="104"/>
      <c r="N20" s="104"/>
      <c r="O20" s="104"/>
      <c r="P20" s="29" t="s">
        <v>44</v>
      </c>
      <c r="Q20" s="29" t="s">
        <v>54</v>
      </c>
      <c r="R20" s="29">
        <v>11</v>
      </c>
      <c r="S20" s="29">
        <v>11</v>
      </c>
      <c r="T20" s="29">
        <v>5</v>
      </c>
      <c r="U20" s="29">
        <f>IF(ISERROR(T20/S20),"N/A",T20/S20*100)</f>
        <v>45.454545454545453</v>
      </c>
      <c r="V20" s="30" t="s">
        <v>46</v>
      </c>
    </row>
    <row r="21" spans="1:22" ht="23.1" customHeight="1" thickTop="1" thickBot="1">
      <c r="A21" s="27"/>
      <c r="B21" s="117" t="s">
        <v>110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</row>
    <row r="22" spans="1:22" ht="23.1" customHeight="1" thickBot="1">
      <c r="A22" s="27"/>
      <c r="B22" s="56"/>
      <c r="C22" s="56"/>
      <c r="D22" s="56"/>
      <c r="E22" s="56"/>
      <c r="F22" s="56"/>
      <c r="G22" s="56"/>
      <c r="H22" s="56"/>
      <c r="I22" s="57"/>
      <c r="J22" s="57"/>
      <c r="K22" s="56"/>
      <c r="L22" s="56"/>
      <c r="M22" s="56"/>
      <c r="N22" s="56"/>
      <c r="O22" s="58"/>
      <c r="P22" s="58"/>
      <c r="Q22" s="56"/>
      <c r="R22" s="59">
        <v>11</v>
      </c>
      <c r="S22" s="60">
        <v>11</v>
      </c>
      <c r="T22" s="60">
        <v>5</v>
      </c>
      <c r="U22" s="61">
        <f>IF(ISERROR(T22/S22),"N/A",T22/S22*100)</f>
        <v>45.454545454545453</v>
      </c>
      <c r="V22" s="56" t="s">
        <v>111</v>
      </c>
    </row>
    <row r="23" spans="1:22" ht="75" customHeight="1" thickTop="1" thickBot="1">
      <c r="A23" s="27"/>
      <c r="B23" s="28" t="s">
        <v>50</v>
      </c>
      <c r="C23" s="104" t="s">
        <v>47</v>
      </c>
      <c r="D23" s="104"/>
      <c r="E23" s="104"/>
      <c r="F23" s="104"/>
      <c r="G23" s="104"/>
      <c r="H23" s="104"/>
      <c r="I23" s="104" t="s">
        <v>57</v>
      </c>
      <c r="J23" s="104"/>
      <c r="K23" s="104"/>
      <c r="L23" s="104" t="s">
        <v>58</v>
      </c>
      <c r="M23" s="104"/>
      <c r="N23" s="104"/>
      <c r="O23" s="104"/>
      <c r="P23" s="29" t="s">
        <v>44</v>
      </c>
      <c r="Q23" s="29" t="s">
        <v>54</v>
      </c>
      <c r="R23" s="29">
        <v>8</v>
      </c>
      <c r="S23" s="29">
        <v>8</v>
      </c>
      <c r="T23" s="29">
        <v>5</v>
      </c>
      <c r="U23" s="29">
        <f>IF(ISERROR(T23/S23),"N/A",T23/S23*100)</f>
        <v>62.5</v>
      </c>
      <c r="V23" s="30" t="s">
        <v>46</v>
      </c>
    </row>
    <row r="24" spans="1:22" ht="23.1" customHeight="1" thickTop="1" thickBot="1">
      <c r="A24" s="27"/>
      <c r="B24" s="117" t="s">
        <v>110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9"/>
    </row>
    <row r="25" spans="1:22" ht="23.1" customHeight="1" thickBot="1">
      <c r="A25" s="27"/>
      <c r="B25" s="56"/>
      <c r="C25" s="56"/>
      <c r="D25" s="56"/>
      <c r="E25" s="56"/>
      <c r="F25" s="56"/>
      <c r="G25" s="56"/>
      <c r="H25" s="56"/>
      <c r="I25" s="57"/>
      <c r="J25" s="57"/>
      <c r="K25" s="56"/>
      <c r="L25" s="56"/>
      <c r="M25" s="56"/>
      <c r="N25" s="56"/>
      <c r="O25" s="58"/>
      <c r="P25" s="58"/>
      <c r="Q25" s="56"/>
      <c r="R25" s="59">
        <v>8</v>
      </c>
      <c r="S25" s="60">
        <v>8</v>
      </c>
      <c r="T25" s="60">
        <v>5</v>
      </c>
      <c r="U25" s="61">
        <f>IF(ISERROR(T25/S25),"N/A",T25/S25*100)</f>
        <v>62.5</v>
      </c>
      <c r="V25" s="56" t="s">
        <v>111</v>
      </c>
    </row>
    <row r="26" spans="1:22" ht="75" customHeight="1" thickTop="1" thickBot="1">
      <c r="A26" s="27"/>
      <c r="B26" s="28" t="s">
        <v>40</v>
      </c>
      <c r="C26" s="104" t="s">
        <v>59</v>
      </c>
      <c r="D26" s="104"/>
      <c r="E26" s="104"/>
      <c r="F26" s="104"/>
      <c r="G26" s="104"/>
      <c r="H26" s="104"/>
      <c r="I26" s="104" t="s">
        <v>60</v>
      </c>
      <c r="J26" s="104"/>
      <c r="K26" s="104"/>
      <c r="L26" s="104" t="s">
        <v>61</v>
      </c>
      <c r="M26" s="104"/>
      <c r="N26" s="104"/>
      <c r="O26" s="104"/>
      <c r="P26" s="29" t="s">
        <v>44</v>
      </c>
      <c r="Q26" s="29" t="s">
        <v>62</v>
      </c>
      <c r="R26" s="29" t="s">
        <v>63</v>
      </c>
      <c r="S26" s="29" t="s">
        <v>63</v>
      </c>
      <c r="T26" s="29" t="s">
        <v>63</v>
      </c>
      <c r="U26" s="29" t="str">
        <f>IF(ISERROR(T26/S26),"N/A",T26/S26*100)</f>
        <v>N/A</v>
      </c>
      <c r="V26" s="30" t="s">
        <v>46</v>
      </c>
    </row>
    <row r="27" spans="1:22" ht="23.1" customHeight="1" thickTop="1" thickBot="1">
      <c r="A27" s="27"/>
      <c r="B27" s="117" t="s">
        <v>112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9"/>
    </row>
    <row r="28" spans="1:22" ht="75" customHeight="1" thickTop="1" thickBot="1">
      <c r="A28" s="27"/>
      <c r="B28" s="28" t="s">
        <v>50</v>
      </c>
      <c r="C28" s="104" t="s">
        <v>64</v>
      </c>
      <c r="D28" s="104"/>
      <c r="E28" s="104"/>
      <c r="F28" s="104"/>
      <c r="G28" s="104"/>
      <c r="H28" s="104"/>
      <c r="I28" s="104" t="s">
        <v>65</v>
      </c>
      <c r="J28" s="104"/>
      <c r="K28" s="104"/>
      <c r="L28" s="104" t="s">
        <v>66</v>
      </c>
      <c r="M28" s="104"/>
      <c r="N28" s="104"/>
      <c r="O28" s="104"/>
      <c r="P28" s="29" t="s">
        <v>44</v>
      </c>
      <c r="Q28" s="29" t="s">
        <v>67</v>
      </c>
      <c r="R28" s="29" t="s">
        <v>63</v>
      </c>
      <c r="S28" s="29" t="s">
        <v>63</v>
      </c>
      <c r="T28" s="29" t="s">
        <v>63</v>
      </c>
      <c r="U28" s="29" t="str">
        <f>IF(ISERROR(T28/S28),"N/A",T28/S28*100)</f>
        <v>N/A</v>
      </c>
      <c r="V28" s="30" t="s">
        <v>46</v>
      </c>
    </row>
    <row r="29" spans="1:22" ht="23.1" customHeight="1" thickTop="1" thickBot="1">
      <c r="A29" s="27"/>
      <c r="B29" s="117" t="s">
        <v>112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9"/>
    </row>
    <row r="30" spans="1:22" ht="75" customHeight="1" thickTop="1" thickBot="1">
      <c r="A30" s="27"/>
      <c r="B30" s="28" t="s">
        <v>40</v>
      </c>
      <c r="C30" s="104" t="s">
        <v>68</v>
      </c>
      <c r="D30" s="104"/>
      <c r="E30" s="104"/>
      <c r="F30" s="104"/>
      <c r="G30" s="104"/>
      <c r="H30" s="104"/>
      <c r="I30" s="104" t="s">
        <v>69</v>
      </c>
      <c r="J30" s="104"/>
      <c r="K30" s="104"/>
      <c r="L30" s="104" t="s">
        <v>70</v>
      </c>
      <c r="M30" s="104"/>
      <c r="N30" s="104"/>
      <c r="O30" s="104"/>
      <c r="P30" s="29" t="s">
        <v>44</v>
      </c>
      <c r="Q30" s="29" t="s">
        <v>62</v>
      </c>
      <c r="R30" s="29" t="s">
        <v>63</v>
      </c>
      <c r="S30" s="29" t="s">
        <v>63</v>
      </c>
      <c r="T30" s="29" t="s">
        <v>63</v>
      </c>
      <c r="U30" s="29" t="str">
        <f>IF(ISERROR(T30/S30),"N/A",T30/S30*100)</f>
        <v>N/A</v>
      </c>
      <c r="V30" s="30" t="s">
        <v>46</v>
      </c>
    </row>
    <row r="31" spans="1:22" ht="23.1" customHeight="1" thickTop="1" thickBot="1">
      <c r="A31" s="27"/>
      <c r="B31" s="117" t="s">
        <v>112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9"/>
    </row>
    <row r="32" spans="1:22" ht="75" customHeight="1" thickTop="1" thickBot="1">
      <c r="A32" s="27"/>
      <c r="B32" s="28" t="s">
        <v>71</v>
      </c>
      <c r="C32" s="104" t="s">
        <v>72</v>
      </c>
      <c r="D32" s="104"/>
      <c r="E32" s="104"/>
      <c r="F32" s="104"/>
      <c r="G32" s="104"/>
      <c r="H32" s="104"/>
      <c r="I32" s="104" t="s">
        <v>73</v>
      </c>
      <c r="J32" s="104"/>
      <c r="K32" s="104"/>
      <c r="L32" s="104" t="s">
        <v>74</v>
      </c>
      <c r="M32" s="104"/>
      <c r="N32" s="104"/>
      <c r="O32" s="104"/>
      <c r="P32" s="29" t="s">
        <v>44</v>
      </c>
      <c r="Q32" s="29" t="s">
        <v>67</v>
      </c>
      <c r="R32" s="29" t="s">
        <v>63</v>
      </c>
      <c r="S32" s="29" t="s">
        <v>63</v>
      </c>
      <c r="T32" s="29" t="s">
        <v>63</v>
      </c>
      <c r="U32" s="29" t="str">
        <f>IF(ISERROR(T32/S32),"N/A",T32/S32*100)</f>
        <v>N/A</v>
      </c>
      <c r="V32" s="30" t="s">
        <v>46</v>
      </c>
    </row>
    <row r="33" spans="1:23" ht="23.1" customHeight="1" thickTop="1" thickBot="1">
      <c r="A33" s="27"/>
      <c r="B33" s="117" t="s">
        <v>112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9"/>
    </row>
    <row r="34" spans="1:23" ht="75" customHeight="1" thickTop="1" thickBot="1">
      <c r="A34" s="27"/>
      <c r="B34" s="28" t="s">
        <v>71</v>
      </c>
      <c r="C34" s="104" t="s">
        <v>47</v>
      </c>
      <c r="D34" s="104"/>
      <c r="E34" s="104"/>
      <c r="F34" s="104"/>
      <c r="G34" s="104"/>
      <c r="H34" s="104"/>
      <c r="I34" s="104" t="s">
        <v>75</v>
      </c>
      <c r="J34" s="104"/>
      <c r="K34" s="104"/>
      <c r="L34" s="104" t="s">
        <v>76</v>
      </c>
      <c r="M34" s="104"/>
      <c r="N34" s="104"/>
      <c r="O34" s="104"/>
      <c r="P34" s="29" t="s">
        <v>44</v>
      </c>
      <c r="Q34" s="29" t="s">
        <v>67</v>
      </c>
      <c r="R34" s="29" t="s">
        <v>63</v>
      </c>
      <c r="S34" s="29" t="s">
        <v>63</v>
      </c>
      <c r="T34" s="29" t="s">
        <v>63</v>
      </c>
      <c r="U34" s="29" t="str">
        <f>IF(ISERROR(T34/S34),"N/A",T34/S34*100)</f>
        <v>N/A</v>
      </c>
      <c r="V34" s="30" t="s">
        <v>46</v>
      </c>
    </row>
    <row r="35" spans="1:23" ht="23.1" customHeight="1" thickTop="1" thickBot="1">
      <c r="A35" s="27"/>
      <c r="B35" s="117" t="s">
        <v>112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9"/>
    </row>
    <row r="36" spans="1:23" ht="75" customHeight="1" thickTop="1" thickBot="1">
      <c r="A36" s="27"/>
      <c r="B36" s="28" t="s">
        <v>77</v>
      </c>
      <c r="C36" s="104" t="s">
        <v>78</v>
      </c>
      <c r="D36" s="104"/>
      <c r="E36" s="104"/>
      <c r="F36" s="104"/>
      <c r="G36" s="104"/>
      <c r="H36" s="104"/>
      <c r="I36" s="104" t="s">
        <v>79</v>
      </c>
      <c r="J36" s="104"/>
      <c r="K36" s="104"/>
      <c r="L36" s="104" t="s">
        <v>80</v>
      </c>
      <c r="M36" s="104"/>
      <c r="N36" s="104"/>
      <c r="O36" s="104"/>
      <c r="P36" s="29" t="s">
        <v>44</v>
      </c>
      <c r="Q36" s="29" t="s">
        <v>67</v>
      </c>
      <c r="R36" s="29" t="s">
        <v>63</v>
      </c>
      <c r="S36" s="29" t="s">
        <v>63</v>
      </c>
      <c r="T36" s="29" t="s">
        <v>63</v>
      </c>
      <c r="U36" s="29" t="str">
        <f>IF(ISERROR(T36/S36),"N/A",T36/S36*100)</f>
        <v>N/A</v>
      </c>
      <c r="V36" s="30" t="s">
        <v>46</v>
      </c>
    </row>
    <row r="37" spans="1:23" ht="23.1" customHeight="1" thickTop="1" thickBot="1">
      <c r="A37" s="27"/>
      <c r="B37" s="117" t="s">
        <v>112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9"/>
    </row>
    <row r="38" spans="1:23" ht="75" customHeight="1" thickTop="1" thickBot="1">
      <c r="A38" s="27"/>
      <c r="B38" s="28" t="s">
        <v>77</v>
      </c>
      <c r="C38" s="104" t="s">
        <v>47</v>
      </c>
      <c r="D38" s="104"/>
      <c r="E38" s="104"/>
      <c r="F38" s="104"/>
      <c r="G38" s="104"/>
      <c r="H38" s="104"/>
      <c r="I38" s="104" t="s">
        <v>81</v>
      </c>
      <c r="J38" s="104"/>
      <c r="K38" s="104"/>
      <c r="L38" s="104" t="s">
        <v>82</v>
      </c>
      <c r="M38" s="104"/>
      <c r="N38" s="104"/>
      <c r="O38" s="104"/>
      <c r="P38" s="29" t="s">
        <v>44</v>
      </c>
      <c r="Q38" s="29" t="s">
        <v>67</v>
      </c>
      <c r="R38" s="29" t="s">
        <v>63</v>
      </c>
      <c r="S38" s="29" t="s">
        <v>63</v>
      </c>
      <c r="T38" s="29" t="s">
        <v>63</v>
      </c>
      <c r="U38" s="29" t="str">
        <f>IF(ISERROR(T38/S38),"N/A",T38/S38*100)</f>
        <v>N/A</v>
      </c>
      <c r="V38" s="30" t="s">
        <v>46</v>
      </c>
    </row>
    <row r="39" spans="1:23" ht="23.1" customHeight="1" thickTop="1" thickBot="1">
      <c r="A39" s="27"/>
      <c r="B39" s="117" t="s">
        <v>112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9"/>
    </row>
    <row r="40" spans="1:23" ht="75" customHeight="1" thickTop="1" thickBot="1">
      <c r="A40" s="27"/>
      <c r="B40" s="28" t="s">
        <v>77</v>
      </c>
      <c r="C40" s="104" t="s">
        <v>47</v>
      </c>
      <c r="D40" s="104"/>
      <c r="E40" s="104"/>
      <c r="F40" s="104"/>
      <c r="G40" s="104"/>
      <c r="H40" s="104"/>
      <c r="I40" s="104" t="s">
        <v>83</v>
      </c>
      <c r="J40" s="104"/>
      <c r="K40" s="104"/>
      <c r="L40" s="104" t="s">
        <v>84</v>
      </c>
      <c r="M40" s="104"/>
      <c r="N40" s="104"/>
      <c r="O40" s="104"/>
      <c r="P40" s="29" t="s">
        <v>44</v>
      </c>
      <c r="Q40" s="29" t="s">
        <v>67</v>
      </c>
      <c r="R40" s="29" t="s">
        <v>63</v>
      </c>
      <c r="S40" s="29" t="s">
        <v>63</v>
      </c>
      <c r="T40" s="29" t="s">
        <v>63</v>
      </c>
      <c r="U40" s="29" t="str">
        <f>IF(ISERROR(T40/S40),"N/A",T40/S40*100)</f>
        <v>N/A</v>
      </c>
      <c r="V40" s="30" t="s">
        <v>46</v>
      </c>
    </row>
    <row r="41" spans="1:23" ht="23.1" customHeight="1" thickTop="1" thickBot="1">
      <c r="A41" s="27"/>
      <c r="B41" s="117" t="s">
        <v>112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9"/>
    </row>
    <row r="42" spans="1:23" ht="22.5" customHeight="1" thickTop="1" thickBot="1">
      <c r="B42" s="8" t="s">
        <v>85</v>
      </c>
      <c r="C42" s="9"/>
      <c r="D42" s="9"/>
      <c r="E42" s="9"/>
      <c r="F42" s="9"/>
      <c r="G42" s="9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1"/>
      <c r="W42" s="31"/>
    </row>
    <row r="43" spans="1:23" ht="32.25" customHeight="1" thickTop="1">
      <c r="B43" s="32"/>
      <c r="C43" s="33"/>
      <c r="D43" s="33"/>
      <c r="E43" s="33"/>
      <c r="F43" s="33"/>
      <c r="G43" s="33"/>
      <c r="H43" s="34"/>
      <c r="I43" s="34"/>
      <c r="J43" s="34"/>
      <c r="K43" s="34"/>
      <c r="L43" s="34"/>
      <c r="M43" s="34"/>
      <c r="N43" s="34"/>
      <c r="O43" s="34"/>
      <c r="P43" s="35"/>
      <c r="Q43" s="36"/>
      <c r="R43" s="24" t="s">
        <v>86</v>
      </c>
      <c r="S43" s="23" t="s">
        <v>87</v>
      </c>
      <c r="T43" s="24" t="s">
        <v>88</v>
      </c>
      <c r="U43" s="24" t="s">
        <v>89</v>
      </c>
      <c r="V43" s="108"/>
    </row>
    <row r="44" spans="1:23" ht="30" customHeight="1" thickBot="1">
      <c r="B44" s="37"/>
      <c r="C44" s="38"/>
      <c r="D44" s="38"/>
      <c r="E44" s="38"/>
      <c r="F44" s="38"/>
      <c r="G44" s="38"/>
      <c r="H44" s="39"/>
      <c r="I44" s="39"/>
      <c r="J44" s="39"/>
      <c r="K44" s="39"/>
      <c r="L44" s="39"/>
      <c r="M44" s="39"/>
      <c r="N44" s="39"/>
      <c r="O44" s="39"/>
      <c r="P44" s="40"/>
      <c r="Q44" s="41"/>
      <c r="R44" s="42" t="s">
        <v>90</v>
      </c>
      <c r="S44" s="41" t="s">
        <v>90</v>
      </c>
      <c r="T44" s="41" t="s">
        <v>90</v>
      </c>
      <c r="U44" s="41" t="s">
        <v>91</v>
      </c>
      <c r="V44" s="109"/>
    </row>
    <row r="45" spans="1:23" ht="13.5" customHeight="1" thickBot="1">
      <c r="B45" s="110" t="s">
        <v>92</v>
      </c>
      <c r="C45" s="111"/>
      <c r="D45" s="111"/>
      <c r="E45" s="43"/>
      <c r="F45" s="43"/>
      <c r="G45" s="43"/>
      <c r="H45" s="44"/>
      <c r="I45" s="44"/>
      <c r="J45" s="44"/>
      <c r="K45" s="44"/>
      <c r="L45" s="44"/>
      <c r="M45" s="44"/>
      <c r="N45" s="44"/>
      <c r="O45" s="44"/>
      <c r="P45" s="45"/>
      <c r="Q45" s="45"/>
      <c r="R45" s="46">
        <v>3601.83241</v>
      </c>
      <c r="S45" s="46">
        <v>961.35524099999998</v>
      </c>
      <c r="T45" s="46">
        <v>961.35524099999998</v>
      </c>
      <c r="U45" s="46">
        <f>+IF(ISERR(T45/S45*100),"N/A",T45/S45*100)</f>
        <v>100</v>
      </c>
      <c r="V45" s="47"/>
    </row>
    <row r="46" spans="1:23" ht="13.5" customHeight="1" thickBot="1">
      <c r="B46" s="112" t="s">
        <v>93</v>
      </c>
      <c r="C46" s="113"/>
      <c r="D46" s="113"/>
      <c r="E46" s="48"/>
      <c r="F46" s="48"/>
      <c r="G46" s="48"/>
      <c r="H46" s="49"/>
      <c r="I46" s="49"/>
      <c r="J46" s="49"/>
      <c r="K46" s="49"/>
      <c r="L46" s="49"/>
      <c r="M46" s="49"/>
      <c r="N46" s="49"/>
      <c r="O46" s="49"/>
      <c r="P46" s="50"/>
      <c r="Q46" s="50"/>
      <c r="R46" s="46">
        <v>3601.83241</v>
      </c>
      <c r="S46" s="46">
        <v>961.35524099999998</v>
      </c>
      <c r="T46" s="46">
        <v>961.35524099999998</v>
      </c>
      <c r="U46" s="46">
        <f>+IF(ISERR(T46/S46*100),"N/A",T46/S46*100)</f>
        <v>100</v>
      </c>
      <c r="V46" s="47"/>
    </row>
    <row r="47" spans="1:23" s="51" customFormat="1" ht="14.85" customHeight="1" thickTop="1" thickBot="1">
      <c r="B47" s="52" t="s">
        <v>94</v>
      </c>
      <c r="C47" s="53"/>
      <c r="D47" s="53"/>
      <c r="E47" s="53"/>
      <c r="F47" s="53"/>
      <c r="G47" s="53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5"/>
    </row>
    <row r="48" spans="1:23" ht="44.25" customHeight="1" thickTop="1">
      <c r="B48" s="114" t="s">
        <v>95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6"/>
    </row>
    <row r="49" spans="2:22" ht="34.5" customHeight="1">
      <c r="B49" s="105" t="s">
        <v>113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7"/>
    </row>
    <row r="50" spans="2:22" ht="34.5" customHeight="1">
      <c r="B50" s="105" t="s">
        <v>114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7"/>
    </row>
    <row r="51" spans="2:22" ht="34.5" customHeight="1">
      <c r="B51" s="105" t="s">
        <v>115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7"/>
    </row>
    <row r="52" spans="2:22" ht="34.5" customHeight="1">
      <c r="B52" s="105" t="s">
        <v>116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7"/>
    </row>
    <row r="53" spans="2:22" ht="34.5" customHeight="1">
      <c r="B53" s="105" t="s">
        <v>117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7"/>
    </row>
    <row r="54" spans="2:22" ht="34.5" customHeight="1">
      <c r="B54" s="105" t="s">
        <v>118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7"/>
    </row>
    <row r="55" spans="2:22" ht="34.5" customHeight="1">
      <c r="B55" s="105" t="s">
        <v>119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7"/>
    </row>
    <row r="56" spans="2:22" ht="34.5" customHeight="1">
      <c r="B56" s="105" t="s">
        <v>120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7"/>
    </row>
    <row r="57" spans="2:22" ht="34.5" customHeight="1">
      <c r="B57" s="105" t="s">
        <v>121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7"/>
    </row>
    <row r="58" spans="2:22" ht="34.5" customHeight="1">
      <c r="B58" s="105" t="s">
        <v>122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7"/>
    </row>
    <row r="59" spans="2:22" ht="34.5" customHeight="1">
      <c r="B59" s="105" t="s">
        <v>123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7"/>
    </row>
    <row r="60" spans="2:22" ht="34.5" customHeight="1">
      <c r="B60" s="105" t="s">
        <v>124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7"/>
    </row>
    <row r="61" spans="2:22" ht="34.5" customHeight="1">
      <c r="B61" s="105" t="s">
        <v>125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7"/>
    </row>
  </sheetData>
  <mergeCells count="91">
    <mergeCell ref="B58:V58"/>
    <mergeCell ref="B59:V59"/>
    <mergeCell ref="B60:V60"/>
    <mergeCell ref="B61:V61"/>
    <mergeCell ref="B52:V52"/>
    <mergeCell ref="B53:V53"/>
    <mergeCell ref="B54:V54"/>
    <mergeCell ref="B55:V55"/>
    <mergeCell ref="B56:V56"/>
    <mergeCell ref="B57:V57"/>
    <mergeCell ref="B51:V51"/>
    <mergeCell ref="B39:V39"/>
    <mergeCell ref="C40:H40"/>
    <mergeCell ref="I40:K40"/>
    <mergeCell ref="L40:O40"/>
    <mergeCell ref="B41:V41"/>
    <mergeCell ref="V43:V44"/>
    <mergeCell ref="B45:D45"/>
    <mergeCell ref="B46:D46"/>
    <mergeCell ref="B48:V48"/>
    <mergeCell ref="B49:V49"/>
    <mergeCell ref="B50:V50"/>
    <mergeCell ref="C38:H38"/>
    <mergeCell ref="I38:K38"/>
    <mergeCell ref="L38:O38"/>
    <mergeCell ref="B31:V31"/>
    <mergeCell ref="C32:H32"/>
    <mergeCell ref="I32:K32"/>
    <mergeCell ref="L32:O32"/>
    <mergeCell ref="B33:V33"/>
    <mergeCell ref="C34:H34"/>
    <mergeCell ref="I34:K34"/>
    <mergeCell ref="L34:O34"/>
    <mergeCell ref="B35:V35"/>
    <mergeCell ref="C36:H36"/>
    <mergeCell ref="I36:K36"/>
    <mergeCell ref="L36:O36"/>
    <mergeCell ref="B37:V37"/>
    <mergeCell ref="C30:H30"/>
    <mergeCell ref="I30:K30"/>
    <mergeCell ref="L30:O30"/>
    <mergeCell ref="B21:V21"/>
    <mergeCell ref="C23:H23"/>
    <mergeCell ref="I23:K23"/>
    <mergeCell ref="L23:O23"/>
    <mergeCell ref="B24:V24"/>
    <mergeCell ref="C26:H26"/>
    <mergeCell ref="I26:K26"/>
    <mergeCell ref="L26:O26"/>
    <mergeCell ref="B27:V27"/>
    <mergeCell ref="C28:H28"/>
    <mergeCell ref="I28:K28"/>
    <mergeCell ref="L28:O28"/>
    <mergeCell ref="B29:V29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B15:V15"/>
    <mergeCell ref="C17:H17"/>
    <mergeCell ref="I17:K17"/>
    <mergeCell ref="L17:O17"/>
    <mergeCell ref="B18:V18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I56"/>
  <sheetViews>
    <sheetView showGridLines="0" tabSelected="1" zoomScale="80" zoomScaleNormal="80" zoomScaleSheetLayoutView="70" zoomScalePageLayoutView="55" workbookViewId="0"/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109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22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100</v>
      </c>
      <c r="S11" s="29">
        <v>100</v>
      </c>
      <c r="T11" s="29">
        <v>127</v>
      </c>
      <c r="U11" s="29">
        <f>IF(ISERROR(T11/S11),"N/A",T11/S11*100)</f>
        <v>127</v>
      </c>
      <c r="V11" s="30" t="s">
        <v>46</v>
      </c>
    </row>
    <row r="12" spans="1:35" ht="18.75" customHeight="1" thickTop="1" thickBot="1">
      <c r="A12" s="27"/>
      <c r="B12" s="120" t="s">
        <v>126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s="62" customFormat="1" ht="18" customHeight="1" thickBot="1">
      <c r="A13" s="63"/>
      <c r="B13" s="64" t="s">
        <v>47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100</v>
      </c>
      <c r="S13" s="68">
        <v>100</v>
      </c>
      <c r="T13" s="68">
        <v>127</v>
      </c>
      <c r="U13" s="68">
        <f>IF(ISERROR(T13/S13),"N/A",T13/S13*100)</f>
        <v>127</v>
      </c>
      <c r="V13" s="64" t="s">
        <v>127</v>
      </c>
    </row>
    <row r="14" spans="1:35" ht="75" customHeight="1" thickTop="1" thickBot="1">
      <c r="A14" s="27"/>
      <c r="B14" s="28" t="s">
        <v>40</v>
      </c>
      <c r="C14" s="104" t="s">
        <v>47</v>
      </c>
      <c r="D14" s="104"/>
      <c r="E14" s="104"/>
      <c r="F14" s="104"/>
      <c r="G14" s="104"/>
      <c r="H14" s="104"/>
      <c r="I14" s="104" t="s">
        <v>48</v>
      </c>
      <c r="J14" s="104"/>
      <c r="K14" s="104"/>
      <c r="L14" s="104" t="s">
        <v>49</v>
      </c>
      <c r="M14" s="104"/>
      <c r="N14" s="104"/>
      <c r="O14" s="104"/>
      <c r="P14" s="29" t="s">
        <v>44</v>
      </c>
      <c r="Q14" s="29" t="s">
        <v>45</v>
      </c>
      <c r="R14" s="29">
        <v>79</v>
      </c>
      <c r="S14" s="29">
        <v>79</v>
      </c>
      <c r="T14" s="29">
        <v>70</v>
      </c>
      <c r="U14" s="29">
        <f>IF(ISERROR(T14/S14),"N/A",T14/S14*100)</f>
        <v>88.60759493670885</v>
      </c>
      <c r="V14" s="30" t="s">
        <v>46</v>
      </c>
    </row>
    <row r="15" spans="1:35" ht="18.75" customHeight="1" thickTop="1" thickBot="1">
      <c r="A15" s="27"/>
      <c r="B15" s="120" t="s">
        <v>126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s="62" customFormat="1" ht="18" customHeight="1" thickBot="1">
      <c r="A16" s="63"/>
      <c r="B16" s="64" t="s">
        <v>47</v>
      </c>
      <c r="C16" s="64"/>
      <c r="D16" s="65"/>
      <c r="E16" s="64"/>
      <c r="F16" s="64"/>
      <c r="G16" s="64"/>
      <c r="H16" s="64"/>
      <c r="I16" s="66"/>
      <c r="J16" s="57"/>
      <c r="K16" s="66"/>
      <c r="L16" s="57"/>
      <c r="M16" s="66"/>
      <c r="N16" s="57"/>
      <c r="O16" s="66"/>
      <c r="P16" s="57"/>
      <c r="Q16" s="67"/>
      <c r="R16" s="68">
        <v>79</v>
      </c>
      <c r="S16" s="68">
        <v>79</v>
      </c>
      <c r="T16" s="68">
        <v>70</v>
      </c>
      <c r="U16" s="68">
        <f>IF(ISERROR(T16/S16),"N/A",T16/S16*100)</f>
        <v>88.60759493670885</v>
      </c>
      <c r="V16" s="64" t="s">
        <v>127</v>
      </c>
    </row>
    <row r="17" spans="1:22" ht="75" customHeight="1" thickTop="1" thickBot="1">
      <c r="A17" s="27"/>
      <c r="B17" s="28" t="s">
        <v>50</v>
      </c>
      <c r="C17" s="104" t="s">
        <v>51</v>
      </c>
      <c r="D17" s="104"/>
      <c r="E17" s="104"/>
      <c r="F17" s="104"/>
      <c r="G17" s="104"/>
      <c r="H17" s="104"/>
      <c r="I17" s="104" t="s">
        <v>52</v>
      </c>
      <c r="J17" s="104"/>
      <c r="K17" s="104"/>
      <c r="L17" s="104" t="s">
        <v>53</v>
      </c>
      <c r="M17" s="104"/>
      <c r="N17" s="104"/>
      <c r="O17" s="104"/>
      <c r="P17" s="29" t="s">
        <v>44</v>
      </c>
      <c r="Q17" s="29" t="s">
        <v>54</v>
      </c>
      <c r="R17" s="29">
        <v>11</v>
      </c>
      <c r="S17" s="29">
        <v>11</v>
      </c>
      <c r="T17" s="29">
        <v>6</v>
      </c>
      <c r="U17" s="29">
        <f>IF(ISERROR(T17/S17),"N/A",T17/S17*100)</f>
        <v>54.54545454545454</v>
      </c>
      <c r="V17" s="30" t="s">
        <v>46</v>
      </c>
    </row>
    <row r="18" spans="1:22" ht="18.75" customHeight="1" thickTop="1" thickBot="1">
      <c r="A18" s="27"/>
      <c r="B18" s="120" t="s">
        <v>126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22" s="62" customFormat="1" ht="18" customHeight="1" thickBot="1">
      <c r="A19" s="63"/>
      <c r="B19" s="64" t="s">
        <v>47</v>
      </c>
      <c r="C19" s="64"/>
      <c r="D19" s="65"/>
      <c r="E19" s="64"/>
      <c r="F19" s="64"/>
      <c r="G19" s="64"/>
      <c r="H19" s="64"/>
      <c r="I19" s="66"/>
      <c r="J19" s="57"/>
      <c r="K19" s="66"/>
      <c r="L19" s="57"/>
      <c r="M19" s="66"/>
      <c r="N19" s="57"/>
      <c r="O19" s="66"/>
      <c r="P19" s="57"/>
      <c r="Q19" s="67"/>
      <c r="R19" s="68">
        <v>11</v>
      </c>
      <c r="S19" s="68">
        <v>11</v>
      </c>
      <c r="T19" s="68">
        <v>6</v>
      </c>
      <c r="U19" s="68">
        <f>IF(ISERROR(T19/S19),"N/A",T19/S19*100)</f>
        <v>54.54545454545454</v>
      </c>
      <c r="V19" s="64" t="s">
        <v>127</v>
      </c>
    </row>
    <row r="20" spans="1:22" ht="75" customHeight="1" thickTop="1" thickBot="1">
      <c r="A20" s="27"/>
      <c r="B20" s="28" t="s">
        <v>50</v>
      </c>
      <c r="C20" s="104" t="s">
        <v>47</v>
      </c>
      <c r="D20" s="104"/>
      <c r="E20" s="104"/>
      <c r="F20" s="104"/>
      <c r="G20" s="104"/>
      <c r="H20" s="104"/>
      <c r="I20" s="104" t="s">
        <v>55</v>
      </c>
      <c r="J20" s="104"/>
      <c r="K20" s="104"/>
      <c r="L20" s="104" t="s">
        <v>56</v>
      </c>
      <c r="M20" s="104"/>
      <c r="N20" s="104"/>
      <c r="O20" s="104"/>
      <c r="P20" s="29" t="s">
        <v>44</v>
      </c>
      <c r="Q20" s="29" t="s">
        <v>54</v>
      </c>
      <c r="R20" s="29">
        <v>11</v>
      </c>
      <c r="S20" s="29">
        <v>11</v>
      </c>
      <c r="T20" s="29">
        <v>5</v>
      </c>
      <c r="U20" s="29">
        <f>IF(ISERROR(T20/S20),"N/A",T20/S20*100)</f>
        <v>45.454545454545453</v>
      </c>
      <c r="V20" s="30" t="s">
        <v>46</v>
      </c>
    </row>
    <row r="21" spans="1:22" ht="18.75" customHeight="1" thickTop="1" thickBot="1">
      <c r="A21" s="27"/>
      <c r="B21" s="120" t="s">
        <v>126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</row>
    <row r="22" spans="1:22" s="62" customFormat="1" ht="18" customHeight="1" thickBot="1">
      <c r="A22" s="63"/>
      <c r="B22" s="64" t="s">
        <v>47</v>
      </c>
      <c r="C22" s="64"/>
      <c r="D22" s="65"/>
      <c r="E22" s="64"/>
      <c r="F22" s="64"/>
      <c r="G22" s="64"/>
      <c r="H22" s="64"/>
      <c r="I22" s="66"/>
      <c r="J22" s="57"/>
      <c r="K22" s="66"/>
      <c r="L22" s="57"/>
      <c r="M22" s="66"/>
      <c r="N22" s="57"/>
      <c r="O22" s="66"/>
      <c r="P22" s="57"/>
      <c r="Q22" s="67"/>
      <c r="R22" s="68">
        <v>11</v>
      </c>
      <c r="S22" s="68">
        <v>11</v>
      </c>
      <c r="T22" s="68">
        <v>5</v>
      </c>
      <c r="U22" s="68">
        <f>IF(ISERROR(T22/S22),"N/A",T22/S22*100)</f>
        <v>45.454545454545453</v>
      </c>
      <c r="V22" s="64" t="s">
        <v>127</v>
      </c>
    </row>
    <row r="23" spans="1:22" ht="75" customHeight="1" thickTop="1" thickBot="1">
      <c r="A23" s="27"/>
      <c r="B23" s="28" t="s">
        <v>50</v>
      </c>
      <c r="C23" s="104" t="s">
        <v>47</v>
      </c>
      <c r="D23" s="104"/>
      <c r="E23" s="104"/>
      <c r="F23" s="104"/>
      <c r="G23" s="104"/>
      <c r="H23" s="104"/>
      <c r="I23" s="104" t="s">
        <v>57</v>
      </c>
      <c r="J23" s="104"/>
      <c r="K23" s="104"/>
      <c r="L23" s="104" t="s">
        <v>58</v>
      </c>
      <c r="M23" s="104"/>
      <c r="N23" s="104"/>
      <c r="O23" s="104"/>
      <c r="P23" s="29" t="s">
        <v>44</v>
      </c>
      <c r="Q23" s="29" t="s">
        <v>54</v>
      </c>
      <c r="R23" s="29">
        <v>8</v>
      </c>
      <c r="S23" s="29">
        <v>8</v>
      </c>
      <c r="T23" s="29">
        <v>5</v>
      </c>
      <c r="U23" s="29">
        <f>IF(ISERROR(T23/S23),"N/A",T23/S23*100)</f>
        <v>62.5</v>
      </c>
      <c r="V23" s="30" t="s">
        <v>46</v>
      </c>
    </row>
    <row r="24" spans="1:22" ht="18.75" customHeight="1" thickTop="1" thickBot="1">
      <c r="A24" s="27"/>
      <c r="B24" s="120" t="s">
        <v>126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9"/>
    </row>
    <row r="25" spans="1:22" s="62" customFormat="1" ht="18" customHeight="1" thickBot="1">
      <c r="A25" s="63"/>
      <c r="B25" s="64" t="s">
        <v>47</v>
      </c>
      <c r="C25" s="64"/>
      <c r="D25" s="65"/>
      <c r="E25" s="64"/>
      <c r="F25" s="64"/>
      <c r="G25" s="64"/>
      <c r="H25" s="64"/>
      <c r="I25" s="66"/>
      <c r="J25" s="57"/>
      <c r="K25" s="66"/>
      <c r="L25" s="57"/>
      <c r="M25" s="66"/>
      <c r="N25" s="57"/>
      <c r="O25" s="66"/>
      <c r="P25" s="57"/>
      <c r="Q25" s="67"/>
      <c r="R25" s="68">
        <v>8</v>
      </c>
      <c r="S25" s="68">
        <v>8</v>
      </c>
      <c r="T25" s="68">
        <v>5</v>
      </c>
      <c r="U25" s="68">
        <f>IF(ISERROR(T25/S25),"N/A",T25/S25*100)</f>
        <v>62.5</v>
      </c>
      <c r="V25" s="64" t="s">
        <v>127</v>
      </c>
    </row>
    <row r="26" spans="1:22" ht="75" customHeight="1" thickTop="1" thickBot="1">
      <c r="A26" s="27"/>
      <c r="B26" s="28" t="s">
        <v>40</v>
      </c>
      <c r="C26" s="104" t="s">
        <v>59</v>
      </c>
      <c r="D26" s="104"/>
      <c r="E26" s="104"/>
      <c r="F26" s="104"/>
      <c r="G26" s="104"/>
      <c r="H26" s="104"/>
      <c r="I26" s="104" t="s">
        <v>60</v>
      </c>
      <c r="J26" s="104"/>
      <c r="K26" s="104"/>
      <c r="L26" s="104" t="s">
        <v>61</v>
      </c>
      <c r="M26" s="104"/>
      <c r="N26" s="104"/>
      <c r="O26" s="104"/>
      <c r="P26" s="29" t="s">
        <v>44</v>
      </c>
      <c r="Q26" s="29" t="s">
        <v>62</v>
      </c>
      <c r="R26" s="29" t="s">
        <v>63</v>
      </c>
      <c r="S26" s="29" t="s">
        <v>63</v>
      </c>
      <c r="T26" s="29" t="s">
        <v>63</v>
      </c>
      <c r="U26" s="29" t="str">
        <f>IF(ISERROR(T26/S26),"N/A",T26/S26*100)</f>
        <v>N/A</v>
      </c>
      <c r="V26" s="30" t="s">
        <v>46</v>
      </c>
    </row>
    <row r="27" spans="1:22" ht="18.75" customHeight="1" thickTop="1" thickBot="1">
      <c r="A27" s="27"/>
      <c r="B27" s="120" t="s">
        <v>128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9"/>
    </row>
    <row r="28" spans="1:22" ht="75" customHeight="1" thickTop="1" thickBot="1">
      <c r="A28" s="27"/>
      <c r="B28" s="28" t="s">
        <v>50</v>
      </c>
      <c r="C28" s="104" t="s">
        <v>64</v>
      </c>
      <c r="D28" s="104"/>
      <c r="E28" s="104"/>
      <c r="F28" s="104"/>
      <c r="G28" s="104"/>
      <c r="H28" s="104"/>
      <c r="I28" s="104" t="s">
        <v>65</v>
      </c>
      <c r="J28" s="104"/>
      <c r="K28" s="104"/>
      <c r="L28" s="104" t="s">
        <v>66</v>
      </c>
      <c r="M28" s="104"/>
      <c r="N28" s="104"/>
      <c r="O28" s="104"/>
      <c r="P28" s="29" t="s">
        <v>44</v>
      </c>
      <c r="Q28" s="29" t="s">
        <v>67</v>
      </c>
      <c r="R28" s="29" t="s">
        <v>63</v>
      </c>
      <c r="S28" s="29" t="s">
        <v>63</v>
      </c>
      <c r="T28" s="29" t="s">
        <v>63</v>
      </c>
      <c r="U28" s="29" t="str">
        <f>IF(ISERROR(T28/S28),"N/A",T28/S28*100)</f>
        <v>N/A</v>
      </c>
      <c r="V28" s="30" t="s">
        <v>46</v>
      </c>
    </row>
    <row r="29" spans="1:22" ht="18.75" customHeight="1" thickTop="1" thickBot="1">
      <c r="A29" s="27"/>
      <c r="B29" s="120" t="s">
        <v>128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9"/>
    </row>
    <row r="30" spans="1:22" ht="75" customHeight="1" thickTop="1" thickBot="1">
      <c r="A30" s="27"/>
      <c r="B30" s="28" t="s">
        <v>40</v>
      </c>
      <c r="C30" s="104" t="s">
        <v>68</v>
      </c>
      <c r="D30" s="104"/>
      <c r="E30" s="104"/>
      <c r="F30" s="104"/>
      <c r="G30" s="104"/>
      <c r="H30" s="104"/>
      <c r="I30" s="104" t="s">
        <v>69</v>
      </c>
      <c r="J30" s="104"/>
      <c r="K30" s="104"/>
      <c r="L30" s="104" t="s">
        <v>70</v>
      </c>
      <c r="M30" s="104"/>
      <c r="N30" s="104"/>
      <c r="O30" s="104"/>
      <c r="P30" s="29" t="s">
        <v>44</v>
      </c>
      <c r="Q30" s="29" t="s">
        <v>62</v>
      </c>
      <c r="R30" s="29" t="s">
        <v>63</v>
      </c>
      <c r="S30" s="29" t="s">
        <v>63</v>
      </c>
      <c r="T30" s="29" t="s">
        <v>63</v>
      </c>
      <c r="U30" s="29" t="str">
        <f>IF(ISERROR(T30/S30),"N/A",T30/S30*100)</f>
        <v>N/A</v>
      </c>
      <c r="V30" s="30" t="s">
        <v>46</v>
      </c>
    </row>
    <row r="31" spans="1:22" ht="18.75" customHeight="1" thickTop="1" thickBot="1">
      <c r="A31" s="27"/>
      <c r="B31" s="120" t="s">
        <v>128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9"/>
    </row>
    <row r="32" spans="1:22" ht="75" customHeight="1" thickTop="1" thickBot="1">
      <c r="A32" s="27"/>
      <c r="B32" s="28" t="s">
        <v>71</v>
      </c>
      <c r="C32" s="104" t="s">
        <v>72</v>
      </c>
      <c r="D32" s="104"/>
      <c r="E32" s="104"/>
      <c r="F32" s="104"/>
      <c r="G32" s="104"/>
      <c r="H32" s="104"/>
      <c r="I32" s="104" t="s">
        <v>73</v>
      </c>
      <c r="J32" s="104"/>
      <c r="K32" s="104"/>
      <c r="L32" s="104" t="s">
        <v>74</v>
      </c>
      <c r="M32" s="104"/>
      <c r="N32" s="104"/>
      <c r="O32" s="104"/>
      <c r="P32" s="29" t="s">
        <v>44</v>
      </c>
      <c r="Q32" s="29" t="s">
        <v>67</v>
      </c>
      <c r="R32" s="29" t="s">
        <v>63</v>
      </c>
      <c r="S32" s="29" t="s">
        <v>63</v>
      </c>
      <c r="T32" s="29" t="s">
        <v>63</v>
      </c>
      <c r="U32" s="29" t="str">
        <f>IF(ISERROR(T32/S32),"N/A",T32/S32*100)</f>
        <v>N/A</v>
      </c>
      <c r="V32" s="30" t="s">
        <v>46</v>
      </c>
    </row>
    <row r="33" spans="1:22" ht="18.75" customHeight="1" thickTop="1" thickBot="1">
      <c r="A33" s="27"/>
      <c r="B33" s="120" t="s">
        <v>128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9"/>
    </row>
    <row r="34" spans="1:22" ht="75" customHeight="1" thickTop="1" thickBot="1">
      <c r="A34" s="27"/>
      <c r="B34" s="28" t="s">
        <v>71</v>
      </c>
      <c r="C34" s="104" t="s">
        <v>47</v>
      </c>
      <c r="D34" s="104"/>
      <c r="E34" s="104"/>
      <c r="F34" s="104"/>
      <c r="G34" s="104"/>
      <c r="H34" s="104"/>
      <c r="I34" s="104" t="s">
        <v>75</v>
      </c>
      <c r="J34" s="104"/>
      <c r="K34" s="104"/>
      <c r="L34" s="104" t="s">
        <v>76</v>
      </c>
      <c r="M34" s="104"/>
      <c r="N34" s="104"/>
      <c r="O34" s="104"/>
      <c r="P34" s="29" t="s">
        <v>44</v>
      </c>
      <c r="Q34" s="29" t="s">
        <v>67</v>
      </c>
      <c r="R34" s="29" t="s">
        <v>63</v>
      </c>
      <c r="S34" s="29" t="s">
        <v>63</v>
      </c>
      <c r="T34" s="29" t="s">
        <v>63</v>
      </c>
      <c r="U34" s="29" t="str">
        <f>IF(ISERROR(T34/S34),"N/A",T34/S34*100)</f>
        <v>N/A</v>
      </c>
      <c r="V34" s="30" t="s">
        <v>46</v>
      </c>
    </row>
    <row r="35" spans="1:22" ht="18.75" customHeight="1" thickTop="1" thickBot="1">
      <c r="A35" s="27"/>
      <c r="B35" s="120" t="s">
        <v>128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9"/>
    </row>
    <row r="36" spans="1:22" ht="75" customHeight="1" thickTop="1" thickBot="1">
      <c r="A36" s="27"/>
      <c r="B36" s="28" t="s">
        <v>77</v>
      </c>
      <c r="C36" s="104" t="s">
        <v>78</v>
      </c>
      <c r="D36" s="104"/>
      <c r="E36" s="104"/>
      <c r="F36" s="104"/>
      <c r="G36" s="104"/>
      <c r="H36" s="104"/>
      <c r="I36" s="104" t="s">
        <v>79</v>
      </c>
      <c r="J36" s="104"/>
      <c r="K36" s="104"/>
      <c r="L36" s="104" t="s">
        <v>80</v>
      </c>
      <c r="M36" s="104"/>
      <c r="N36" s="104"/>
      <c r="O36" s="104"/>
      <c r="P36" s="29" t="s">
        <v>44</v>
      </c>
      <c r="Q36" s="29" t="s">
        <v>67</v>
      </c>
      <c r="R36" s="29" t="s">
        <v>63</v>
      </c>
      <c r="S36" s="29" t="s">
        <v>63</v>
      </c>
      <c r="T36" s="29" t="s">
        <v>63</v>
      </c>
      <c r="U36" s="29" t="str">
        <f>IF(ISERROR(T36/S36),"N/A",T36/S36*100)</f>
        <v>N/A</v>
      </c>
      <c r="V36" s="30" t="s">
        <v>46</v>
      </c>
    </row>
    <row r="37" spans="1:22" ht="18.75" customHeight="1" thickTop="1" thickBot="1">
      <c r="A37" s="27"/>
      <c r="B37" s="120" t="s">
        <v>128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9"/>
    </row>
    <row r="38" spans="1:22" ht="75" customHeight="1" thickTop="1" thickBot="1">
      <c r="A38" s="27"/>
      <c r="B38" s="28" t="s">
        <v>77</v>
      </c>
      <c r="C38" s="104" t="s">
        <v>47</v>
      </c>
      <c r="D38" s="104"/>
      <c r="E38" s="104"/>
      <c r="F38" s="104"/>
      <c r="G38" s="104"/>
      <c r="H38" s="104"/>
      <c r="I38" s="104" t="s">
        <v>81</v>
      </c>
      <c r="J38" s="104"/>
      <c r="K38" s="104"/>
      <c r="L38" s="104" t="s">
        <v>82</v>
      </c>
      <c r="M38" s="104"/>
      <c r="N38" s="104"/>
      <c r="O38" s="104"/>
      <c r="P38" s="29" t="s">
        <v>44</v>
      </c>
      <c r="Q38" s="29" t="s">
        <v>67</v>
      </c>
      <c r="R38" s="29" t="s">
        <v>63</v>
      </c>
      <c r="S38" s="29" t="s">
        <v>63</v>
      </c>
      <c r="T38" s="29" t="s">
        <v>63</v>
      </c>
      <c r="U38" s="29" t="str">
        <f>IF(ISERROR(T38/S38),"N/A",T38/S38*100)</f>
        <v>N/A</v>
      </c>
      <c r="V38" s="30" t="s">
        <v>46</v>
      </c>
    </row>
    <row r="39" spans="1:22" ht="18.75" customHeight="1" thickTop="1" thickBot="1">
      <c r="A39" s="27"/>
      <c r="B39" s="120" t="s">
        <v>128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9"/>
    </row>
    <row r="40" spans="1:22" ht="75" customHeight="1" thickTop="1" thickBot="1">
      <c r="A40" s="27"/>
      <c r="B40" s="28" t="s">
        <v>77</v>
      </c>
      <c r="C40" s="104" t="s">
        <v>47</v>
      </c>
      <c r="D40" s="104"/>
      <c r="E40" s="104"/>
      <c r="F40" s="104"/>
      <c r="G40" s="104"/>
      <c r="H40" s="104"/>
      <c r="I40" s="104" t="s">
        <v>83</v>
      </c>
      <c r="J40" s="104"/>
      <c r="K40" s="104"/>
      <c r="L40" s="104" t="s">
        <v>84</v>
      </c>
      <c r="M40" s="104"/>
      <c r="N40" s="104"/>
      <c r="O40" s="104"/>
      <c r="P40" s="29" t="s">
        <v>44</v>
      </c>
      <c r="Q40" s="29" t="s">
        <v>67</v>
      </c>
      <c r="R40" s="29" t="s">
        <v>63</v>
      </c>
      <c r="S40" s="29" t="s">
        <v>63</v>
      </c>
      <c r="T40" s="29" t="s">
        <v>63</v>
      </c>
      <c r="U40" s="29" t="str">
        <f>IF(ISERROR(T40/S40),"N/A",T40/S40*100)</f>
        <v>N/A</v>
      </c>
      <c r="V40" s="30" t="s">
        <v>46</v>
      </c>
    </row>
    <row r="41" spans="1:22" ht="18.75" customHeight="1" thickTop="1" thickBot="1">
      <c r="A41" s="27"/>
      <c r="B41" s="120" t="s">
        <v>128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9"/>
    </row>
    <row r="42" spans="1:22" s="51" customFormat="1" ht="14.85" customHeight="1" thickTop="1" thickBot="1">
      <c r="B42" s="52" t="s">
        <v>94</v>
      </c>
      <c r="C42" s="53"/>
      <c r="D42" s="53"/>
      <c r="E42" s="53"/>
      <c r="F42" s="53"/>
      <c r="G42" s="53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5"/>
    </row>
    <row r="43" spans="1:22" ht="44.25" customHeight="1" thickTop="1">
      <c r="B43" s="114" t="s">
        <v>95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6"/>
    </row>
    <row r="44" spans="1:22" ht="63.75" customHeight="1">
      <c r="B44" s="105" t="s">
        <v>129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7"/>
    </row>
    <row r="45" spans="1:22" ht="62.25" customHeight="1">
      <c r="B45" s="105" t="s">
        <v>130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7"/>
    </row>
    <row r="46" spans="1:22" ht="56.25" customHeight="1">
      <c r="B46" s="105" t="s">
        <v>131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7"/>
    </row>
    <row r="47" spans="1:22" ht="62.25" customHeight="1">
      <c r="B47" s="105" t="s">
        <v>132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7"/>
    </row>
    <row r="48" spans="1:22" ht="34.5" customHeight="1">
      <c r="B48" s="105" t="s">
        <v>133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7"/>
    </row>
    <row r="49" spans="2:22" ht="34.5" customHeight="1">
      <c r="B49" s="105" t="s">
        <v>118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7"/>
    </row>
    <row r="50" spans="2:22" ht="37.5" customHeight="1">
      <c r="B50" s="105" t="s">
        <v>119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7"/>
    </row>
    <row r="51" spans="2:22" ht="34.5" customHeight="1">
      <c r="B51" s="105" t="s">
        <v>120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7"/>
    </row>
    <row r="52" spans="2:22" ht="34.5" customHeight="1">
      <c r="B52" s="105" t="s">
        <v>121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7"/>
    </row>
    <row r="53" spans="2:22" ht="52.5" customHeight="1">
      <c r="B53" s="105" t="s">
        <v>122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7"/>
    </row>
    <row r="54" spans="2:22" ht="34.5" customHeight="1">
      <c r="B54" s="105" t="s">
        <v>123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7"/>
    </row>
    <row r="55" spans="2:22" ht="34.5" customHeight="1">
      <c r="B55" s="105" t="s">
        <v>124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7"/>
    </row>
    <row r="56" spans="2:22" ht="34.5" customHeight="1">
      <c r="B56" s="105" t="s">
        <v>125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7"/>
    </row>
  </sheetData>
  <mergeCells count="88">
    <mergeCell ref="B56:V56"/>
    <mergeCell ref="B50:V50"/>
    <mergeCell ref="B51:V51"/>
    <mergeCell ref="B52:V52"/>
    <mergeCell ref="B53:V53"/>
    <mergeCell ref="B54:V54"/>
    <mergeCell ref="B55:V55"/>
    <mergeCell ref="B49:V49"/>
    <mergeCell ref="B39:V39"/>
    <mergeCell ref="C40:H40"/>
    <mergeCell ref="I40:K40"/>
    <mergeCell ref="L40:O40"/>
    <mergeCell ref="B41:V41"/>
    <mergeCell ref="B43:V43"/>
    <mergeCell ref="B44:V44"/>
    <mergeCell ref="B45:V45"/>
    <mergeCell ref="B46:V46"/>
    <mergeCell ref="B47:V47"/>
    <mergeCell ref="B48:V48"/>
    <mergeCell ref="C38:H38"/>
    <mergeCell ref="I38:K38"/>
    <mergeCell ref="L38:O38"/>
    <mergeCell ref="B31:V31"/>
    <mergeCell ref="C32:H32"/>
    <mergeCell ref="I32:K32"/>
    <mergeCell ref="L32:O32"/>
    <mergeCell ref="B33:V33"/>
    <mergeCell ref="C34:H34"/>
    <mergeCell ref="I34:K34"/>
    <mergeCell ref="L34:O34"/>
    <mergeCell ref="B35:V35"/>
    <mergeCell ref="C36:H36"/>
    <mergeCell ref="I36:K36"/>
    <mergeCell ref="L36:O36"/>
    <mergeCell ref="B37:V37"/>
    <mergeCell ref="C30:H30"/>
    <mergeCell ref="I30:K30"/>
    <mergeCell ref="L30:O30"/>
    <mergeCell ref="B21:V21"/>
    <mergeCell ref="C23:H23"/>
    <mergeCell ref="I23:K23"/>
    <mergeCell ref="L23:O23"/>
    <mergeCell ref="B24:V24"/>
    <mergeCell ref="C26:H26"/>
    <mergeCell ref="I26:K26"/>
    <mergeCell ref="L26:O26"/>
    <mergeCell ref="B27:V27"/>
    <mergeCell ref="C28:H28"/>
    <mergeCell ref="I28:K28"/>
    <mergeCell ref="L28:O28"/>
    <mergeCell ref="B29:V29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B15:V15"/>
    <mergeCell ref="C17:H17"/>
    <mergeCell ref="I17:K17"/>
    <mergeCell ref="L17:O17"/>
    <mergeCell ref="B18:V18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&amp;C&amp;G&amp;R&amp;P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MANUEL</cp:lastModifiedBy>
  <cp:lastPrinted>2014-05-02T22:27:47Z</cp:lastPrinted>
  <dcterms:created xsi:type="dcterms:W3CDTF">2009-03-25T01:44:41Z</dcterms:created>
  <dcterms:modified xsi:type="dcterms:W3CDTF">2014-05-02T22:28:06Z</dcterms:modified>
</cp:coreProperties>
</file>