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UCI\PASH 2014\1 ER TRIM PARA PUBLICAR\PAGINA OFICIAL\"/>
    </mc:Choice>
  </mc:AlternateContent>
  <bookViews>
    <workbookView xWindow="840" yWindow="885" windowWidth="18075" windowHeight="11760" tabRatio="829" activeTab="3"/>
  </bookViews>
  <sheets>
    <sheet name="Portada" sheetId="1" r:id="rId1"/>
    <sheet name="Global" sheetId="2" r:id="rId2"/>
    <sheet name="Nacional" sheetId="3" r:id="rId3"/>
    <sheet name="20-OAXACA" sheetId="4" r:id="rId4"/>
  </sheets>
  <definedNames>
    <definedName name="_xlnm.Print_Area" localSheetId="3">'20-OAXACA'!$B$1:$V$94</definedName>
    <definedName name="_xlnm.Print_Area" localSheetId="1">Global!$B$1:$V$67</definedName>
    <definedName name="_xlnm.Print_Area" localSheetId="2">Nacional!$B$1:$V$75</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52511"/>
</workbook>
</file>

<file path=xl/calcChain.xml><?xml version="1.0" encoding="utf-8"?>
<calcChain xmlns="http://schemas.openxmlformats.org/spreadsheetml/2006/main">
  <c r="U67" i="4" l="1"/>
  <c r="U66" i="4"/>
  <c r="U65" i="4"/>
  <c r="U64" i="4"/>
  <c r="U63" i="4"/>
  <c r="U62" i="4"/>
  <c r="U61" i="4"/>
  <c r="U60" i="4"/>
  <c r="U59" i="4"/>
  <c r="U58" i="4"/>
  <c r="U56" i="4"/>
  <c r="U55" i="4"/>
  <c r="U54" i="4"/>
  <c r="U53" i="4"/>
  <c r="U52" i="4"/>
  <c r="U51" i="4"/>
  <c r="U50" i="4"/>
  <c r="U49" i="4"/>
  <c r="U47" i="4"/>
  <c r="U46" i="4"/>
  <c r="U45" i="4"/>
  <c r="U44" i="4"/>
  <c r="U43" i="4"/>
  <c r="U42" i="4"/>
  <c r="U41" i="4"/>
  <c r="U40" i="4"/>
  <c r="U39" i="4"/>
  <c r="U37" i="4"/>
  <c r="U35" i="4"/>
  <c r="U33" i="4"/>
  <c r="U31" i="4"/>
  <c r="U29" i="4"/>
  <c r="U27" i="4"/>
  <c r="U26" i="4"/>
  <c r="U25" i="4"/>
  <c r="U24" i="4"/>
  <c r="U23" i="4"/>
  <c r="U22" i="4"/>
  <c r="U21" i="4"/>
  <c r="U20" i="4"/>
  <c r="U19" i="4"/>
  <c r="U18" i="4"/>
  <c r="U17" i="4"/>
  <c r="U16" i="4"/>
  <c r="U15" i="4"/>
  <c r="U14" i="4"/>
  <c r="U13" i="4"/>
  <c r="U12" i="4"/>
  <c r="U11" i="4"/>
  <c r="U51" i="3"/>
  <c r="U50" i="3"/>
  <c r="U46" i="3"/>
  <c r="U45" i="3"/>
  <c r="U43" i="3"/>
  <c r="U42" i="3"/>
  <c r="U40" i="3"/>
  <c r="U39" i="3"/>
  <c r="U37" i="3"/>
  <c r="U35" i="3"/>
  <c r="U33" i="3"/>
  <c r="U31" i="3"/>
  <c r="U29" i="3"/>
  <c r="U27" i="3"/>
  <c r="U26" i="3"/>
  <c r="U25" i="3"/>
  <c r="U24" i="3"/>
  <c r="U23" i="3"/>
  <c r="U22" i="3"/>
  <c r="U21" i="3"/>
  <c r="U20" i="3"/>
  <c r="U19" i="3"/>
  <c r="U18" i="3"/>
  <c r="U17" i="3"/>
  <c r="U16" i="3"/>
  <c r="U15" i="3"/>
  <c r="U14" i="3"/>
  <c r="U13" i="3"/>
  <c r="U12" i="3"/>
  <c r="U11" i="3"/>
  <c r="U40" i="2"/>
  <c r="U39" i="2"/>
  <c r="U35" i="2"/>
  <c r="U34" i="2"/>
  <c r="U33"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<sst xmlns="http://schemas.openxmlformats.org/spreadsheetml/2006/main" count="955" uniqueCount="186">
  <si>
    <t>Informes sobre la Situación Económica,
las Finanzas Públicas y la Deuda Pública</t>
  </si>
  <si>
    <t>Primer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</si>
  <si>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</si>
  <si>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</si>
  <si>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</si>
  <si>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</si>
  <si>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</si>
  <si>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</si>
  <si>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</si>
  <si>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</si>
  <si>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</si>
  <si>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</si>
  <si>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</si>
  <si>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</si>
  <si>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</si>
  <si>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</si>
  <si>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</si>
  <si>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</si>
  <si>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</si>
  <si>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</si>
  <si>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</si>
  <si>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</si>
  <si>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</si>
  <si>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</si>
  <si>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</si>
  <si>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</si>
  <si>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</si>
  <si>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</si>
  <si>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</si>
  <si>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</si>
  <si>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</si>
  <si>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</si>
  <si>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</si>
  <si>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</si>
  <si>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</si>
  <si>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</si>
  <si>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</si>
  <si>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</si>
  <si>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</si>
  <si>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</si>
  <si>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</si>
  <si>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</si>
  <si>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</si>
  <si>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</si>
  <si>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</si>
  <si>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</si>
  <si>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</si>
  <si>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</si>
  <si>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</si>
  <si>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</si>
  <si>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</si>
  <si>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</si>
  <si>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</si>
  <si>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</si>
  <si>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</si>
  <si>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</si>
  <si>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</si>
  <si>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</si>
  <si>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</si>
  <si>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</si>
  <si>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</si>
  <si>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</si>
  <si>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</si>
  <si>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</si>
  <si>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</si>
  <si>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</si>
  <si>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</si>
  <si>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</si>
  <si>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</si>
  <si>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</si>
  <si>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</si>
  <si>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</si>
  <si>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</si>
  <si>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</si>
  <si>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</si>
  <si>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</si>
  <si>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</si>
  <si>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</si>
  <si>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</si>
  <si>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</si>
  <si>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</si>
  <si>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</si>
  <si>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</si>
  <si>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</si>
  <si>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</si>
  <si>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</si>
  <si>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</si>
  <si>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</si>
  <si>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</si>
  <si>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</si>
  <si>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</si>
  <si>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</si>
  <si>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</si>
  <si>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</si>
  <si>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</si>
  <si>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</si>
  <si>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</si>
  <si>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</si>
  <si>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</si>
  <si>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</si>
  <si>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</si>
  <si>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</si>
  <si>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</si>
  <si>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</si>
  <si>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</si>
  <si>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</si>
  <si>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</si>
  <si>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</si>
  <si>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</si>
  <si>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</si>
  <si>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</si>
  <si>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</si>
  <si>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</si>
  <si>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</si>
  <si>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</si>
  <si>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</si>
  <si>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</si>
  <si>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</si>
  <si>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</si>
  <si>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</si>
  <si>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</si>
  <si>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</si>
  <si>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</si>
  <si>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</si>
  <si>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</si>
  <si>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</si>
  <si>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</si>
  <si>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</si>
  <si>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</si>
  <si>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</si>
  <si>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</si>
  <si>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</si>
  <si>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</si>
  <si>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</si>
  <si>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</si>
  <si>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</si>
  <si>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</si>
  <si>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</si>
  <si>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</si>
  <si>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</si>
  <si>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</si>
  <si>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</si>
  <si>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</si>
  <si>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</si>
  <si>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</si>
  <si>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</si>
  <si>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</si>
  <si>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</si>
  <si>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</si>
  <si>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</si>
  <si>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</si>
  <si>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</si>
  <si>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</si>
  <si>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</si>
  <si>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</si>
  <si>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</si>
  <si>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</si>
  <si>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</si>
  <si>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</si>
  <si>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Sin información</t>
    </r>
  </si>
  <si>
    <t>Informes sobre la Situación Económica, las Finanzas Públicas y la Deuda Pública</t>
  </si>
  <si>
    <t>Nacional -- Sin Información --</t>
  </si>
  <si>
    <t>Nacional</t>
  </si>
  <si>
    <t>20 - OAXACA</t>
  </si>
  <si>
    <t xml:space="preserve">Número de proyectos registrados en el SFU de infraestructura de servicios básicos en la vivienda  
</t>
  </si>
  <si>
    <t xml:space="preserve">Número de proyectos registrados en el SFU de infraestructura para la calidad y espacios de la vivienda 
</t>
  </si>
  <si>
    <t xml:space="preserve">Número de Proyectos registrados en el SFU de infraestructura para la educación
</t>
  </si>
  <si>
    <t xml:space="preserve">Número de proyectos registrados en el SFU de infraestructura para la salud
</t>
  </si>
  <si>
    <t xml:space="preserve">Número de proyectos registrados en el SFU de infraestructura para la alimentación
</t>
  </si>
  <si>
    <r>
      <t xml:space="preserve">Número de proyectos registrados en el SFU de infraestructura para la urbanización
</t>
    </r>
    <r>
      <rPr>
        <sz val="10"/>
        <rFont val="Soberana Sans"/>
        <family val="2"/>
      </rPr>
      <t xml:space="preserve">20 - OAXACA  priorizacion de proyectos validados 25 de marzo
20 - OAXACA  PARA EL PRIMER TRIMESTRE NO SE PLANEO PROYECTOS DE URBANIZACIÓN YA QUE SE ESTA AHORRANDO  
20 - OAXACA  PROYECTOS EN ACTA DE PRIORIZACION, PROYECTOS EN PROCESO DE INTEGRACION Y VALIDACION
20 - OAXACA  DE LAS METAS PLANEADAS DURANTE ESTE TRIMESTRE NO SE LLEVARON ACABO POR QUE APENAS ESTABAMOS INICIANDO CON LA ADMINISTRACIÓN Y LA PRIORIZACIÓN DE OBRAS SE LLEVO ACABO  A FINALES DE MARZO. OTRAS DE LAS RAZONES POR LA CUAL NO SE EJECUTARON OBRAS ES QUE SE ESTA ACUMULANDO EL RECURSO PARA QUE SE PUEDAN LLEVAR ACABO LOS PERIODOS DE EJECUÓN DE OBRAS.
20 - OAXACA  el proyecto registrado dentro de urbanizacion es una electrificacion deacuerdo al catalogo del fais
20 - OAXACA  NO SE REALIZARON GASTOS DE ESTE RUBRO YA QUE SE ESTA AHORRANDO PARA EL 2° TRIMESTRE.
20 - OAXACA  no se priorizaron obras de urbanizacion
20 - OAXACA  NO SE PRETENDE REALIZAR URBANIZACIÓN EN EL PRIMER TRIMESTRE
</t>
    </r>
  </si>
  <si>
    <r>
      <t xml:space="preserve">Número de proyectos registrados en el SFU de caminos rurale
</t>
    </r>
    <r>
      <rPr>
        <sz val="10"/>
        <rFont val="Soberana Sans"/>
        <family val="2"/>
      </rPr>
      <t xml:space="preserve">20 - OAXACA  la apertura programática del fismdf no nos permite invertir en caminos
20 - OAXACA  DE ACUERDO A LA NORMATIVIDAD DEL FONDO III, NO SE DESTINARON RECURSOS PARA CAMINOS RURALES.
20 - OAXACA  PARA EL PRIMER TRIMESTRE NO SE PLANEO PROYECTOS DE CAMINOS RURALES YA QUE SE ESTA AHORRANDO  
20 - OAXACA  no se registraron proyectos de caminos en este trimestre
20 - OAXACA  NO SE PRIORIZARON OBRAS DE CAMINOS RURALES
20 - OAXACA  NO SE REALIZARON CAMINOS RURALES EN EL PRIMER TRIMESTRE
20 - OAXACA  NO SE REALIZARON GASTOS DE ESTE RUBRO YA QUE SE ESTA AHORRANDO PARA EL 2° TRIMESTRE.
</t>
    </r>
  </si>
  <si>
    <r>
      <t xml:space="preserve">Número de otros proyectos registrados en el SFU
</t>
    </r>
    <r>
      <rPr>
        <sz val="10"/>
        <rFont val="Soberana Sans"/>
        <family val="2"/>
      </rPr>
      <t xml:space="preserve">20 - OAXACA  NO SE REGISTRARON PROYECTOS POR QUE NO SE HAN INICIADO LAS OBRAS, SE ESTA CHECANDO PRESUPUESTOS CON VARIOS CONTRATISTAS, UNA VEZ ANALIZADOS DE DETERMINARA CUAL ES EL MAS VIABLE Y SE REGISTRARA EN ESTE PORTAL.
20 - OAXACA  NO SE REALIZARON OTROS PROYECTOS DE OBRA DEL RAMO 33 FONDO III EN EL PRIMER TRIMESTRE
20 - OAXACA  PARA EL PRIMER TRIMESTRE NO SE PLANEO PROYECTOS DE URBANIZACIÓN YA QUE SE ESTA AHORRANDO  
20 - OAXACA  PROYECTOS EN PROCESO DE INTEGRACION Y VALIDACION
20 - OAXACA  Se tenía planeado iniciar 2 obras en el primer trimestre, pero solo se inició una, por retraso en el proceso de licitación de dicha obra.
20 - OAXACA  se registro un proyecto de agua potable
20 - OAXACA  aun no se inician obras por falta de priorizacion
20 - OAXACA  se empezara en el mes de abril
20 - OAXACA  NO SE REALIZARON GASTOS DE ESTE RUBRO YA QUE SE ESTA AHORRANDO PARA EL 2° TRIMESTRE.
</t>
    </r>
  </si>
  <si>
    <t>20-OAXACA -- Sin Información --</t>
  </si>
  <si>
    <t>20-OAXACA</t>
  </si>
  <si>
    <t>477 - SANTIAGO MINAS</t>
  </si>
  <si>
    <t>60 - MIXISTLÁN DE LA REFORMA</t>
  </si>
  <si>
    <t>242 - SAN MARTÍN PERAS</t>
  </si>
  <si>
    <t>449 - SANTA MARÍA ZOQUITLÁN</t>
  </si>
  <si>
    <t>417 - SANTA MARÍA JACATEPEC</t>
  </si>
  <si>
    <t>394 - SANTA MARÍA ALOTEPEC</t>
  </si>
  <si>
    <t>506 - SANTO DOMINGO ALBARRADAS</t>
  </si>
  <si>
    <t>149 - SAN FRANCISCO SOLA</t>
  </si>
  <si>
    <t>366 - SANTA CATARINA LOXICHA</t>
  </si>
  <si>
    <r>
      <t xml:space="preserve">Número de proyectos registrados en el SFU de infraestructura para la urbanización
</t>
    </r>
    <r>
      <rPr>
        <sz val="10"/>
        <rFont val="Soberana Sans"/>
        <family val="2"/>
      </rPr>
      <t xml:space="preserve">477 - SANTIAGO MINAS  priorizacion de proyectos validados 25 de marzo
60 - MIXISTLÁN DE LA REFORMA  PARA EL PRIMER TRIMESTRE NO SE PLANEO PROYECTOS DE URBANIZACIÓN YA QUE SE ESTA AHORRANDO  
242 - SAN MARTÍN PERAS  PROYECTOS EN ACTA DE PRIORIZACION, PROYECTOS EN PROCESO DE INTEGRACION Y VALIDACION
449 - SANTA MARÍA ZOQUITLÁN  DE LAS METAS PLANEADAS DURANTE ESTE TRIMESTRE NO SE LLEVARON ACABO POR QUE APENAS ESTABAMOS INICIANDO CON LA ADMINISTRACIÓN Y LA PRIORIZACIÓN DE OBRAS SE LLEVO ACABO  A FINALES DE MARZO. OTRAS DE LAS RAZONES POR LA CUAL NO SE EJECUTARON OBRAS ES QUE SE ESTA ACUMULANDO EL RECURSO PARA QUE SE PUEDAN LLEVAR ACABO LOS PERIODOS DE EJECUÓN DE OBRAS.
417 - SANTA MARÍA JACATEPEC  el proyecto registrado dentro de urbanizacion es una electrificacion deacuerdo al catalogo del fais
394 - SANTA MARÍA ALOTEPEC  NO SE REALIZARON GASTOS DE ESTE RUBRO YA QUE SE ESTA AHORRANDO PARA EL 2° TRIMESTRE.
506 - SANTO DOMINGO ALBARRADAS  no se priorizaron obras de urbanizacion
149 - SAN FRANCISCO SOLA  NO SE PRETENDE REALIZAR URBANIZACIÓN EN EL PRIMER TRIMESTRE
</t>
    </r>
  </si>
  <si>
    <r>
      <t xml:space="preserve">Número de proyectos registrados en el SFU de caminos rurale
</t>
    </r>
    <r>
      <rPr>
        <sz val="10"/>
        <rFont val="Soberana Sans"/>
        <family val="2"/>
      </rPr>
      <t xml:space="preserve">506 - SANTO DOMINGO ALBARRADAS  la apertura programática del fismdf no nos permite invertir en caminos
449 - SANTA MARÍA ZOQUITLÁN  DE ACUERDO A LA NORMATIVIDAD DEL FONDO III, NO SE DESTINARON RECURSOS PARA CAMINOS RURALES.
60 - MIXISTLÁN DE LA REFORMA  PARA EL PRIMER TRIMESTRE NO SE PLANEO PROYECTOS DE CAMINOS RURALES YA QUE SE ESTA AHORRANDO  
417 - SANTA MARÍA JACATEPEC  no se registraron proyectos de caminos en este trimestre
242 - SAN MARTÍN PERAS  NO SE PRIORIZARON OBRAS DE CAMINOS RURALES
149 - SAN FRANCISCO SOLA  NO SE REALIZARON CAMINOS RURALES EN EL PRIMER TRIMESTRE
394 - SANTA MARÍA ALOTEPEC  NO SE REALIZARON GASTOS DE ESTE RUBRO YA QUE SE ESTA AHORRANDO PARA EL 2° TRIMESTRE.
</t>
    </r>
  </si>
  <si>
    <r>
      <t xml:space="preserve">Número de otros proyectos registrados en el SFU
</t>
    </r>
    <r>
      <rPr>
        <sz val="10"/>
        <rFont val="Soberana Sans"/>
        <family val="2"/>
      </rPr>
      <t xml:space="preserve">449 - SANTA MARÍA ZOQUITLÁN  NO SE REGISTRARON PROYECTOS POR QUE NO SE HAN INICIADO LAS OBRAS, SE ESTA CHECANDO PRESUPUESTOS CON VARIOS CONTRATISTAS, UNA VEZ ANALIZADOS DE DETERMINARA CUAL ES EL MAS VIABLE Y SE REGISTRARA EN ESTE PORTAL.
149 - SAN FRANCISCO SOLA  NO SE REALIZARON OTROS PROYECTOS DE OBRA DEL RAMO 33 FONDO III EN EL PRIMER TRIMESTRE
60 - MIXISTLÁN DE LA REFORMA  PARA EL PRIMER TRIMESTRE NO SE PLANEO PROYECTOS DE URBANIZACIÓN YA QUE SE ESTA AHORRANDO  
242 - SAN MARTÍN PERAS  PROYECTOS EN PROCESO DE INTEGRACION Y VALIDACION
366 - SANTA CATARINA LOXICHA  Se tenía planeado iniciar 2 obras en el primer trimestre, pero solo se inició una, por retraso en el proceso de licitación de dicha obra.
417 - SANTA MARÍA JACATEPEC  se registro un proyecto de agua potable
506 - SANTO DOMINGO ALBARRADAS  aun no se inician obras por falta de priorizacion
477 - SANTIAGO MINAS  se empezara en el mes de abril
394 - SANTA MARÍA ALOTEPEC  NO SE REALIZARON GASTOS DE ESTE RUBRO YA QUE SE ESTA AHORRANDO PARA EL 2° TRIMESTRE.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</si>
</sst>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34"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0" fillId="36" borderId="26"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6" fillId="0" borderId="43"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69" t="s">
        <v>0</v>
      </c>
      <c r="C1" s="69"/>
      <c r="D1" s="69"/>
      <c r="E1" s="69"/>
      <c r="F1" s="69"/>
      <c r="G1" s="69"/>
      <c r="H1" s="69"/>
      <c r="I1" s="69"/>
      <c r="J1" s="69"/>
      <c r="K1" s="69"/>
      <c r="L1" s="69"/>
      <c r="M1" s="69"/>
      <c r="N1" s="69"/>
      <c r="O1" s="69"/>
      <c r="P1" s="69"/>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0" t="s">
        <v>2</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71" t="s">
        <v>3</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4</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3" t="s">
        <v>0</v>
      </c>
      <c r="C1" s="73"/>
      <c r="D1" s="73"/>
      <c r="E1" s="73"/>
      <c r="F1" s="73"/>
      <c r="G1" s="73"/>
      <c r="H1" s="73"/>
      <c r="I1" s="73"/>
      <c r="J1" s="73"/>
      <c r="K1" s="73"/>
      <c r="L1" s="73"/>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74" t="s">
        <v>8</v>
      </c>
      <c r="E4" s="74"/>
      <c r="F4" s="74"/>
      <c r="G4" s="74"/>
      <c r="H4" s="74"/>
      <c r="I4" s="14"/>
      <c r="J4" s="15" t="s">
        <v>9</v>
      </c>
      <c r="K4" s="16" t="s">
        <v>10</v>
      </c>
      <c r="L4" s="75" t="s">
        <v>11</v>
      </c>
      <c r="M4" s="75"/>
      <c r="N4" s="75"/>
      <c r="O4" s="75"/>
      <c r="P4" s="17" t="s">
        <v>12</v>
      </c>
      <c r="Q4" s="76" t="s">
        <v>13</v>
      </c>
      <c r="R4" s="76"/>
      <c r="S4" s="15" t="s">
        <v>14</v>
      </c>
      <c r="T4" s="75" t="s">
        <v>15</v>
      </c>
      <c r="U4" s="75"/>
      <c r="V4" s="77"/>
    </row>
    <row r="5" spans="1:35" ht="15.75" customHeight="1">
      <c r="B5" s="78" t="s">
        <v>16</v>
      </c>
      <c r="C5" s="79"/>
      <c r="D5" s="79"/>
      <c r="E5" s="79"/>
      <c r="F5" s="79"/>
      <c r="G5" s="79"/>
      <c r="H5" s="79"/>
      <c r="I5" s="79"/>
      <c r="J5" s="79"/>
      <c r="K5" s="79"/>
      <c r="L5" s="79"/>
      <c r="M5" s="79"/>
      <c r="N5" s="79"/>
      <c r="O5" s="79"/>
      <c r="P5" s="79"/>
      <c r="Q5" s="79"/>
      <c r="R5" s="79"/>
      <c r="S5" s="79"/>
      <c r="T5" s="79"/>
      <c r="U5" s="79"/>
      <c r="V5" s="80"/>
    </row>
    <row r="6" spans="1:35" ht="64.5" customHeight="1" thickBot="1">
      <c r="B6" s="18" t="s">
        <v>17</v>
      </c>
      <c r="C6" s="85" t="s">
        <v>18</v>
      </c>
      <c r="D6" s="85"/>
      <c r="E6" s="85"/>
      <c r="F6" s="85"/>
      <c r="G6" s="85"/>
      <c r="H6" s="19"/>
      <c r="I6" s="19"/>
      <c r="J6" s="19" t="s">
        <v>19</v>
      </c>
      <c r="K6" s="85" t="s">
        <v>20</v>
      </c>
      <c r="L6" s="85"/>
      <c r="M6" s="85"/>
      <c r="N6" s="20"/>
      <c r="O6" s="19" t="s">
        <v>21</v>
      </c>
      <c r="P6" s="85" t="s">
        <v>22</v>
      </c>
      <c r="Q6" s="85"/>
      <c r="R6" s="21"/>
      <c r="S6" s="22" t="s">
        <v>23</v>
      </c>
      <c r="T6" s="85" t="s">
        <v>24</v>
      </c>
      <c r="U6" s="85"/>
      <c r="V6" s="86"/>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87" t="s">
        <v>26</v>
      </c>
      <c r="C8" s="90" t="s">
        <v>27</v>
      </c>
      <c r="D8" s="90"/>
      <c r="E8" s="90"/>
      <c r="F8" s="90"/>
      <c r="G8" s="90"/>
      <c r="H8" s="91"/>
      <c r="I8" s="96" t="s">
        <v>28</v>
      </c>
      <c r="J8" s="97"/>
      <c r="K8" s="97"/>
      <c r="L8" s="97"/>
      <c r="M8" s="97"/>
      <c r="N8" s="97"/>
      <c r="O8" s="97"/>
      <c r="P8" s="97"/>
      <c r="Q8" s="97"/>
      <c r="R8" s="97"/>
      <c r="S8" s="98"/>
      <c r="T8" s="96" t="s">
        <v>29</v>
      </c>
      <c r="U8" s="97"/>
      <c r="V8" s="99" t="s">
        <v>30</v>
      </c>
    </row>
    <row r="9" spans="1:35" ht="19.5" customHeight="1">
      <c r="B9" s="88"/>
      <c r="C9" s="92"/>
      <c r="D9" s="92"/>
      <c r="E9" s="92"/>
      <c r="F9" s="92"/>
      <c r="G9" s="92"/>
      <c r="H9" s="93"/>
      <c r="I9" s="102" t="s">
        <v>31</v>
      </c>
      <c r="J9" s="83"/>
      <c r="K9" s="83"/>
      <c r="L9" s="83" t="s">
        <v>32</v>
      </c>
      <c r="M9" s="83"/>
      <c r="N9" s="83"/>
      <c r="O9" s="83"/>
      <c r="P9" s="83" t="s">
        <v>33</v>
      </c>
      <c r="Q9" s="83" t="s">
        <v>34</v>
      </c>
      <c r="R9" s="81" t="s">
        <v>35</v>
      </c>
      <c r="S9" s="82"/>
      <c r="T9" s="83" t="s">
        <v>36</v>
      </c>
      <c r="U9" s="83" t="s">
        <v>37</v>
      </c>
      <c r="V9" s="100"/>
    </row>
    <row r="10" spans="1:35" ht="36.75" customHeight="1" thickBot="1">
      <c r="B10" s="89"/>
      <c r="C10" s="94"/>
      <c r="D10" s="94"/>
      <c r="E10" s="94"/>
      <c r="F10" s="94"/>
      <c r="G10" s="94"/>
      <c r="H10" s="95"/>
      <c r="I10" s="103"/>
      <c r="J10" s="84"/>
      <c r="K10" s="84"/>
      <c r="L10" s="84"/>
      <c r="M10" s="84"/>
      <c r="N10" s="84"/>
      <c r="O10" s="84"/>
      <c r="P10" s="84"/>
      <c r="Q10" s="84"/>
      <c r="R10" s="25" t="s">
        <v>38</v>
      </c>
      <c r="S10" s="26" t="s">
        <v>39</v>
      </c>
      <c r="T10" s="84"/>
      <c r="U10" s="84"/>
      <c r="V10" s="101"/>
    </row>
    <row r="11" spans="1:35" ht="75" customHeight="1" thickTop="1" thickBot="1">
      <c r="A11" s="27"/>
      <c r="B11" s="28" t="s">
        <v>40</v>
      </c>
      <c r="C11" s="104" t="s">
        <v>41</v>
      </c>
      <c r="D11" s="104"/>
      <c r="E11" s="104"/>
      <c r="F11" s="104"/>
      <c r="G11" s="104"/>
      <c r="H11" s="104"/>
      <c r="I11" s="104" t="s">
        <v>42</v>
      </c>
      <c r="J11" s="104"/>
      <c r="K11" s="104"/>
      <c r="L11" s="104" t="s">
        <v>43</v>
      </c>
      <c r="M11" s="104"/>
      <c r="N11" s="104"/>
      <c r="O11" s="104"/>
      <c r="P11" s="29" t="s">
        <v>44</v>
      </c>
      <c r="Q11" s="29" t="s">
        <v>45</v>
      </c>
      <c r="R11" s="29">
        <v>93.14</v>
      </c>
      <c r="S11" s="29" t="s">
        <v>46</v>
      </c>
      <c r="T11" s="29" t="s">
        <v>46</v>
      </c>
      <c r="U11" s="29" t="str">
        <f t="shared" ref="U11:U35" si="0">IF(ISERROR(T11/S11),"N/A",T11/S11*100)</f>
        <v>N/A</v>
      </c>
      <c r="V11" s="30" t="s">
        <v>47</v>
      </c>
    </row>
    <row r="12" spans="1:35" ht="75" customHeight="1" thickTop="1" thickBot="1">
      <c r="A12" s="27"/>
      <c r="B12" s="28" t="s">
        <v>40</v>
      </c>
      <c r="C12" s="104" t="s">
        <v>48</v>
      </c>
      <c r="D12" s="104"/>
      <c r="E12" s="104"/>
      <c r="F12" s="104"/>
      <c r="G12" s="104"/>
      <c r="H12" s="104"/>
      <c r="I12" s="104" t="s">
        <v>49</v>
      </c>
      <c r="J12" s="104"/>
      <c r="K12" s="104"/>
      <c r="L12" s="104" t="s">
        <v>50</v>
      </c>
      <c r="M12" s="104"/>
      <c r="N12" s="104"/>
      <c r="O12" s="104"/>
      <c r="P12" s="29" t="s">
        <v>44</v>
      </c>
      <c r="Q12" s="29" t="s">
        <v>51</v>
      </c>
      <c r="R12" s="29" t="s">
        <v>46</v>
      </c>
      <c r="S12" s="29" t="s">
        <v>46</v>
      </c>
      <c r="T12" s="29" t="s">
        <v>46</v>
      </c>
      <c r="U12" s="29" t="str">
        <f t="shared" si="0"/>
        <v>N/A</v>
      </c>
      <c r="V12" s="30" t="s">
        <v>47</v>
      </c>
    </row>
    <row r="13" spans="1:35" ht="75" customHeight="1" thickTop="1" thickBot="1">
      <c r="A13" s="27"/>
      <c r="B13" s="28" t="s">
        <v>52</v>
      </c>
      <c r="C13" s="104" t="s">
        <v>53</v>
      </c>
      <c r="D13" s="104"/>
      <c r="E13" s="104"/>
      <c r="F13" s="104"/>
      <c r="G13" s="104"/>
      <c r="H13" s="104"/>
      <c r="I13" s="104" t="s">
        <v>54</v>
      </c>
      <c r="J13" s="104"/>
      <c r="K13" s="104"/>
      <c r="L13" s="104" t="s">
        <v>55</v>
      </c>
      <c r="M13" s="104"/>
      <c r="N13" s="104"/>
      <c r="O13" s="104"/>
      <c r="P13" s="29" t="s">
        <v>44</v>
      </c>
      <c r="Q13" s="29" t="s">
        <v>45</v>
      </c>
      <c r="R13" s="29">
        <v>60</v>
      </c>
      <c r="S13" s="29" t="s">
        <v>46</v>
      </c>
      <c r="T13" s="29" t="s">
        <v>46</v>
      </c>
      <c r="U13" s="29" t="str">
        <f t="shared" si="0"/>
        <v>N/A</v>
      </c>
      <c r="V13" s="30" t="s">
        <v>47</v>
      </c>
    </row>
    <row r="14" spans="1:35" ht="75" customHeight="1" thickTop="1" thickBot="1">
      <c r="A14" s="27"/>
      <c r="B14" s="28" t="s">
        <v>52</v>
      </c>
      <c r="C14" s="104" t="s">
        <v>48</v>
      </c>
      <c r="D14" s="104"/>
      <c r="E14" s="104"/>
      <c r="F14" s="104"/>
      <c r="G14" s="104"/>
      <c r="H14" s="104"/>
      <c r="I14" s="104" t="s">
        <v>56</v>
      </c>
      <c r="J14" s="104"/>
      <c r="K14" s="104"/>
      <c r="L14" s="104" t="s">
        <v>57</v>
      </c>
      <c r="M14" s="104"/>
      <c r="N14" s="104"/>
      <c r="O14" s="104"/>
      <c r="P14" s="29" t="s">
        <v>44</v>
      </c>
      <c r="Q14" s="29" t="s">
        <v>45</v>
      </c>
      <c r="R14" s="29">
        <v>40</v>
      </c>
      <c r="S14" s="29" t="s">
        <v>46</v>
      </c>
      <c r="T14" s="29" t="s">
        <v>46</v>
      </c>
      <c r="U14" s="29" t="str">
        <f t="shared" si="0"/>
        <v>N/A</v>
      </c>
      <c r="V14" s="30" t="s">
        <v>47</v>
      </c>
    </row>
    <row r="15" spans="1:35" ht="75" customHeight="1" thickTop="1" thickBot="1">
      <c r="A15" s="27"/>
      <c r="B15" s="28" t="s">
        <v>58</v>
      </c>
      <c r="C15" s="104" t="s">
        <v>59</v>
      </c>
      <c r="D15" s="104"/>
      <c r="E15" s="104"/>
      <c r="F15" s="104"/>
      <c r="G15" s="104"/>
      <c r="H15" s="104"/>
      <c r="I15" s="104" t="s">
        <v>60</v>
      </c>
      <c r="J15" s="104"/>
      <c r="K15" s="104"/>
      <c r="L15" s="104" t="s">
        <v>61</v>
      </c>
      <c r="M15" s="104"/>
      <c r="N15" s="104"/>
      <c r="O15" s="104"/>
      <c r="P15" s="29" t="s">
        <v>44</v>
      </c>
      <c r="Q15" s="29" t="s">
        <v>62</v>
      </c>
      <c r="R15" s="29">
        <v>2.57</v>
      </c>
      <c r="S15" s="29" t="s">
        <v>46</v>
      </c>
      <c r="T15" s="29" t="s">
        <v>46</v>
      </c>
      <c r="U15" s="29" t="str">
        <f t="shared" si="0"/>
        <v>N/A</v>
      </c>
      <c r="V15" s="30" t="s">
        <v>47</v>
      </c>
    </row>
    <row r="16" spans="1:35" ht="75" customHeight="1" thickTop="1" thickBot="1">
      <c r="A16" s="27"/>
      <c r="B16" s="28" t="s">
        <v>58</v>
      </c>
      <c r="C16" s="104" t="s">
        <v>48</v>
      </c>
      <c r="D16" s="104"/>
      <c r="E16" s="104"/>
      <c r="F16" s="104"/>
      <c r="G16" s="104"/>
      <c r="H16" s="104"/>
      <c r="I16" s="104" t="s">
        <v>63</v>
      </c>
      <c r="J16" s="104"/>
      <c r="K16" s="104"/>
      <c r="L16" s="104" t="s">
        <v>64</v>
      </c>
      <c r="M16" s="104"/>
      <c r="N16" s="104"/>
      <c r="O16" s="104"/>
      <c r="P16" s="29" t="s">
        <v>44</v>
      </c>
      <c r="Q16" s="29" t="s">
        <v>62</v>
      </c>
      <c r="R16" s="29">
        <v>2.1</v>
      </c>
      <c r="S16" s="29" t="s">
        <v>46</v>
      </c>
      <c r="T16" s="29" t="s">
        <v>46</v>
      </c>
      <c r="U16" s="29" t="str">
        <f t="shared" si="0"/>
        <v>N/A</v>
      </c>
      <c r="V16" s="30" t="s">
        <v>47</v>
      </c>
    </row>
    <row r="17" spans="1:22" ht="75" customHeight="1" thickTop="1" thickBot="1">
      <c r="A17" s="27"/>
      <c r="B17" s="28" t="s">
        <v>48</v>
      </c>
      <c r="C17" s="104" t="s">
        <v>65</v>
      </c>
      <c r="D17" s="104"/>
      <c r="E17" s="104"/>
      <c r="F17" s="104"/>
      <c r="G17" s="104"/>
      <c r="H17" s="104"/>
      <c r="I17" s="104" t="s">
        <v>66</v>
      </c>
      <c r="J17" s="104"/>
      <c r="K17" s="104"/>
      <c r="L17" s="104" t="s">
        <v>67</v>
      </c>
      <c r="M17" s="104"/>
      <c r="N17" s="104"/>
      <c r="O17" s="104"/>
      <c r="P17" s="29" t="s">
        <v>44</v>
      </c>
      <c r="Q17" s="29" t="s">
        <v>62</v>
      </c>
      <c r="R17" s="29">
        <v>3.12</v>
      </c>
      <c r="S17" s="29" t="s">
        <v>46</v>
      </c>
      <c r="T17" s="29" t="s">
        <v>46</v>
      </c>
      <c r="U17" s="29" t="str">
        <f t="shared" si="0"/>
        <v>N/A</v>
      </c>
      <c r="V17" s="30" t="s">
        <v>47</v>
      </c>
    </row>
    <row r="18" spans="1:22" ht="75" customHeight="1" thickTop="1" thickBot="1">
      <c r="A18" s="27"/>
      <c r="B18" s="28" t="s">
        <v>48</v>
      </c>
      <c r="C18" s="104" t="s">
        <v>68</v>
      </c>
      <c r="D18" s="104"/>
      <c r="E18" s="104"/>
      <c r="F18" s="104"/>
      <c r="G18" s="104"/>
      <c r="H18" s="104"/>
      <c r="I18" s="104" t="s">
        <v>69</v>
      </c>
      <c r="J18" s="104"/>
      <c r="K18" s="104"/>
      <c r="L18" s="104" t="s">
        <v>70</v>
      </c>
      <c r="M18" s="104"/>
      <c r="N18" s="104"/>
      <c r="O18" s="104"/>
      <c r="P18" s="29" t="s">
        <v>44</v>
      </c>
      <c r="Q18" s="29" t="s">
        <v>62</v>
      </c>
      <c r="R18" s="29">
        <v>11.88</v>
      </c>
      <c r="S18" s="29" t="s">
        <v>46</v>
      </c>
      <c r="T18" s="29" t="s">
        <v>46</v>
      </c>
      <c r="U18" s="29" t="str">
        <f t="shared" si="0"/>
        <v>N/A</v>
      </c>
      <c r="V18" s="30" t="s">
        <v>47</v>
      </c>
    </row>
    <row r="19" spans="1:22" ht="75" customHeight="1" thickTop="1" thickBot="1">
      <c r="A19" s="27"/>
      <c r="B19" s="28" t="s">
        <v>48</v>
      </c>
      <c r="C19" s="104" t="s">
        <v>48</v>
      </c>
      <c r="D19" s="104"/>
      <c r="E19" s="104"/>
      <c r="F19" s="104"/>
      <c r="G19" s="104"/>
      <c r="H19" s="104"/>
      <c r="I19" s="104" t="s">
        <v>71</v>
      </c>
      <c r="J19" s="104"/>
      <c r="K19" s="104"/>
      <c r="L19" s="104" t="s">
        <v>72</v>
      </c>
      <c r="M19" s="104"/>
      <c r="N19" s="104"/>
      <c r="O19" s="104"/>
      <c r="P19" s="29" t="s">
        <v>44</v>
      </c>
      <c r="Q19" s="29" t="s">
        <v>62</v>
      </c>
      <c r="R19" s="29">
        <v>9.7200000000000006</v>
      </c>
      <c r="S19" s="29" t="s">
        <v>46</v>
      </c>
      <c r="T19" s="29" t="s">
        <v>46</v>
      </c>
      <c r="U19" s="29" t="str">
        <f t="shared" si="0"/>
        <v>N/A</v>
      </c>
      <c r="V19" s="30" t="s">
        <v>47</v>
      </c>
    </row>
    <row r="20" spans="1:22" ht="75" customHeight="1" thickTop="1" thickBot="1">
      <c r="A20" s="27"/>
      <c r="B20" s="28" t="s">
        <v>48</v>
      </c>
      <c r="C20" s="104" t="s">
        <v>73</v>
      </c>
      <c r="D20" s="104"/>
      <c r="E20" s="104"/>
      <c r="F20" s="104"/>
      <c r="G20" s="104"/>
      <c r="H20" s="104"/>
      <c r="I20" s="104" t="s">
        <v>74</v>
      </c>
      <c r="J20" s="104"/>
      <c r="K20" s="104"/>
      <c r="L20" s="104" t="s">
        <v>75</v>
      </c>
      <c r="M20" s="104"/>
      <c r="N20" s="104"/>
      <c r="O20" s="104"/>
      <c r="P20" s="29" t="s">
        <v>44</v>
      </c>
      <c r="Q20" s="29" t="s">
        <v>62</v>
      </c>
      <c r="R20" s="29">
        <v>2.87</v>
      </c>
      <c r="S20" s="29" t="s">
        <v>46</v>
      </c>
      <c r="T20" s="29" t="s">
        <v>46</v>
      </c>
      <c r="U20" s="29" t="str">
        <f t="shared" si="0"/>
        <v>N/A</v>
      </c>
      <c r="V20" s="30" t="s">
        <v>47</v>
      </c>
    </row>
    <row r="21" spans="1:22" ht="75" customHeight="1" thickTop="1" thickBot="1">
      <c r="A21" s="27"/>
      <c r="B21" s="28" t="s">
        <v>48</v>
      </c>
      <c r="C21" s="104" t="s">
        <v>76</v>
      </c>
      <c r="D21" s="104"/>
      <c r="E21" s="104"/>
      <c r="F21" s="104"/>
      <c r="G21" s="104"/>
      <c r="H21" s="104"/>
      <c r="I21" s="104" t="s">
        <v>77</v>
      </c>
      <c r="J21" s="104"/>
      <c r="K21" s="104"/>
      <c r="L21" s="104" t="s">
        <v>78</v>
      </c>
      <c r="M21" s="104"/>
      <c r="N21" s="104"/>
      <c r="O21" s="104"/>
      <c r="P21" s="29" t="s">
        <v>44</v>
      </c>
      <c r="Q21" s="29" t="s">
        <v>62</v>
      </c>
      <c r="R21" s="29">
        <v>0.97</v>
      </c>
      <c r="S21" s="29" t="s">
        <v>46</v>
      </c>
      <c r="T21" s="29" t="s">
        <v>46</v>
      </c>
      <c r="U21" s="29" t="str">
        <f t="shared" si="0"/>
        <v>N/A</v>
      </c>
      <c r="V21" s="30" t="s">
        <v>47</v>
      </c>
    </row>
    <row r="22" spans="1:22" ht="75" customHeight="1" thickTop="1" thickBot="1">
      <c r="A22" s="27"/>
      <c r="B22" s="28" t="s">
        <v>48</v>
      </c>
      <c r="C22" s="104" t="s">
        <v>79</v>
      </c>
      <c r="D22" s="104"/>
      <c r="E22" s="104"/>
      <c r="F22" s="104"/>
      <c r="G22" s="104"/>
      <c r="H22" s="104"/>
      <c r="I22" s="104" t="s">
        <v>80</v>
      </c>
      <c r="J22" s="104"/>
      <c r="K22" s="104"/>
      <c r="L22" s="104" t="s">
        <v>81</v>
      </c>
      <c r="M22" s="104"/>
      <c r="N22" s="104"/>
      <c r="O22" s="104"/>
      <c r="P22" s="29" t="s">
        <v>44</v>
      </c>
      <c r="Q22" s="29" t="s">
        <v>62</v>
      </c>
      <c r="R22" s="29">
        <v>31.08</v>
      </c>
      <c r="S22" s="29" t="s">
        <v>46</v>
      </c>
      <c r="T22" s="29" t="s">
        <v>46</v>
      </c>
      <c r="U22" s="29" t="str">
        <f t="shared" si="0"/>
        <v>N/A</v>
      </c>
      <c r="V22" s="30" t="s">
        <v>47</v>
      </c>
    </row>
    <row r="23" spans="1:22" ht="75" customHeight="1" thickTop="1" thickBot="1">
      <c r="A23" s="27"/>
      <c r="B23" s="28" t="s">
        <v>48</v>
      </c>
      <c r="C23" s="104" t="s">
        <v>48</v>
      </c>
      <c r="D23" s="104"/>
      <c r="E23" s="104"/>
      <c r="F23" s="104"/>
      <c r="G23" s="104"/>
      <c r="H23" s="104"/>
      <c r="I23" s="104" t="s">
        <v>82</v>
      </c>
      <c r="J23" s="104"/>
      <c r="K23" s="104"/>
      <c r="L23" s="104" t="s">
        <v>83</v>
      </c>
      <c r="M23" s="104"/>
      <c r="N23" s="104"/>
      <c r="O23" s="104"/>
      <c r="P23" s="29" t="s">
        <v>44</v>
      </c>
      <c r="Q23" s="29" t="s">
        <v>62</v>
      </c>
      <c r="R23" s="29">
        <v>7.53</v>
      </c>
      <c r="S23" s="29" t="s">
        <v>46</v>
      </c>
      <c r="T23" s="29" t="s">
        <v>46</v>
      </c>
      <c r="U23" s="29" t="str">
        <f t="shared" si="0"/>
        <v>N/A</v>
      </c>
      <c r="V23" s="30" t="s">
        <v>47</v>
      </c>
    </row>
    <row r="24" spans="1:22" ht="75" customHeight="1" thickTop="1" thickBot="1">
      <c r="A24" s="27"/>
      <c r="B24" s="28" t="s">
        <v>48</v>
      </c>
      <c r="C24" s="104" t="s">
        <v>84</v>
      </c>
      <c r="D24" s="104"/>
      <c r="E24" s="104"/>
      <c r="F24" s="104"/>
      <c r="G24" s="104"/>
      <c r="H24" s="104"/>
      <c r="I24" s="104" t="s">
        <v>85</v>
      </c>
      <c r="J24" s="104"/>
      <c r="K24" s="104"/>
      <c r="L24" s="104" t="s">
        <v>86</v>
      </c>
      <c r="M24" s="104"/>
      <c r="N24" s="104"/>
      <c r="O24" s="104"/>
      <c r="P24" s="29" t="s">
        <v>44</v>
      </c>
      <c r="Q24" s="29" t="s">
        <v>62</v>
      </c>
      <c r="R24" s="29">
        <v>28.15</v>
      </c>
      <c r="S24" s="29" t="s">
        <v>46</v>
      </c>
      <c r="T24" s="29" t="s">
        <v>46</v>
      </c>
      <c r="U24" s="29" t="str">
        <f t="shared" si="0"/>
        <v>N/A</v>
      </c>
      <c r="V24" s="30" t="s">
        <v>47</v>
      </c>
    </row>
    <row r="25" spans="1:22" ht="75" customHeight="1" thickTop="1" thickBot="1">
      <c r="A25" s="27"/>
      <c r="B25" s="28" t="s">
        <v>87</v>
      </c>
      <c r="C25" s="104" t="s">
        <v>88</v>
      </c>
      <c r="D25" s="104"/>
      <c r="E25" s="104"/>
      <c r="F25" s="104"/>
      <c r="G25" s="104"/>
      <c r="H25" s="104"/>
      <c r="I25" s="104" t="s">
        <v>89</v>
      </c>
      <c r="J25" s="104"/>
      <c r="K25" s="104"/>
      <c r="L25" s="104" t="s">
        <v>90</v>
      </c>
      <c r="M25" s="104"/>
      <c r="N25" s="104"/>
      <c r="O25" s="104"/>
      <c r="P25" s="29" t="s">
        <v>44</v>
      </c>
      <c r="Q25" s="29" t="s">
        <v>91</v>
      </c>
      <c r="R25" s="29">
        <v>100</v>
      </c>
      <c r="S25" s="29">
        <v>31.76</v>
      </c>
      <c r="T25" s="29" t="s">
        <v>46</v>
      </c>
      <c r="U25" s="29" t="str">
        <f t="shared" si="0"/>
        <v>N/A</v>
      </c>
      <c r="V25" s="30" t="s">
        <v>47</v>
      </c>
    </row>
    <row r="26" spans="1:22" ht="75" customHeight="1" thickTop="1" thickBot="1">
      <c r="A26" s="27"/>
      <c r="B26" s="28" t="s">
        <v>48</v>
      </c>
      <c r="C26" s="104" t="s">
        <v>92</v>
      </c>
      <c r="D26" s="104"/>
      <c r="E26" s="104"/>
      <c r="F26" s="104"/>
      <c r="G26" s="104"/>
      <c r="H26" s="104"/>
      <c r="I26" s="104" t="s">
        <v>93</v>
      </c>
      <c r="J26" s="104"/>
      <c r="K26" s="104"/>
      <c r="L26" s="104" t="s">
        <v>94</v>
      </c>
      <c r="M26" s="104"/>
      <c r="N26" s="104"/>
      <c r="O26" s="104"/>
      <c r="P26" s="29" t="s">
        <v>44</v>
      </c>
      <c r="Q26" s="29" t="s">
        <v>62</v>
      </c>
      <c r="R26" s="29">
        <v>50</v>
      </c>
      <c r="S26" s="29" t="s">
        <v>46</v>
      </c>
      <c r="T26" s="29" t="s">
        <v>46</v>
      </c>
      <c r="U26" s="29" t="str">
        <f t="shared" si="0"/>
        <v>N/A</v>
      </c>
      <c r="V26" s="30" t="s">
        <v>47</v>
      </c>
    </row>
    <row r="27" spans="1:22" ht="75" customHeight="1" thickTop="1" thickBot="1">
      <c r="A27" s="27"/>
      <c r="B27" s="28" t="s">
        <v>48</v>
      </c>
      <c r="C27" s="104" t="s">
        <v>95</v>
      </c>
      <c r="D27" s="104"/>
      <c r="E27" s="104"/>
      <c r="F27" s="104"/>
      <c r="G27" s="104"/>
      <c r="H27" s="104"/>
      <c r="I27" s="104" t="s">
        <v>96</v>
      </c>
      <c r="J27" s="104"/>
      <c r="K27" s="104"/>
      <c r="L27" s="104" t="s">
        <v>97</v>
      </c>
      <c r="M27" s="104"/>
      <c r="N27" s="104"/>
      <c r="O27" s="104"/>
      <c r="P27" s="29" t="s">
        <v>98</v>
      </c>
      <c r="Q27" s="29" t="s">
        <v>91</v>
      </c>
      <c r="R27" s="29" t="s">
        <v>46</v>
      </c>
      <c r="S27" s="29" t="s">
        <v>46</v>
      </c>
      <c r="T27" s="29" t="s">
        <v>46</v>
      </c>
      <c r="U27" s="29" t="str">
        <f t="shared" si="0"/>
        <v>N/A</v>
      </c>
      <c r="V27" s="30" t="s">
        <v>99</v>
      </c>
    </row>
    <row r="28" spans="1:22" ht="75" customHeight="1" thickTop="1" thickBot="1">
      <c r="A28" s="27"/>
      <c r="B28" s="28" t="s">
        <v>48</v>
      </c>
      <c r="C28" s="104" t="s">
        <v>100</v>
      </c>
      <c r="D28" s="104"/>
      <c r="E28" s="104"/>
      <c r="F28" s="104"/>
      <c r="G28" s="104"/>
      <c r="H28" s="104"/>
      <c r="I28" s="104" t="s">
        <v>101</v>
      </c>
      <c r="J28" s="104"/>
      <c r="K28" s="104"/>
      <c r="L28" s="104" t="s">
        <v>102</v>
      </c>
      <c r="M28" s="104"/>
      <c r="N28" s="104"/>
      <c r="O28" s="104"/>
      <c r="P28" s="29" t="s">
        <v>98</v>
      </c>
      <c r="Q28" s="29" t="s">
        <v>91</v>
      </c>
      <c r="R28" s="29" t="s">
        <v>46</v>
      </c>
      <c r="S28" s="29" t="s">
        <v>46</v>
      </c>
      <c r="T28" s="29" t="s">
        <v>46</v>
      </c>
      <c r="U28" s="29" t="str">
        <f t="shared" si="0"/>
        <v>N/A</v>
      </c>
      <c r="V28" s="30" t="s">
        <v>99</v>
      </c>
    </row>
    <row r="29" spans="1:22" ht="75" customHeight="1" thickTop="1" thickBot="1">
      <c r="A29" s="27"/>
      <c r="B29" s="28" t="s">
        <v>48</v>
      </c>
      <c r="C29" s="104" t="s">
        <v>103</v>
      </c>
      <c r="D29" s="104"/>
      <c r="E29" s="104"/>
      <c r="F29" s="104"/>
      <c r="G29" s="104"/>
      <c r="H29" s="104"/>
      <c r="I29" s="104" t="s">
        <v>104</v>
      </c>
      <c r="J29" s="104"/>
      <c r="K29" s="104"/>
      <c r="L29" s="104" t="s">
        <v>105</v>
      </c>
      <c r="M29" s="104"/>
      <c r="N29" s="104"/>
      <c r="O29" s="104"/>
      <c r="P29" s="29" t="s">
        <v>98</v>
      </c>
      <c r="Q29" s="29" t="s">
        <v>91</v>
      </c>
      <c r="R29" s="29" t="s">
        <v>46</v>
      </c>
      <c r="S29" s="29" t="s">
        <v>46</v>
      </c>
      <c r="T29" s="29" t="s">
        <v>46</v>
      </c>
      <c r="U29" s="29" t="str">
        <f t="shared" si="0"/>
        <v>N/A</v>
      </c>
      <c r="V29" s="30" t="s">
        <v>99</v>
      </c>
    </row>
    <row r="30" spans="1:22" ht="75" customHeight="1" thickTop="1" thickBot="1">
      <c r="A30" s="27"/>
      <c r="B30" s="28" t="s">
        <v>48</v>
      </c>
      <c r="C30" s="104" t="s">
        <v>106</v>
      </c>
      <c r="D30" s="104"/>
      <c r="E30" s="104"/>
      <c r="F30" s="104"/>
      <c r="G30" s="104"/>
      <c r="H30" s="104"/>
      <c r="I30" s="104" t="s">
        <v>107</v>
      </c>
      <c r="J30" s="104"/>
      <c r="K30" s="104"/>
      <c r="L30" s="104" t="s">
        <v>108</v>
      </c>
      <c r="M30" s="104"/>
      <c r="N30" s="104"/>
      <c r="O30" s="104"/>
      <c r="P30" s="29" t="s">
        <v>98</v>
      </c>
      <c r="Q30" s="29" t="s">
        <v>91</v>
      </c>
      <c r="R30" s="29" t="s">
        <v>46</v>
      </c>
      <c r="S30" s="29" t="s">
        <v>46</v>
      </c>
      <c r="T30" s="29" t="s">
        <v>46</v>
      </c>
      <c r="U30" s="29" t="str">
        <f t="shared" si="0"/>
        <v>N/A</v>
      </c>
      <c r="V30" s="30" t="s">
        <v>99</v>
      </c>
    </row>
    <row r="31" spans="1:22" ht="75" customHeight="1" thickTop="1" thickBot="1">
      <c r="A31" s="27"/>
      <c r="B31" s="28" t="s">
        <v>48</v>
      </c>
      <c r="C31" s="104" t="s">
        <v>109</v>
      </c>
      <c r="D31" s="104"/>
      <c r="E31" s="104"/>
      <c r="F31" s="104"/>
      <c r="G31" s="104"/>
      <c r="H31" s="104"/>
      <c r="I31" s="104" t="s">
        <v>110</v>
      </c>
      <c r="J31" s="104"/>
      <c r="K31" s="104"/>
      <c r="L31" s="104" t="s">
        <v>111</v>
      </c>
      <c r="M31" s="104"/>
      <c r="N31" s="104"/>
      <c r="O31" s="104"/>
      <c r="P31" s="29" t="s">
        <v>98</v>
      </c>
      <c r="Q31" s="29" t="s">
        <v>91</v>
      </c>
      <c r="R31" s="29" t="s">
        <v>46</v>
      </c>
      <c r="S31" s="29" t="s">
        <v>46</v>
      </c>
      <c r="T31" s="29" t="s">
        <v>46</v>
      </c>
      <c r="U31" s="29" t="str">
        <f t="shared" si="0"/>
        <v>N/A</v>
      </c>
      <c r="V31" s="30" t="s">
        <v>99</v>
      </c>
    </row>
    <row r="32" spans="1:22" ht="75" customHeight="1" thickTop="1" thickBot="1">
      <c r="A32" s="27"/>
      <c r="B32" s="28" t="s">
        <v>48</v>
      </c>
      <c r="C32" s="104" t="s">
        <v>112</v>
      </c>
      <c r="D32" s="104"/>
      <c r="E32" s="104"/>
      <c r="F32" s="104"/>
      <c r="G32" s="104"/>
      <c r="H32" s="104"/>
      <c r="I32" s="104" t="s">
        <v>113</v>
      </c>
      <c r="J32" s="104"/>
      <c r="K32" s="104"/>
      <c r="L32" s="104" t="s">
        <v>114</v>
      </c>
      <c r="M32" s="104"/>
      <c r="N32" s="104"/>
      <c r="O32" s="104"/>
      <c r="P32" s="29" t="s">
        <v>98</v>
      </c>
      <c r="Q32" s="29" t="s">
        <v>91</v>
      </c>
      <c r="R32" s="29">
        <v>16.375</v>
      </c>
      <c r="S32" s="29">
        <v>16.375</v>
      </c>
      <c r="T32" s="29">
        <v>0.125</v>
      </c>
      <c r="U32" s="29">
        <f t="shared" si="0"/>
        <v>0.76335877862595414</v>
      </c>
      <c r="V32" s="30" t="s">
        <v>115</v>
      </c>
    </row>
    <row r="33" spans="1:23" ht="75" customHeight="1" thickTop="1" thickBot="1">
      <c r="A33" s="27"/>
      <c r="B33" s="28" t="s">
        <v>48</v>
      </c>
      <c r="C33" s="104" t="s">
        <v>48</v>
      </c>
      <c r="D33" s="104"/>
      <c r="E33" s="104"/>
      <c r="F33" s="104"/>
      <c r="G33" s="104"/>
      <c r="H33" s="104"/>
      <c r="I33" s="104" t="s">
        <v>116</v>
      </c>
      <c r="J33" s="104"/>
      <c r="K33" s="104"/>
      <c r="L33" s="104" t="s">
        <v>117</v>
      </c>
      <c r="M33" s="104"/>
      <c r="N33" s="104"/>
      <c r="O33" s="104"/>
      <c r="P33" s="29" t="s">
        <v>98</v>
      </c>
      <c r="Q33" s="29" t="s">
        <v>91</v>
      </c>
      <c r="R33" s="29">
        <v>14.285714285714286</v>
      </c>
      <c r="S33" s="29">
        <v>14.285714285714286</v>
      </c>
      <c r="T33" s="29">
        <v>0</v>
      </c>
      <c r="U33" s="29">
        <f t="shared" si="0"/>
        <v>0</v>
      </c>
      <c r="V33" s="30" t="s">
        <v>115</v>
      </c>
    </row>
    <row r="34" spans="1:23" ht="75" customHeight="1" thickTop="1" thickBot="1">
      <c r="A34" s="27"/>
      <c r="B34" s="28" t="s">
        <v>48</v>
      </c>
      <c r="C34" s="104" t="s">
        <v>118</v>
      </c>
      <c r="D34" s="104"/>
      <c r="E34" s="104"/>
      <c r="F34" s="104"/>
      <c r="G34" s="104"/>
      <c r="H34" s="104"/>
      <c r="I34" s="104" t="s">
        <v>119</v>
      </c>
      <c r="J34" s="104"/>
      <c r="K34" s="104"/>
      <c r="L34" s="104" t="s">
        <v>120</v>
      </c>
      <c r="M34" s="104"/>
      <c r="N34" s="104"/>
      <c r="O34" s="104"/>
      <c r="P34" s="29" t="s">
        <v>98</v>
      </c>
      <c r="Q34" s="29" t="s">
        <v>91</v>
      </c>
      <c r="R34" s="29">
        <v>5.5555555555555554</v>
      </c>
      <c r="S34" s="29">
        <v>5.5555555555555554</v>
      </c>
      <c r="T34" s="29">
        <v>0.22222222222222221</v>
      </c>
      <c r="U34" s="29">
        <f t="shared" si="0"/>
        <v>4</v>
      </c>
      <c r="V34" s="30" t="s">
        <v>115</v>
      </c>
    </row>
    <row r="35" spans="1:23" ht="75" customHeight="1" thickTop="1" thickBot="1">
      <c r="A35" s="27"/>
      <c r="B35" s="28" t="s">
        <v>48</v>
      </c>
      <c r="C35" s="104" t="s">
        <v>121</v>
      </c>
      <c r="D35" s="104"/>
      <c r="E35" s="104"/>
      <c r="F35" s="104"/>
      <c r="G35" s="104"/>
      <c r="H35" s="104"/>
      <c r="I35" s="104" t="s">
        <v>122</v>
      </c>
      <c r="J35" s="104"/>
      <c r="K35" s="104"/>
      <c r="L35" s="104" t="s">
        <v>123</v>
      </c>
      <c r="M35" s="104"/>
      <c r="N35" s="104"/>
      <c r="O35" s="104"/>
      <c r="P35" s="29" t="s">
        <v>44</v>
      </c>
      <c r="Q35" s="29" t="s">
        <v>91</v>
      </c>
      <c r="R35" s="29">
        <v>75</v>
      </c>
      <c r="S35" s="29">
        <v>4</v>
      </c>
      <c r="T35" s="29" t="s">
        <v>46</v>
      </c>
      <c r="U35" s="29" t="str">
        <f t="shared" si="0"/>
        <v>N/A</v>
      </c>
      <c r="V35" s="30" t="s">
        <v>47</v>
      </c>
    </row>
    <row r="36" spans="1:23" ht="22.5" customHeight="1" thickTop="1" thickBot="1">
      <c r="B36" s="8" t="s">
        <v>124</v>
      </c>
      <c r="C36" s="9"/>
      <c r="D36" s="9"/>
      <c r="E36" s="9"/>
      <c r="F36" s="9"/>
      <c r="G36" s="9"/>
      <c r="H36" s="10"/>
      <c r="I36" s="10"/>
      <c r="J36" s="10"/>
      <c r="K36" s="10"/>
      <c r="L36" s="10"/>
      <c r="M36" s="10"/>
      <c r="N36" s="10"/>
      <c r="O36" s="10"/>
      <c r="P36" s="10"/>
      <c r="Q36" s="10"/>
      <c r="R36" s="10"/>
      <c r="S36" s="10"/>
      <c r="T36" s="10"/>
      <c r="U36" s="10"/>
      <c r="V36" s="11"/>
      <c r="W36" s="31"/>
    </row>
    <row r="37" spans="1:23" ht="32.25" customHeight="1" thickTop="1">
      <c r="B37" s="32"/>
      <c r="C37" s="33"/>
      <c r="D37" s="33"/>
      <c r="E37" s="33"/>
      <c r="F37" s="33"/>
      <c r="G37" s="33"/>
      <c r="H37" s="34"/>
      <c r="I37" s="34"/>
      <c r="J37" s="34"/>
      <c r="K37" s="34"/>
      <c r="L37" s="34"/>
      <c r="M37" s="34"/>
      <c r="N37" s="34"/>
      <c r="O37" s="34"/>
      <c r="P37" s="35"/>
      <c r="Q37" s="36"/>
      <c r="R37" s="24" t="s">
        <v>125</v>
      </c>
      <c r="S37" s="23" t="s">
        <v>126</v>
      </c>
      <c r="T37" s="24" t="s">
        <v>127</v>
      </c>
      <c r="U37" s="24" t="s">
        <v>128</v>
      </c>
      <c r="V37" s="105"/>
    </row>
    <row r="38" spans="1:23" ht="30" customHeight="1" thickBot="1">
      <c r="B38" s="37"/>
      <c r="C38" s="38"/>
      <c r="D38" s="38"/>
      <c r="E38" s="38"/>
      <c r="F38" s="38"/>
      <c r="G38" s="38"/>
      <c r="H38" s="39"/>
      <c r="I38" s="39"/>
      <c r="J38" s="39"/>
      <c r="K38" s="39"/>
      <c r="L38" s="39"/>
      <c r="M38" s="39"/>
      <c r="N38" s="39"/>
      <c r="O38" s="39"/>
      <c r="P38" s="40"/>
      <c r="Q38" s="41"/>
      <c r="R38" s="42" t="s">
        <v>129</v>
      </c>
      <c r="S38" s="41" t="s">
        <v>129</v>
      </c>
      <c r="T38" s="41" t="s">
        <v>129</v>
      </c>
      <c r="U38" s="41" t="s">
        <v>130</v>
      </c>
      <c r="V38" s="106"/>
    </row>
    <row r="39" spans="1:23" ht="13.5" customHeight="1" thickBot="1">
      <c r="B39" s="107" t="s">
        <v>131</v>
      </c>
      <c r="C39" s="108"/>
      <c r="D39" s="108"/>
      <c r="E39" s="43"/>
      <c r="F39" s="43"/>
      <c r="G39" s="43"/>
      <c r="H39" s="44"/>
      <c r="I39" s="44"/>
      <c r="J39" s="44"/>
      <c r="K39" s="44"/>
      <c r="L39" s="44"/>
      <c r="M39" s="44"/>
      <c r="N39" s="44"/>
      <c r="O39" s="44"/>
      <c r="P39" s="45"/>
      <c r="Q39" s="45"/>
      <c r="R39" s="46">
        <v>50893.028747999997</v>
      </c>
      <c r="S39" s="46">
        <v>15267.908627999999</v>
      </c>
      <c r="T39" s="46">
        <v>15267.908627999999</v>
      </c>
      <c r="U39" s="46">
        <f>+IF(ISERR(T39/S39*100),"N/A",T39/S39*100)</f>
        <v>100</v>
      </c>
      <c r="V39" s="47"/>
    </row>
    <row r="40" spans="1:23" ht="13.5" customHeight="1" thickBot="1">
      <c r="B40" s="109" t="s">
        <v>132</v>
      </c>
      <c r="C40" s="110"/>
      <c r="D40" s="110"/>
      <c r="E40" s="48"/>
      <c r="F40" s="48"/>
      <c r="G40" s="48"/>
      <c r="H40" s="49"/>
      <c r="I40" s="49"/>
      <c r="J40" s="49"/>
      <c r="K40" s="49"/>
      <c r="L40" s="49"/>
      <c r="M40" s="49"/>
      <c r="N40" s="49"/>
      <c r="O40" s="49"/>
      <c r="P40" s="50"/>
      <c r="Q40" s="50"/>
      <c r="R40" s="46">
        <v>50893.028747999997</v>
      </c>
      <c r="S40" s="46">
        <v>15267.908627999999</v>
      </c>
      <c r="T40" s="46">
        <v>15267.908627999999</v>
      </c>
      <c r="U40" s="46">
        <f>+IF(ISERR(T40/S40*100),"N/A",T40/S40*100)</f>
        <v>100</v>
      </c>
      <c r="V40" s="47"/>
    </row>
    <row r="41" spans="1:23" s="51" customFormat="1" ht="14.85" customHeight="1" thickTop="1" thickBot="1">
      <c r="B41" s="52" t="s">
        <v>133</v>
      </c>
      <c r="C41" s="53"/>
      <c r="D41" s="53"/>
      <c r="E41" s="53"/>
      <c r="F41" s="53"/>
      <c r="G41" s="53"/>
      <c r="H41" s="54"/>
      <c r="I41" s="54"/>
      <c r="J41" s="54"/>
      <c r="K41" s="54"/>
      <c r="L41" s="54"/>
      <c r="M41" s="54"/>
      <c r="N41" s="54"/>
      <c r="O41" s="54"/>
      <c r="P41" s="54"/>
      <c r="Q41" s="54"/>
      <c r="R41" s="54"/>
      <c r="S41" s="54"/>
      <c r="T41" s="54"/>
      <c r="U41" s="54"/>
      <c r="V41" s="55"/>
    </row>
    <row r="42" spans="1:23" ht="44.25" customHeight="1" thickTop="1">
      <c r="B42" s="114" t="s">
        <v>134</v>
      </c>
      <c r="C42" s="115"/>
      <c r="D42" s="115"/>
      <c r="E42" s="115"/>
      <c r="F42" s="115"/>
      <c r="G42" s="115"/>
      <c r="H42" s="115"/>
      <c r="I42" s="115"/>
      <c r="J42" s="115"/>
      <c r="K42" s="115"/>
      <c r="L42" s="115"/>
      <c r="M42" s="115"/>
      <c r="N42" s="115"/>
      <c r="O42" s="115"/>
      <c r="P42" s="115"/>
      <c r="Q42" s="115"/>
      <c r="R42" s="115"/>
      <c r="S42" s="115"/>
      <c r="T42" s="115"/>
      <c r="U42" s="115"/>
      <c r="V42" s="116"/>
    </row>
    <row r="43" spans="1:23" ht="34.5" customHeight="1">
      <c r="B43" s="111" t="s">
        <v>135</v>
      </c>
      <c r="C43" s="112"/>
      <c r="D43" s="112"/>
      <c r="E43" s="112"/>
      <c r="F43" s="112"/>
      <c r="G43" s="112"/>
      <c r="H43" s="112"/>
      <c r="I43" s="112"/>
      <c r="J43" s="112"/>
      <c r="K43" s="112"/>
      <c r="L43" s="112"/>
      <c r="M43" s="112"/>
      <c r="N43" s="112"/>
      <c r="O43" s="112"/>
      <c r="P43" s="112"/>
      <c r="Q43" s="112"/>
      <c r="R43" s="112"/>
      <c r="S43" s="112"/>
      <c r="T43" s="112"/>
      <c r="U43" s="112"/>
      <c r="V43" s="113"/>
    </row>
    <row r="44" spans="1:23" ht="34.5" customHeight="1">
      <c r="B44" s="111" t="s">
        <v>136</v>
      </c>
      <c r="C44" s="112"/>
      <c r="D44" s="112"/>
      <c r="E44" s="112"/>
      <c r="F44" s="112"/>
      <c r="G44" s="112"/>
      <c r="H44" s="112"/>
      <c r="I44" s="112"/>
      <c r="J44" s="112"/>
      <c r="K44" s="112"/>
      <c r="L44" s="112"/>
      <c r="M44" s="112"/>
      <c r="N44" s="112"/>
      <c r="O44" s="112"/>
      <c r="P44" s="112"/>
      <c r="Q44" s="112"/>
      <c r="R44" s="112"/>
      <c r="S44" s="112"/>
      <c r="T44" s="112"/>
      <c r="U44" s="112"/>
      <c r="V44" s="113"/>
    </row>
    <row r="45" spans="1:23" ht="34.5" customHeight="1">
      <c r="B45" s="111" t="s">
        <v>137</v>
      </c>
      <c r="C45" s="112"/>
      <c r="D45" s="112"/>
      <c r="E45" s="112"/>
      <c r="F45" s="112"/>
      <c r="G45" s="112"/>
      <c r="H45" s="112"/>
      <c r="I45" s="112"/>
      <c r="J45" s="112"/>
      <c r="K45" s="112"/>
      <c r="L45" s="112"/>
      <c r="M45" s="112"/>
      <c r="N45" s="112"/>
      <c r="O45" s="112"/>
      <c r="P45" s="112"/>
      <c r="Q45" s="112"/>
      <c r="R45" s="112"/>
      <c r="S45" s="112"/>
      <c r="T45" s="112"/>
      <c r="U45" s="112"/>
      <c r="V45" s="113"/>
    </row>
    <row r="46" spans="1:23" ht="34.5" customHeight="1">
      <c r="B46" s="111" t="s">
        <v>138</v>
      </c>
      <c r="C46" s="112"/>
      <c r="D46" s="112"/>
      <c r="E46" s="112"/>
      <c r="F46" s="112"/>
      <c r="G46" s="112"/>
      <c r="H46" s="112"/>
      <c r="I46" s="112"/>
      <c r="J46" s="112"/>
      <c r="K46" s="112"/>
      <c r="L46" s="112"/>
      <c r="M46" s="112"/>
      <c r="N46" s="112"/>
      <c r="O46" s="112"/>
      <c r="P46" s="112"/>
      <c r="Q46" s="112"/>
      <c r="R46" s="112"/>
      <c r="S46" s="112"/>
      <c r="T46" s="112"/>
      <c r="U46" s="112"/>
      <c r="V46" s="113"/>
    </row>
    <row r="47" spans="1:23" ht="34.5" customHeight="1">
      <c r="B47" s="111" t="s">
        <v>139</v>
      </c>
      <c r="C47" s="112"/>
      <c r="D47" s="112"/>
      <c r="E47" s="112"/>
      <c r="F47" s="112"/>
      <c r="G47" s="112"/>
      <c r="H47" s="112"/>
      <c r="I47" s="112"/>
      <c r="J47" s="112"/>
      <c r="K47" s="112"/>
      <c r="L47" s="112"/>
      <c r="M47" s="112"/>
      <c r="N47" s="112"/>
      <c r="O47" s="112"/>
      <c r="P47" s="112"/>
      <c r="Q47" s="112"/>
      <c r="R47" s="112"/>
      <c r="S47" s="112"/>
      <c r="T47" s="112"/>
      <c r="U47" s="112"/>
      <c r="V47" s="113"/>
    </row>
    <row r="48" spans="1:23" ht="34.5" customHeight="1">
      <c r="B48" s="111" t="s">
        <v>140</v>
      </c>
      <c r="C48" s="112"/>
      <c r="D48" s="112"/>
      <c r="E48" s="112"/>
      <c r="F48" s="112"/>
      <c r="G48" s="112"/>
      <c r="H48" s="112"/>
      <c r="I48" s="112"/>
      <c r="J48" s="112"/>
      <c r="K48" s="112"/>
      <c r="L48" s="112"/>
      <c r="M48" s="112"/>
      <c r="N48" s="112"/>
      <c r="O48" s="112"/>
      <c r="P48" s="112"/>
      <c r="Q48" s="112"/>
      <c r="R48" s="112"/>
      <c r="S48" s="112"/>
      <c r="T48" s="112"/>
      <c r="U48" s="112"/>
      <c r="V48" s="113"/>
    </row>
    <row r="49" spans="2:22" ht="34.5" customHeight="1">
      <c r="B49" s="111" t="s">
        <v>141</v>
      </c>
      <c r="C49" s="112"/>
      <c r="D49" s="112"/>
      <c r="E49" s="112"/>
      <c r="F49" s="112"/>
      <c r="G49" s="112"/>
      <c r="H49" s="112"/>
      <c r="I49" s="112"/>
      <c r="J49" s="112"/>
      <c r="K49" s="112"/>
      <c r="L49" s="112"/>
      <c r="M49" s="112"/>
      <c r="N49" s="112"/>
      <c r="O49" s="112"/>
      <c r="P49" s="112"/>
      <c r="Q49" s="112"/>
      <c r="R49" s="112"/>
      <c r="S49" s="112"/>
      <c r="T49" s="112"/>
      <c r="U49" s="112"/>
      <c r="V49" s="113"/>
    </row>
    <row r="50" spans="2:22" ht="34.5" customHeight="1">
      <c r="B50" s="111" t="s">
        <v>142</v>
      </c>
      <c r="C50" s="112"/>
      <c r="D50" s="112"/>
      <c r="E50" s="112"/>
      <c r="F50" s="112"/>
      <c r="G50" s="112"/>
      <c r="H50" s="112"/>
      <c r="I50" s="112"/>
      <c r="J50" s="112"/>
      <c r="K50" s="112"/>
      <c r="L50" s="112"/>
      <c r="M50" s="112"/>
      <c r="N50" s="112"/>
      <c r="O50" s="112"/>
      <c r="P50" s="112"/>
      <c r="Q50" s="112"/>
      <c r="R50" s="112"/>
      <c r="S50" s="112"/>
      <c r="T50" s="112"/>
      <c r="U50" s="112"/>
      <c r="V50" s="113"/>
    </row>
    <row r="51" spans="2:22" ht="34.5" customHeight="1">
      <c r="B51" s="111" t="s">
        <v>143</v>
      </c>
      <c r="C51" s="112"/>
      <c r="D51" s="112"/>
      <c r="E51" s="112"/>
      <c r="F51" s="112"/>
      <c r="G51" s="112"/>
      <c r="H51" s="112"/>
      <c r="I51" s="112"/>
      <c r="J51" s="112"/>
      <c r="K51" s="112"/>
      <c r="L51" s="112"/>
      <c r="M51" s="112"/>
      <c r="N51" s="112"/>
      <c r="O51" s="112"/>
      <c r="P51" s="112"/>
      <c r="Q51" s="112"/>
      <c r="R51" s="112"/>
      <c r="S51" s="112"/>
      <c r="T51" s="112"/>
      <c r="U51" s="112"/>
      <c r="V51" s="113"/>
    </row>
    <row r="52" spans="2:22" ht="34.5" customHeight="1">
      <c r="B52" s="111" t="s">
        <v>144</v>
      </c>
      <c r="C52" s="112"/>
      <c r="D52" s="112"/>
      <c r="E52" s="112"/>
      <c r="F52" s="112"/>
      <c r="G52" s="112"/>
      <c r="H52" s="112"/>
      <c r="I52" s="112"/>
      <c r="J52" s="112"/>
      <c r="K52" s="112"/>
      <c r="L52" s="112"/>
      <c r="M52" s="112"/>
      <c r="N52" s="112"/>
      <c r="O52" s="112"/>
      <c r="P52" s="112"/>
      <c r="Q52" s="112"/>
      <c r="R52" s="112"/>
      <c r="S52" s="112"/>
      <c r="T52" s="112"/>
      <c r="U52" s="112"/>
      <c r="V52" s="113"/>
    </row>
    <row r="53" spans="2:22" ht="34.5" customHeight="1">
      <c r="B53" s="111" t="s">
        <v>145</v>
      </c>
      <c r="C53" s="112"/>
      <c r="D53" s="112"/>
      <c r="E53" s="112"/>
      <c r="F53" s="112"/>
      <c r="G53" s="112"/>
      <c r="H53" s="112"/>
      <c r="I53" s="112"/>
      <c r="J53" s="112"/>
      <c r="K53" s="112"/>
      <c r="L53" s="112"/>
      <c r="M53" s="112"/>
      <c r="N53" s="112"/>
      <c r="O53" s="112"/>
      <c r="P53" s="112"/>
      <c r="Q53" s="112"/>
      <c r="R53" s="112"/>
      <c r="S53" s="112"/>
      <c r="T53" s="112"/>
      <c r="U53" s="112"/>
      <c r="V53" s="113"/>
    </row>
    <row r="54" spans="2:22" ht="34.5" customHeight="1">
      <c r="B54" s="111" t="s">
        <v>146</v>
      </c>
      <c r="C54" s="112"/>
      <c r="D54" s="112"/>
      <c r="E54" s="112"/>
      <c r="F54" s="112"/>
      <c r="G54" s="112"/>
      <c r="H54" s="112"/>
      <c r="I54" s="112"/>
      <c r="J54" s="112"/>
      <c r="K54" s="112"/>
      <c r="L54" s="112"/>
      <c r="M54" s="112"/>
      <c r="N54" s="112"/>
      <c r="O54" s="112"/>
      <c r="P54" s="112"/>
      <c r="Q54" s="112"/>
      <c r="R54" s="112"/>
      <c r="S54" s="112"/>
      <c r="T54" s="112"/>
      <c r="U54" s="112"/>
      <c r="V54" s="113"/>
    </row>
    <row r="55" spans="2:22" ht="34.5" customHeight="1">
      <c r="B55" s="111" t="s">
        <v>147</v>
      </c>
      <c r="C55" s="112"/>
      <c r="D55" s="112"/>
      <c r="E55" s="112"/>
      <c r="F55" s="112"/>
      <c r="G55" s="112"/>
      <c r="H55" s="112"/>
      <c r="I55" s="112"/>
      <c r="J55" s="112"/>
      <c r="K55" s="112"/>
      <c r="L55" s="112"/>
      <c r="M55" s="112"/>
      <c r="N55" s="112"/>
      <c r="O55" s="112"/>
      <c r="P55" s="112"/>
      <c r="Q55" s="112"/>
      <c r="R55" s="112"/>
      <c r="S55" s="112"/>
      <c r="T55" s="112"/>
      <c r="U55" s="112"/>
      <c r="V55" s="113"/>
    </row>
    <row r="56" spans="2:22" ht="34.5" customHeight="1">
      <c r="B56" s="111" t="s">
        <v>148</v>
      </c>
      <c r="C56" s="112"/>
      <c r="D56" s="112"/>
      <c r="E56" s="112"/>
      <c r="F56" s="112"/>
      <c r="G56" s="112"/>
      <c r="H56" s="112"/>
      <c r="I56" s="112"/>
      <c r="J56" s="112"/>
      <c r="K56" s="112"/>
      <c r="L56" s="112"/>
      <c r="M56" s="112"/>
      <c r="N56" s="112"/>
      <c r="O56" s="112"/>
      <c r="P56" s="112"/>
      <c r="Q56" s="112"/>
      <c r="R56" s="112"/>
      <c r="S56" s="112"/>
      <c r="T56" s="112"/>
      <c r="U56" s="112"/>
      <c r="V56" s="113"/>
    </row>
    <row r="57" spans="2:22" ht="34.5" customHeight="1">
      <c r="B57" s="111" t="s">
        <v>149</v>
      </c>
      <c r="C57" s="112"/>
      <c r="D57" s="112"/>
      <c r="E57" s="112"/>
      <c r="F57" s="112"/>
      <c r="G57" s="112"/>
      <c r="H57" s="112"/>
      <c r="I57" s="112"/>
      <c r="J57" s="112"/>
      <c r="K57" s="112"/>
      <c r="L57" s="112"/>
      <c r="M57" s="112"/>
      <c r="N57" s="112"/>
      <c r="O57" s="112"/>
      <c r="P57" s="112"/>
      <c r="Q57" s="112"/>
      <c r="R57" s="112"/>
      <c r="S57" s="112"/>
      <c r="T57" s="112"/>
      <c r="U57" s="112"/>
      <c r="V57" s="113"/>
    </row>
    <row r="58" spans="2:22" ht="34.5" customHeight="1">
      <c r="B58" s="111" t="s">
        <v>150</v>
      </c>
      <c r="C58" s="112"/>
      <c r="D58" s="112"/>
      <c r="E58" s="112"/>
      <c r="F58" s="112"/>
      <c r="G58" s="112"/>
      <c r="H58" s="112"/>
      <c r="I58" s="112"/>
      <c r="J58" s="112"/>
      <c r="K58" s="112"/>
      <c r="L58" s="112"/>
      <c r="M58" s="112"/>
      <c r="N58" s="112"/>
      <c r="O58" s="112"/>
      <c r="P58" s="112"/>
      <c r="Q58" s="112"/>
      <c r="R58" s="112"/>
      <c r="S58" s="112"/>
      <c r="T58" s="112"/>
      <c r="U58" s="112"/>
      <c r="V58" s="113"/>
    </row>
    <row r="59" spans="2:22" ht="34.5" customHeight="1">
      <c r="B59" s="111" t="s">
        <v>151</v>
      </c>
      <c r="C59" s="112"/>
      <c r="D59" s="112"/>
      <c r="E59" s="112"/>
      <c r="F59" s="112"/>
      <c r="G59" s="112"/>
      <c r="H59" s="112"/>
      <c r="I59" s="112"/>
      <c r="J59" s="112"/>
      <c r="K59" s="112"/>
      <c r="L59" s="112"/>
      <c r="M59" s="112"/>
      <c r="N59" s="112"/>
      <c r="O59" s="112"/>
      <c r="P59" s="112"/>
      <c r="Q59" s="112"/>
      <c r="R59" s="112"/>
      <c r="S59" s="112"/>
      <c r="T59" s="112"/>
      <c r="U59" s="112"/>
      <c r="V59" s="113"/>
    </row>
    <row r="60" spans="2:22" ht="34.5" customHeight="1">
      <c r="B60" s="111" t="s">
        <v>152</v>
      </c>
      <c r="C60" s="112"/>
      <c r="D60" s="112"/>
      <c r="E60" s="112"/>
      <c r="F60" s="112"/>
      <c r="G60" s="112"/>
      <c r="H60" s="112"/>
      <c r="I60" s="112"/>
      <c r="J60" s="112"/>
      <c r="K60" s="112"/>
      <c r="L60" s="112"/>
      <c r="M60" s="112"/>
      <c r="N60" s="112"/>
      <c r="O60" s="112"/>
      <c r="P60" s="112"/>
      <c r="Q60" s="112"/>
      <c r="R60" s="112"/>
      <c r="S60" s="112"/>
      <c r="T60" s="112"/>
      <c r="U60" s="112"/>
      <c r="V60" s="113"/>
    </row>
    <row r="61" spans="2:22" ht="34.5" customHeight="1">
      <c r="B61" s="111" t="s">
        <v>153</v>
      </c>
      <c r="C61" s="112"/>
      <c r="D61" s="112"/>
      <c r="E61" s="112"/>
      <c r="F61" s="112"/>
      <c r="G61" s="112"/>
      <c r="H61" s="112"/>
      <c r="I61" s="112"/>
      <c r="J61" s="112"/>
      <c r="K61" s="112"/>
      <c r="L61" s="112"/>
      <c r="M61" s="112"/>
      <c r="N61" s="112"/>
      <c r="O61" s="112"/>
      <c r="P61" s="112"/>
      <c r="Q61" s="112"/>
      <c r="R61" s="112"/>
      <c r="S61" s="112"/>
      <c r="T61" s="112"/>
      <c r="U61" s="112"/>
      <c r="V61" s="113"/>
    </row>
    <row r="62" spans="2:22" ht="34.5" customHeight="1">
      <c r="B62" s="111" t="s">
        <v>154</v>
      </c>
      <c r="C62" s="112"/>
      <c r="D62" s="112"/>
      <c r="E62" s="112"/>
      <c r="F62" s="112"/>
      <c r="G62" s="112"/>
      <c r="H62" s="112"/>
      <c r="I62" s="112"/>
      <c r="J62" s="112"/>
      <c r="K62" s="112"/>
      <c r="L62" s="112"/>
      <c r="M62" s="112"/>
      <c r="N62" s="112"/>
      <c r="O62" s="112"/>
      <c r="P62" s="112"/>
      <c r="Q62" s="112"/>
      <c r="R62" s="112"/>
      <c r="S62" s="112"/>
      <c r="T62" s="112"/>
      <c r="U62" s="112"/>
      <c r="V62" s="113"/>
    </row>
    <row r="63" spans="2:22" ht="34.5" customHeight="1">
      <c r="B63" s="111" t="s">
        <v>155</v>
      </c>
      <c r="C63" s="112"/>
      <c r="D63" s="112"/>
      <c r="E63" s="112"/>
      <c r="F63" s="112"/>
      <c r="G63" s="112"/>
      <c r="H63" s="112"/>
      <c r="I63" s="112"/>
      <c r="J63" s="112"/>
      <c r="K63" s="112"/>
      <c r="L63" s="112"/>
      <c r="M63" s="112"/>
      <c r="N63" s="112"/>
      <c r="O63" s="112"/>
      <c r="P63" s="112"/>
      <c r="Q63" s="112"/>
      <c r="R63" s="112"/>
      <c r="S63" s="112"/>
      <c r="T63" s="112"/>
      <c r="U63" s="112"/>
      <c r="V63" s="113"/>
    </row>
    <row r="64" spans="2:22" ht="34.5" customHeight="1">
      <c r="B64" s="111" t="s">
        <v>156</v>
      </c>
      <c r="C64" s="112"/>
      <c r="D64" s="112"/>
      <c r="E64" s="112"/>
      <c r="F64" s="112"/>
      <c r="G64" s="112"/>
      <c r="H64" s="112"/>
      <c r="I64" s="112"/>
      <c r="J64" s="112"/>
      <c r="K64" s="112"/>
      <c r="L64" s="112"/>
      <c r="M64" s="112"/>
      <c r="N64" s="112"/>
      <c r="O64" s="112"/>
      <c r="P64" s="112"/>
      <c r="Q64" s="112"/>
      <c r="R64" s="112"/>
      <c r="S64" s="112"/>
      <c r="T64" s="112"/>
      <c r="U64" s="112"/>
      <c r="V64" s="113"/>
    </row>
    <row r="65" spans="2:22" ht="34.5" customHeight="1">
      <c r="B65" s="111" t="s">
        <v>157</v>
      </c>
      <c r="C65" s="112"/>
      <c r="D65" s="112"/>
      <c r="E65" s="112"/>
      <c r="F65" s="112"/>
      <c r="G65" s="112"/>
      <c r="H65" s="112"/>
      <c r="I65" s="112"/>
      <c r="J65" s="112"/>
      <c r="K65" s="112"/>
      <c r="L65" s="112"/>
      <c r="M65" s="112"/>
      <c r="N65" s="112"/>
      <c r="O65" s="112"/>
      <c r="P65" s="112"/>
      <c r="Q65" s="112"/>
      <c r="R65" s="112"/>
      <c r="S65" s="112"/>
      <c r="T65" s="112"/>
      <c r="U65" s="112"/>
      <c r="V65" s="113"/>
    </row>
    <row r="66" spans="2:22" ht="34.5" customHeight="1">
      <c r="B66" s="111" t="s">
        <v>158</v>
      </c>
      <c r="C66" s="112"/>
      <c r="D66" s="112"/>
      <c r="E66" s="112"/>
      <c r="F66" s="112"/>
      <c r="G66" s="112"/>
      <c r="H66" s="112"/>
      <c r="I66" s="112"/>
      <c r="J66" s="112"/>
      <c r="K66" s="112"/>
      <c r="L66" s="112"/>
      <c r="M66" s="112"/>
      <c r="N66" s="112"/>
      <c r="O66" s="112"/>
      <c r="P66" s="112"/>
      <c r="Q66" s="112"/>
      <c r="R66" s="112"/>
      <c r="S66" s="112"/>
      <c r="T66" s="112"/>
      <c r="U66" s="112"/>
      <c r="V66" s="113"/>
    </row>
    <row r="67" spans="2:22" ht="34.5" customHeight="1">
      <c r="B67" s="111" t="s">
        <v>159</v>
      </c>
      <c r="C67" s="112"/>
      <c r="D67" s="112"/>
      <c r="E67" s="112"/>
      <c r="F67" s="112"/>
      <c r="G67" s="112"/>
      <c r="H67" s="112"/>
      <c r="I67" s="112"/>
      <c r="J67" s="112"/>
      <c r="K67" s="112"/>
      <c r="L67" s="112"/>
      <c r="M67" s="112"/>
      <c r="N67" s="112"/>
      <c r="O67" s="112"/>
      <c r="P67" s="112"/>
      <c r="Q67" s="112"/>
      <c r="R67" s="112"/>
      <c r="S67" s="112"/>
      <c r="T67" s="112"/>
      <c r="U67" s="112"/>
      <c r="V67" s="113"/>
    </row>
  </sheetData>
  <mergeCells count="126">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C35:H35"/>
    <mergeCell ref="I35:K35"/>
    <mergeCell ref="L35:O35"/>
    <mergeCell ref="V37:V38"/>
    <mergeCell ref="B39:D39"/>
    <mergeCell ref="B40:D40"/>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78"/>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3" t="s">
        <v>160</v>
      </c>
      <c r="C1" s="73"/>
      <c r="D1" s="73"/>
      <c r="E1" s="73"/>
      <c r="F1" s="73"/>
      <c r="G1" s="73"/>
      <c r="H1" s="73"/>
      <c r="I1" s="73"/>
      <c r="J1" s="73"/>
      <c r="K1" s="73"/>
      <c r="L1" s="73"/>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74" t="s">
        <v>8</v>
      </c>
      <c r="E4" s="74"/>
      <c r="F4" s="74"/>
      <c r="G4" s="74"/>
      <c r="H4" s="74"/>
      <c r="I4" s="14"/>
      <c r="J4" s="15" t="s">
        <v>9</v>
      </c>
      <c r="K4" s="16" t="s">
        <v>10</v>
      </c>
      <c r="L4" s="75" t="s">
        <v>11</v>
      </c>
      <c r="M4" s="75"/>
      <c r="N4" s="75"/>
      <c r="O4" s="75"/>
      <c r="P4" s="17" t="s">
        <v>12</v>
      </c>
      <c r="Q4" s="76" t="s">
        <v>13</v>
      </c>
      <c r="R4" s="76"/>
      <c r="S4" s="15" t="s">
        <v>14</v>
      </c>
      <c r="T4" s="75" t="s">
        <v>15</v>
      </c>
      <c r="U4" s="75"/>
      <c r="V4" s="77"/>
    </row>
    <row r="5" spans="1:35" ht="15.75" customHeight="1">
      <c r="B5" s="78" t="s">
        <v>16</v>
      </c>
      <c r="C5" s="79"/>
      <c r="D5" s="79"/>
      <c r="E5" s="79"/>
      <c r="F5" s="79"/>
      <c r="G5" s="79"/>
      <c r="H5" s="79"/>
      <c r="I5" s="79"/>
      <c r="J5" s="79"/>
      <c r="K5" s="79"/>
      <c r="L5" s="79"/>
      <c r="M5" s="79"/>
      <c r="N5" s="79"/>
      <c r="O5" s="79"/>
      <c r="P5" s="79"/>
      <c r="Q5" s="79"/>
      <c r="R5" s="79"/>
      <c r="S5" s="79"/>
      <c r="T5" s="79"/>
      <c r="U5" s="79"/>
      <c r="V5" s="80"/>
    </row>
    <row r="6" spans="1:35" ht="64.5" customHeight="1" thickBot="1">
      <c r="B6" s="18" t="s">
        <v>17</v>
      </c>
      <c r="C6" s="85" t="s">
        <v>18</v>
      </c>
      <c r="D6" s="85"/>
      <c r="E6" s="85"/>
      <c r="F6" s="85"/>
      <c r="G6" s="85"/>
      <c r="H6" s="19"/>
      <c r="I6" s="19"/>
      <c r="J6" s="19" t="s">
        <v>19</v>
      </c>
      <c r="K6" s="85" t="s">
        <v>20</v>
      </c>
      <c r="L6" s="85"/>
      <c r="M6" s="85"/>
      <c r="N6" s="20"/>
      <c r="O6" s="19" t="s">
        <v>21</v>
      </c>
      <c r="P6" s="85" t="s">
        <v>22</v>
      </c>
      <c r="Q6" s="85"/>
      <c r="R6" s="21"/>
      <c r="S6" s="22" t="s">
        <v>23</v>
      </c>
      <c r="T6" s="85" t="s">
        <v>24</v>
      </c>
      <c r="U6" s="85"/>
      <c r="V6" s="86"/>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87" t="s">
        <v>26</v>
      </c>
      <c r="C8" s="90" t="s">
        <v>27</v>
      </c>
      <c r="D8" s="90"/>
      <c r="E8" s="90"/>
      <c r="F8" s="90"/>
      <c r="G8" s="90"/>
      <c r="H8" s="91"/>
      <c r="I8" s="96" t="s">
        <v>28</v>
      </c>
      <c r="J8" s="97"/>
      <c r="K8" s="97"/>
      <c r="L8" s="97"/>
      <c r="M8" s="97"/>
      <c r="N8" s="97"/>
      <c r="O8" s="97"/>
      <c r="P8" s="97"/>
      <c r="Q8" s="97"/>
      <c r="R8" s="97"/>
      <c r="S8" s="98"/>
      <c r="T8" s="96" t="s">
        <v>29</v>
      </c>
      <c r="U8" s="97"/>
      <c r="V8" s="99" t="s">
        <v>30</v>
      </c>
    </row>
    <row r="9" spans="1:35" ht="19.5" customHeight="1">
      <c r="B9" s="88"/>
      <c r="C9" s="92"/>
      <c r="D9" s="92"/>
      <c r="E9" s="92"/>
      <c r="F9" s="92"/>
      <c r="G9" s="92"/>
      <c r="H9" s="93"/>
      <c r="I9" s="102" t="s">
        <v>31</v>
      </c>
      <c r="J9" s="83"/>
      <c r="K9" s="83"/>
      <c r="L9" s="83" t="s">
        <v>32</v>
      </c>
      <c r="M9" s="83"/>
      <c r="N9" s="83"/>
      <c r="O9" s="83"/>
      <c r="P9" s="83" t="s">
        <v>33</v>
      </c>
      <c r="Q9" s="83" t="s">
        <v>34</v>
      </c>
      <c r="R9" s="81" t="s">
        <v>35</v>
      </c>
      <c r="S9" s="82"/>
      <c r="T9" s="83" t="s">
        <v>36</v>
      </c>
      <c r="U9" s="83" t="s">
        <v>37</v>
      </c>
      <c r="V9" s="100"/>
    </row>
    <row r="10" spans="1:35" ht="26.25" customHeight="1" thickBot="1">
      <c r="B10" s="89"/>
      <c r="C10" s="94"/>
      <c r="D10" s="94"/>
      <c r="E10" s="94"/>
      <c r="F10" s="94"/>
      <c r="G10" s="94"/>
      <c r="H10" s="95"/>
      <c r="I10" s="103"/>
      <c r="J10" s="84"/>
      <c r="K10" s="84"/>
      <c r="L10" s="84"/>
      <c r="M10" s="84"/>
      <c r="N10" s="84"/>
      <c r="O10" s="84"/>
      <c r="P10" s="84"/>
      <c r="Q10" s="84"/>
      <c r="R10" s="25" t="s">
        <v>38</v>
      </c>
      <c r="S10" s="26" t="s">
        <v>39</v>
      </c>
      <c r="T10" s="84"/>
      <c r="U10" s="84"/>
      <c r="V10" s="101"/>
    </row>
    <row r="11" spans="1:35" ht="75" customHeight="1" thickTop="1" thickBot="1">
      <c r="A11" s="27"/>
      <c r="B11" s="28" t="s">
        <v>40</v>
      </c>
      <c r="C11" s="104" t="s">
        <v>41</v>
      </c>
      <c r="D11" s="104"/>
      <c r="E11" s="104"/>
      <c r="F11" s="104"/>
      <c r="G11" s="104"/>
      <c r="H11" s="104"/>
      <c r="I11" s="104" t="s">
        <v>42</v>
      </c>
      <c r="J11" s="104"/>
      <c r="K11" s="104"/>
      <c r="L11" s="104" t="s">
        <v>43</v>
      </c>
      <c r="M11" s="104"/>
      <c r="N11" s="104"/>
      <c r="O11" s="104"/>
      <c r="P11" s="29" t="s">
        <v>44</v>
      </c>
      <c r="Q11" s="29" t="s">
        <v>45</v>
      </c>
      <c r="R11" s="29">
        <v>93.14</v>
      </c>
      <c r="S11" s="29" t="s">
        <v>46</v>
      </c>
      <c r="T11" s="29" t="s">
        <v>46</v>
      </c>
      <c r="U11" s="29" t="str">
        <f t="shared" ref="U11:U27" si="0">IF(ISERROR(T11/S11),"N/A",T11/S11*100)</f>
        <v>N/A</v>
      </c>
      <c r="V11" s="30" t="s">
        <v>47</v>
      </c>
    </row>
    <row r="12" spans="1:35" ht="75" customHeight="1" thickTop="1" thickBot="1">
      <c r="A12" s="27"/>
      <c r="B12" s="28" t="s">
        <v>40</v>
      </c>
      <c r="C12" s="104" t="s">
        <v>48</v>
      </c>
      <c r="D12" s="104"/>
      <c r="E12" s="104"/>
      <c r="F12" s="104"/>
      <c r="G12" s="104"/>
      <c r="H12" s="104"/>
      <c r="I12" s="104" t="s">
        <v>49</v>
      </c>
      <c r="J12" s="104"/>
      <c r="K12" s="104"/>
      <c r="L12" s="104" t="s">
        <v>50</v>
      </c>
      <c r="M12" s="104"/>
      <c r="N12" s="104"/>
      <c r="O12" s="104"/>
      <c r="P12" s="29" t="s">
        <v>44</v>
      </c>
      <c r="Q12" s="29" t="s">
        <v>51</v>
      </c>
      <c r="R12" s="29" t="s">
        <v>46</v>
      </c>
      <c r="S12" s="29" t="s">
        <v>46</v>
      </c>
      <c r="T12" s="29" t="s">
        <v>46</v>
      </c>
      <c r="U12" s="29" t="str">
        <f t="shared" si="0"/>
        <v>N/A</v>
      </c>
      <c r="V12" s="30" t="s">
        <v>47</v>
      </c>
    </row>
    <row r="13" spans="1:35" ht="75" customHeight="1" thickTop="1" thickBot="1">
      <c r="A13" s="27"/>
      <c r="B13" s="28" t="s">
        <v>52</v>
      </c>
      <c r="C13" s="104" t="s">
        <v>53</v>
      </c>
      <c r="D13" s="104"/>
      <c r="E13" s="104"/>
      <c r="F13" s="104"/>
      <c r="G13" s="104"/>
      <c r="H13" s="104"/>
      <c r="I13" s="104" t="s">
        <v>54</v>
      </c>
      <c r="J13" s="104"/>
      <c r="K13" s="104"/>
      <c r="L13" s="104" t="s">
        <v>55</v>
      </c>
      <c r="M13" s="104"/>
      <c r="N13" s="104"/>
      <c r="O13" s="104"/>
      <c r="P13" s="29" t="s">
        <v>44</v>
      </c>
      <c r="Q13" s="29" t="s">
        <v>45</v>
      </c>
      <c r="R13" s="29">
        <v>60</v>
      </c>
      <c r="S13" s="29" t="s">
        <v>46</v>
      </c>
      <c r="T13" s="29" t="s">
        <v>46</v>
      </c>
      <c r="U13" s="29" t="str">
        <f t="shared" si="0"/>
        <v>N/A</v>
      </c>
      <c r="V13" s="30" t="s">
        <v>47</v>
      </c>
    </row>
    <row r="14" spans="1:35" ht="75" customHeight="1" thickTop="1" thickBot="1">
      <c r="A14" s="27"/>
      <c r="B14" s="28" t="s">
        <v>52</v>
      </c>
      <c r="C14" s="104" t="s">
        <v>48</v>
      </c>
      <c r="D14" s="104"/>
      <c r="E14" s="104"/>
      <c r="F14" s="104"/>
      <c r="G14" s="104"/>
      <c r="H14" s="104"/>
      <c r="I14" s="104" t="s">
        <v>56</v>
      </c>
      <c r="J14" s="104"/>
      <c r="K14" s="104"/>
      <c r="L14" s="104" t="s">
        <v>57</v>
      </c>
      <c r="M14" s="104"/>
      <c r="N14" s="104"/>
      <c r="O14" s="104"/>
      <c r="P14" s="29" t="s">
        <v>44</v>
      </c>
      <c r="Q14" s="29" t="s">
        <v>45</v>
      </c>
      <c r="R14" s="29">
        <v>40</v>
      </c>
      <c r="S14" s="29" t="s">
        <v>46</v>
      </c>
      <c r="T14" s="29" t="s">
        <v>46</v>
      </c>
      <c r="U14" s="29" t="str">
        <f t="shared" si="0"/>
        <v>N/A</v>
      </c>
      <c r="V14" s="30" t="s">
        <v>47</v>
      </c>
    </row>
    <row r="15" spans="1:35" ht="75" customHeight="1" thickTop="1" thickBot="1">
      <c r="A15" s="27"/>
      <c r="B15" s="28" t="s">
        <v>58</v>
      </c>
      <c r="C15" s="104" t="s">
        <v>59</v>
      </c>
      <c r="D15" s="104"/>
      <c r="E15" s="104"/>
      <c r="F15" s="104"/>
      <c r="G15" s="104"/>
      <c r="H15" s="104"/>
      <c r="I15" s="104" t="s">
        <v>60</v>
      </c>
      <c r="J15" s="104"/>
      <c r="K15" s="104"/>
      <c r="L15" s="104" t="s">
        <v>61</v>
      </c>
      <c r="M15" s="104"/>
      <c r="N15" s="104"/>
      <c r="O15" s="104"/>
      <c r="P15" s="29" t="s">
        <v>44</v>
      </c>
      <c r="Q15" s="29" t="s">
        <v>62</v>
      </c>
      <c r="R15" s="29">
        <v>2.57</v>
      </c>
      <c r="S15" s="29" t="s">
        <v>46</v>
      </c>
      <c r="T15" s="29" t="s">
        <v>46</v>
      </c>
      <c r="U15" s="29" t="str">
        <f t="shared" si="0"/>
        <v>N/A</v>
      </c>
      <c r="V15" s="30" t="s">
        <v>47</v>
      </c>
    </row>
    <row r="16" spans="1:35" ht="75" customHeight="1" thickTop="1" thickBot="1">
      <c r="A16" s="27"/>
      <c r="B16" s="28" t="s">
        <v>58</v>
      </c>
      <c r="C16" s="104" t="s">
        <v>48</v>
      </c>
      <c r="D16" s="104"/>
      <c r="E16" s="104"/>
      <c r="F16" s="104"/>
      <c r="G16" s="104"/>
      <c r="H16" s="104"/>
      <c r="I16" s="104" t="s">
        <v>63</v>
      </c>
      <c r="J16" s="104"/>
      <c r="K16" s="104"/>
      <c r="L16" s="104" t="s">
        <v>64</v>
      </c>
      <c r="M16" s="104"/>
      <c r="N16" s="104"/>
      <c r="O16" s="104"/>
      <c r="P16" s="29" t="s">
        <v>44</v>
      </c>
      <c r="Q16" s="29" t="s">
        <v>62</v>
      </c>
      <c r="R16" s="29">
        <v>2.1</v>
      </c>
      <c r="S16" s="29" t="s">
        <v>46</v>
      </c>
      <c r="T16" s="29" t="s">
        <v>46</v>
      </c>
      <c r="U16" s="29" t="str">
        <f t="shared" si="0"/>
        <v>N/A</v>
      </c>
      <c r="V16" s="30" t="s">
        <v>47</v>
      </c>
    </row>
    <row r="17" spans="1:22" ht="75" customHeight="1" thickTop="1" thickBot="1">
      <c r="A17" s="27"/>
      <c r="B17" s="28" t="s">
        <v>48</v>
      </c>
      <c r="C17" s="104" t="s">
        <v>65</v>
      </c>
      <c r="D17" s="104"/>
      <c r="E17" s="104"/>
      <c r="F17" s="104"/>
      <c r="G17" s="104"/>
      <c r="H17" s="104"/>
      <c r="I17" s="104" t="s">
        <v>66</v>
      </c>
      <c r="J17" s="104"/>
      <c r="K17" s="104"/>
      <c r="L17" s="104" t="s">
        <v>67</v>
      </c>
      <c r="M17" s="104"/>
      <c r="N17" s="104"/>
      <c r="O17" s="104"/>
      <c r="P17" s="29" t="s">
        <v>44</v>
      </c>
      <c r="Q17" s="29" t="s">
        <v>62</v>
      </c>
      <c r="R17" s="29">
        <v>3.12</v>
      </c>
      <c r="S17" s="29" t="s">
        <v>46</v>
      </c>
      <c r="T17" s="29" t="s">
        <v>46</v>
      </c>
      <c r="U17" s="29" t="str">
        <f t="shared" si="0"/>
        <v>N/A</v>
      </c>
      <c r="V17" s="30" t="s">
        <v>47</v>
      </c>
    </row>
    <row r="18" spans="1:22" ht="75" customHeight="1" thickTop="1" thickBot="1">
      <c r="A18" s="27"/>
      <c r="B18" s="28" t="s">
        <v>48</v>
      </c>
      <c r="C18" s="104" t="s">
        <v>68</v>
      </c>
      <c r="D18" s="104"/>
      <c r="E18" s="104"/>
      <c r="F18" s="104"/>
      <c r="G18" s="104"/>
      <c r="H18" s="104"/>
      <c r="I18" s="104" t="s">
        <v>69</v>
      </c>
      <c r="J18" s="104"/>
      <c r="K18" s="104"/>
      <c r="L18" s="104" t="s">
        <v>70</v>
      </c>
      <c r="M18" s="104"/>
      <c r="N18" s="104"/>
      <c r="O18" s="104"/>
      <c r="P18" s="29" t="s">
        <v>44</v>
      </c>
      <c r="Q18" s="29" t="s">
        <v>62</v>
      </c>
      <c r="R18" s="29">
        <v>11.88</v>
      </c>
      <c r="S18" s="29" t="s">
        <v>46</v>
      </c>
      <c r="T18" s="29" t="s">
        <v>46</v>
      </c>
      <c r="U18" s="29" t="str">
        <f t="shared" si="0"/>
        <v>N/A</v>
      </c>
      <c r="V18" s="30" t="s">
        <v>47</v>
      </c>
    </row>
    <row r="19" spans="1:22" ht="75" customHeight="1" thickTop="1" thickBot="1">
      <c r="A19" s="27"/>
      <c r="B19" s="28" t="s">
        <v>48</v>
      </c>
      <c r="C19" s="104" t="s">
        <v>48</v>
      </c>
      <c r="D19" s="104"/>
      <c r="E19" s="104"/>
      <c r="F19" s="104"/>
      <c r="G19" s="104"/>
      <c r="H19" s="104"/>
      <c r="I19" s="104" t="s">
        <v>71</v>
      </c>
      <c r="J19" s="104"/>
      <c r="K19" s="104"/>
      <c r="L19" s="104" t="s">
        <v>72</v>
      </c>
      <c r="M19" s="104"/>
      <c r="N19" s="104"/>
      <c r="O19" s="104"/>
      <c r="P19" s="29" t="s">
        <v>44</v>
      </c>
      <c r="Q19" s="29" t="s">
        <v>62</v>
      </c>
      <c r="R19" s="29">
        <v>9.7200000000000006</v>
      </c>
      <c r="S19" s="29" t="s">
        <v>46</v>
      </c>
      <c r="T19" s="29" t="s">
        <v>46</v>
      </c>
      <c r="U19" s="29" t="str">
        <f t="shared" si="0"/>
        <v>N/A</v>
      </c>
      <c r="V19" s="30" t="s">
        <v>47</v>
      </c>
    </row>
    <row r="20" spans="1:22" ht="75" customHeight="1" thickTop="1" thickBot="1">
      <c r="A20" s="27"/>
      <c r="B20" s="28" t="s">
        <v>48</v>
      </c>
      <c r="C20" s="104" t="s">
        <v>73</v>
      </c>
      <c r="D20" s="104"/>
      <c r="E20" s="104"/>
      <c r="F20" s="104"/>
      <c r="G20" s="104"/>
      <c r="H20" s="104"/>
      <c r="I20" s="104" t="s">
        <v>74</v>
      </c>
      <c r="J20" s="104"/>
      <c r="K20" s="104"/>
      <c r="L20" s="104" t="s">
        <v>75</v>
      </c>
      <c r="M20" s="104"/>
      <c r="N20" s="104"/>
      <c r="O20" s="104"/>
      <c r="P20" s="29" t="s">
        <v>44</v>
      </c>
      <c r="Q20" s="29" t="s">
        <v>62</v>
      </c>
      <c r="R20" s="29">
        <v>2.87</v>
      </c>
      <c r="S20" s="29" t="s">
        <v>46</v>
      </c>
      <c r="T20" s="29" t="s">
        <v>46</v>
      </c>
      <c r="U20" s="29" t="str">
        <f t="shared" si="0"/>
        <v>N/A</v>
      </c>
      <c r="V20" s="30" t="s">
        <v>47</v>
      </c>
    </row>
    <row r="21" spans="1:22" ht="75" customHeight="1" thickTop="1" thickBot="1">
      <c r="A21" s="27"/>
      <c r="B21" s="28" t="s">
        <v>48</v>
      </c>
      <c r="C21" s="104" t="s">
        <v>76</v>
      </c>
      <c r="D21" s="104"/>
      <c r="E21" s="104"/>
      <c r="F21" s="104"/>
      <c r="G21" s="104"/>
      <c r="H21" s="104"/>
      <c r="I21" s="104" t="s">
        <v>77</v>
      </c>
      <c r="J21" s="104"/>
      <c r="K21" s="104"/>
      <c r="L21" s="104" t="s">
        <v>78</v>
      </c>
      <c r="M21" s="104"/>
      <c r="N21" s="104"/>
      <c r="O21" s="104"/>
      <c r="P21" s="29" t="s">
        <v>44</v>
      </c>
      <c r="Q21" s="29" t="s">
        <v>62</v>
      </c>
      <c r="R21" s="29">
        <v>0.97</v>
      </c>
      <c r="S21" s="29" t="s">
        <v>46</v>
      </c>
      <c r="T21" s="29" t="s">
        <v>46</v>
      </c>
      <c r="U21" s="29" t="str">
        <f t="shared" si="0"/>
        <v>N/A</v>
      </c>
      <c r="V21" s="30" t="s">
        <v>47</v>
      </c>
    </row>
    <row r="22" spans="1:22" ht="75" customHeight="1" thickTop="1" thickBot="1">
      <c r="A22" s="27"/>
      <c r="B22" s="28" t="s">
        <v>48</v>
      </c>
      <c r="C22" s="104" t="s">
        <v>79</v>
      </c>
      <c r="D22" s="104"/>
      <c r="E22" s="104"/>
      <c r="F22" s="104"/>
      <c r="G22" s="104"/>
      <c r="H22" s="104"/>
      <c r="I22" s="104" t="s">
        <v>80</v>
      </c>
      <c r="J22" s="104"/>
      <c r="K22" s="104"/>
      <c r="L22" s="104" t="s">
        <v>81</v>
      </c>
      <c r="M22" s="104"/>
      <c r="N22" s="104"/>
      <c r="O22" s="104"/>
      <c r="P22" s="29" t="s">
        <v>44</v>
      </c>
      <c r="Q22" s="29" t="s">
        <v>62</v>
      </c>
      <c r="R22" s="29">
        <v>31.08</v>
      </c>
      <c r="S22" s="29" t="s">
        <v>46</v>
      </c>
      <c r="T22" s="29" t="s">
        <v>46</v>
      </c>
      <c r="U22" s="29" t="str">
        <f t="shared" si="0"/>
        <v>N/A</v>
      </c>
      <c r="V22" s="30" t="s">
        <v>47</v>
      </c>
    </row>
    <row r="23" spans="1:22" ht="75" customHeight="1" thickTop="1" thickBot="1">
      <c r="A23" s="27"/>
      <c r="B23" s="28" t="s">
        <v>48</v>
      </c>
      <c r="C23" s="104" t="s">
        <v>48</v>
      </c>
      <c r="D23" s="104"/>
      <c r="E23" s="104"/>
      <c r="F23" s="104"/>
      <c r="G23" s="104"/>
      <c r="H23" s="104"/>
      <c r="I23" s="104" t="s">
        <v>82</v>
      </c>
      <c r="J23" s="104"/>
      <c r="K23" s="104"/>
      <c r="L23" s="104" t="s">
        <v>83</v>
      </c>
      <c r="M23" s="104"/>
      <c r="N23" s="104"/>
      <c r="O23" s="104"/>
      <c r="P23" s="29" t="s">
        <v>44</v>
      </c>
      <c r="Q23" s="29" t="s">
        <v>62</v>
      </c>
      <c r="R23" s="29">
        <v>7.53</v>
      </c>
      <c r="S23" s="29" t="s">
        <v>46</v>
      </c>
      <c r="T23" s="29" t="s">
        <v>46</v>
      </c>
      <c r="U23" s="29" t="str">
        <f t="shared" si="0"/>
        <v>N/A</v>
      </c>
      <c r="V23" s="30" t="s">
        <v>47</v>
      </c>
    </row>
    <row r="24" spans="1:22" ht="75" customHeight="1" thickTop="1" thickBot="1">
      <c r="A24" s="27"/>
      <c r="B24" s="28" t="s">
        <v>48</v>
      </c>
      <c r="C24" s="104" t="s">
        <v>84</v>
      </c>
      <c r="D24" s="104"/>
      <c r="E24" s="104"/>
      <c r="F24" s="104"/>
      <c r="G24" s="104"/>
      <c r="H24" s="104"/>
      <c r="I24" s="104" t="s">
        <v>85</v>
      </c>
      <c r="J24" s="104"/>
      <c r="K24" s="104"/>
      <c r="L24" s="104" t="s">
        <v>86</v>
      </c>
      <c r="M24" s="104"/>
      <c r="N24" s="104"/>
      <c r="O24" s="104"/>
      <c r="P24" s="29" t="s">
        <v>44</v>
      </c>
      <c r="Q24" s="29" t="s">
        <v>62</v>
      </c>
      <c r="R24" s="29">
        <v>28.15</v>
      </c>
      <c r="S24" s="29" t="s">
        <v>46</v>
      </c>
      <c r="T24" s="29" t="s">
        <v>46</v>
      </c>
      <c r="U24" s="29" t="str">
        <f t="shared" si="0"/>
        <v>N/A</v>
      </c>
      <c r="V24" s="30" t="s">
        <v>47</v>
      </c>
    </row>
    <row r="25" spans="1:22" ht="75" customHeight="1" thickTop="1" thickBot="1">
      <c r="A25" s="27"/>
      <c r="B25" s="28" t="s">
        <v>87</v>
      </c>
      <c r="C25" s="104" t="s">
        <v>88</v>
      </c>
      <c r="D25" s="104"/>
      <c r="E25" s="104"/>
      <c r="F25" s="104"/>
      <c r="G25" s="104"/>
      <c r="H25" s="104"/>
      <c r="I25" s="104" t="s">
        <v>89</v>
      </c>
      <c r="J25" s="104"/>
      <c r="K25" s="104"/>
      <c r="L25" s="104" t="s">
        <v>90</v>
      </c>
      <c r="M25" s="104"/>
      <c r="N25" s="104"/>
      <c r="O25" s="104"/>
      <c r="P25" s="29" t="s">
        <v>44</v>
      </c>
      <c r="Q25" s="29" t="s">
        <v>91</v>
      </c>
      <c r="R25" s="29">
        <v>100</v>
      </c>
      <c r="S25" s="29">
        <v>31.76</v>
      </c>
      <c r="T25" s="29" t="s">
        <v>46</v>
      </c>
      <c r="U25" s="29" t="str">
        <f t="shared" si="0"/>
        <v>N/A</v>
      </c>
      <c r="V25" s="30" t="s">
        <v>47</v>
      </c>
    </row>
    <row r="26" spans="1:22" ht="75" customHeight="1" thickTop="1" thickBot="1">
      <c r="A26" s="27"/>
      <c r="B26" s="28" t="s">
        <v>48</v>
      </c>
      <c r="C26" s="104" t="s">
        <v>92</v>
      </c>
      <c r="D26" s="104"/>
      <c r="E26" s="104"/>
      <c r="F26" s="104"/>
      <c r="G26" s="104"/>
      <c r="H26" s="104"/>
      <c r="I26" s="104" t="s">
        <v>93</v>
      </c>
      <c r="J26" s="104"/>
      <c r="K26" s="104"/>
      <c r="L26" s="104" t="s">
        <v>94</v>
      </c>
      <c r="M26" s="104"/>
      <c r="N26" s="104"/>
      <c r="O26" s="104"/>
      <c r="P26" s="29" t="s">
        <v>44</v>
      </c>
      <c r="Q26" s="29" t="s">
        <v>62</v>
      </c>
      <c r="R26" s="29">
        <v>50</v>
      </c>
      <c r="S26" s="29" t="s">
        <v>46</v>
      </c>
      <c r="T26" s="29" t="s">
        <v>46</v>
      </c>
      <c r="U26" s="29" t="str">
        <f t="shared" si="0"/>
        <v>N/A</v>
      </c>
      <c r="V26" s="30" t="s">
        <v>47</v>
      </c>
    </row>
    <row r="27" spans="1:22" ht="75" customHeight="1" thickTop="1" thickBot="1">
      <c r="A27" s="27"/>
      <c r="B27" s="28" t="s">
        <v>48</v>
      </c>
      <c r="C27" s="104" t="s">
        <v>95</v>
      </c>
      <c r="D27" s="104"/>
      <c r="E27" s="104"/>
      <c r="F27" s="104"/>
      <c r="G27" s="104"/>
      <c r="H27" s="104"/>
      <c r="I27" s="104" t="s">
        <v>96</v>
      </c>
      <c r="J27" s="104"/>
      <c r="K27" s="104"/>
      <c r="L27" s="104" t="s">
        <v>97</v>
      </c>
      <c r="M27" s="104"/>
      <c r="N27" s="104"/>
      <c r="O27" s="104"/>
      <c r="P27" s="29" t="s">
        <v>98</v>
      </c>
      <c r="Q27" s="29" t="s">
        <v>91</v>
      </c>
      <c r="R27" s="29" t="s">
        <v>46</v>
      </c>
      <c r="S27" s="29" t="s">
        <v>46</v>
      </c>
      <c r="T27" s="29" t="s">
        <v>46</v>
      </c>
      <c r="U27" s="29" t="str">
        <f t="shared" si="0"/>
        <v>N/A</v>
      </c>
      <c r="V27" s="30" t="s">
        <v>99</v>
      </c>
    </row>
    <row r="28" spans="1:22" ht="23.1" customHeight="1" thickTop="1" thickBot="1">
      <c r="A28" s="27"/>
      <c r="B28" s="117" t="s">
        <v>161</v>
      </c>
      <c r="C28" s="118"/>
      <c r="D28" s="118"/>
      <c r="E28" s="118"/>
      <c r="F28" s="118"/>
      <c r="G28" s="118"/>
      <c r="H28" s="118"/>
      <c r="I28" s="118"/>
      <c r="J28" s="118"/>
      <c r="K28" s="118"/>
      <c r="L28" s="118"/>
      <c r="M28" s="118"/>
      <c r="N28" s="118"/>
      <c r="O28" s="118"/>
      <c r="P28" s="118"/>
      <c r="Q28" s="118"/>
      <c r="R28" s="118"/>
      <c r="S28" s="118"/>
      <c r="T28" s="118"/>
      <c r="U28" s="118"/>
      <c r="V28" s="119"/>
    </row>
    <row r="29" spans="1:22" ht="75" customHeight="1" thickTop="1" thickBot="1">
      <c r="A29" s="27"/>
      <c r="B29" s="28" t="s">
        <v>48</v>
      </c>
      <c r="C29" s="104" t="s">
        <v>100</v>
      </c>
      <c r="D29" s="104"/>
      <c r="E29" s="104"/>
      <c r="F29" s="104"/>
      <c r="G29" s="104"/>
      <c r="H29" s="104"/>
      <c r="I29" s="104" t="s">
        <v>101</v>
      </c>
      <c r="J29" s="104"/>
      <c r="K29" s="104"/>
      <c r="L29" s="104" t="s">
        <v>102</v>
      </c>
      <c r="M29" s="104"/>
      <c r="N29" s="104"/>
      <c r="O29" s="104"/>
      <c r="P29" s="29" t="s">
        <v>98</v>
      </c>
      <c r="Q29" s="29" t="s">
        <v>91</v>
      </c>
      <c r="R29" s="29" t="s">
        <v>46</v>
      </c>
      <c r="S29" s="29" t="s">
        <v>46</v>
      </c>
      <c r="T29" s="29" t="s">
        <v>46</v>
      </c>
      <c r="U29" s="29" t="str">
        <f>IF(ISERROR(T29/S29),"N/A",T29/S29*100)</f>
        <v>N/A</v>
      </c>
      <c r="V29" s="30" t="s">
        <v>99</v>
      </c>
    </row>
    <row r="30" spans="1:22" ht="23.1" customHeight="1" thickTop="1" thickBot="1">
      <c r="A30" s="27"/>
      <c r="B30" s="117" t="s">
        <v>161</v>
      </c>
      <c r="C30" s="118"/>
      <c r="D30" s="118"/>
      <c r="E30" s="118"/>
      <c r="F30" s="118"/>
      <c r="G30" s="118"/>
      <c r="H30" s="118"/>
      <c r="I30" s="118"/>
      <c r="J30" s="118"/>
      <c r="K30" s="118"/>
      <c r="L30" s="118"/>
      <c r="M30" s="118"/>
      <c r="N30" s="118"/>
      <c r="O30" s="118"/>
      <c r="P30" s="118"/>
      <c r="Q30" s="118"/>
      <c r="R30" s="118"/>
      <c r="S30" s="118"/>
      <c r="T30" s="118"/>
      <c r="U30" s="118"/>
      <c r="V30" s="119"/>
    </row>
    <row r="31" spans="1:22" ht="75" customHeight="1" thickTop="1" thickBot="1">
      <c r="A31" s="27"/>
      <c r="B31" s="28" t="s">
        <v>48</v>
      </c>
      <c r="C31" s="104" t="s">
        <v>103</v>
      </c>
      <c r="D31" s="104"/>
      <c r="E31" s="104"/>
      <c r="F31" s="104"/>
      <c r="G31" s="104"/>
      <c r="H31" s="104"/>
      <c r="I31" s="104" t="s">
        <v>104</v>
      </c>
      <c r="J31" s="104"/>
      <c r="K31" s="104"/>
      <c r="L31" s="104" t="s">
        <v>105</v>
      </c>
      <c r="M31" s="104"/>
      <c r="N31" s="104"/>
      <c r="O31" s="104"/>
      <c r="P31" s="29" t="s">
        <v>98</v>
      </c>
      <c r="Q31" s="29" t="s">
        <v>91</v>
      </c>
      <c r="R31" s="29" t="s">
        <v>46</v>
      </c>
      <c r="S31" s="29" t="s">
        <v>46</v>
      </c>
      <c r="T31" s="29" t="s">
        <v>46</v>
      </c>
      <c r="U31" s="29" t="str">
        <f>IF(ISERROR(T31/S31),"N/A",T31/S31*100)</f>
        <v>N/A</v>
      </c>
      <c r="V31" s="30" t="s">
        <v>99</v>
      </c>
    </row>
    <row r="32" spans="1:22" ht="23.1" customHeight="1" thickTop="1" thickBot="1">
      <c r="A32" s="27"/>
      <c r="B32" s="117" t="s">
        <v>161</v>
      </c>
      <c r="C32" s="118"/>
      <c r="D32" s="118"/>
      <c r="E32" s="118"/>
      <c r="F32" s="118"/>
      <c r="G32" s="118"/>
      <c r="H32" s="118"/>
      <c r="I32" s="118"/>
      <c r="J32" s="118"/>
      <c r="K32" s="118"/>
      <c r="L32" s="118"/>
      <c r="M32" s="118"/>
      <c r="N32" s="118"/>
      <c r="O32" s="118"/>
      <c r="P32" s="118"/>
      <c r="Q32" s="118"/>
      <c r="R32" s="118"/>
      <c r="S32" s="118"/>
      <c r="T32" s="118"/>
      <c r="U32" s="118"/>
      <c r="V32" s="119"/>
    </row>
    <row r="33" spans="1:23" ht="75" customHeight="1" thickTop="1" thickBot="1">
      <c r="A33" s="27"/>
      <c r="B33" s="28" t="s">
        <v>48</v>
      </c>
      <c r="C33" s="104" t="s">
        <v>106</v>
      </c>
      <c r="D33" s="104"/>
      <c r="E33" s="104"/>
      <c r="F33" s="104"/>
      <c r="G33" s="104"/>
      <c r="H33" s="104"/>
      <c r="I33" s="104" t="s">
        <v>107</v>
      </c>
      <c r="J33" s="104"/>
      <c r="K33" s="104"/>
      <c r="L33" s="104" t="s">
        <v>108</v>
      </c>
      <c r="M33" s="104"/>
      <c r="N33" s="104"/>
      <c r="O33" s="104"/>
      <c r="P33" s="29" t="s">
        <v>98</v>
      </c>
      <c r="Q33" s="29" t="s">
        <v>91</v>
      </c>
      <c r="R33" s="29" t="s">
        <v>46</v>
      </c>
      <c r="S33" s="29" t="s">
        <v>46</v>
      </c>
      <c r="T33" s="29" t="s">
        <v>46</v>
      </c>
      <c r="U33" s="29" t="str">
        <f>IF(ISERROR(T33/S33),"N/A",T33/S33*100)</f>
        <v>N/A</v>
      </c>
      <c r="V33" s="30" t="s">
        <v>99</v>
      </c>
    </row>
    <row r="34" spans="1:23" ht="23.1" customHeight="1" thickTop="1" thickBot="1">
      <c r="A34" s="27"/>
      <c r="B34" s="117" t="s">
        <v>161</v>
      </c>
      <c r="C34" s="118"/>
      <c r="D34" s="118"/>
      <c r="E34" s="118"/>
      <c r="F34" s="118"/>
      <c r="G34" s="118"/>
      <c r="H34" s="118"/>
      <c r="I34" s="118"/>
      <c r="J34" s="118"/>
      <c r="K34" s="118"/>
      <c r="L34" s="118"/>
      <c r="M34" s="118"/>
      <c r="N34" s="118"/>
      <c r="O34" s="118"/>
      <c r="P34" s="118"/>
      <c r="Q34" s="118"/>
      <c r="R34" s="118"/>
      <c r="S34" s="118"/>
      <c r="T34" s="118"/>
      <c r="U34" s="118"/>
      <c r="V34" s="119"/>
    </row>
    <row r="35" spans="1:23" ht="75" customHeight="1" thickTop="1" thickBot="1">
      <c r="A35" s="27"/>
      <c r="B35" s="28" t="s">
        <v>48</v>
      </c>
      <c r="C35" s="104" t="s">
        <v>109</v>
      </c>
      <c r="D35" s="104"/>
      <c r="E35" s="104"/>
      <c r="F35" s="104"/>
      <c r="G35" s="104"/>
      <c r="H35" s="104"/>
      <c r="I35" s="104" t="s">
        <v>110</v>
      </c>
      <c r="J35" s="104"/>
      <c r="K35" s="104"/>
      <c r="L35" s="104" t="s">
        <v>111</v>
      </c>
      <c r="M35" s="104"/>
      <c r="N35" s="104"/>
      <c r="O35" s="104"/>
      <c r="P35" s="29" t="s">
        <v>98</v>
      </c>
      <c r="Q35" s="29" t="s">
        <v>91</v>
      </c>
      <c r="R35" s="29" t="s">
        <v>46</v>
      </c>
      <c r="S35" s="29" t="s">
        <v>46</v>
      </c>
      <c r="T35" s="29" t="s">
        <v>46</v>
      </c>
      <c r="U35" s="29" t="str">
        <f>IF(ISERROR(T35/S35),"N/A",T35/S35*100)</f>
        <v>N/A</v>
      </c>
      <c r="V35" s="30" t="s">
        <v>99</v>
      </c>
    </row>
    <row r="36" spans="1:23" ht="23.1" customHeight="1" thickTop="1" thickBot="1">
      <c r="A36" s="27"/>
      <c r="B36" s="117" t="s">
        <v>161</v>
      </c>
      <c r="C36" s="118"/>
      <c r="D36" s="118"/>
      <c r="E36" s="118"/>
      <c r="F36" s="118"/>
      <c r="G36" s="118"/>
      <c r="H36" s="118"/>
      <c r="I36" s="118"/>
      <c r="J36" s="118"/>
      <c r="K36" s="118"/>
      <c r="L36" s="118"/>
      <c r="M36" s="118"/>
      <c r="N36" s="118"/>
      <c r="O36" s="118"/>
      <c r="P36" s="118"/>
      <c r="Q36" s="118"/>
      <c r="R36" s="118"/>
      <c r="S36" s="118"/>
      <c r="T36" s="118"/>
      <c r="U36" s="118"/>
      <c r="V36" s="119"/>
    </row>
    <row r="37" spans="1:23" ht="75" customHeight="1" thickTop="1" thickBot="1">
      <c r="A37" s="27"/>
      <c r="B37" s="28" t="s">
        <v>48</v>
      </c>
      <c r="C37" s="104" t="s">
        <v>112</v>
      </c>
      <c r="D37" s="104"/>
      <c r="E37" s="104"/>
      <c r="F37" s="104"/>
      <c r="G37" s="104"/>
      <c r="H37" s="104"/>
      <c r="I37" s="104" t="s">
        <v>113</v>
      </c>
      <c r="J37" s="104"/>
      <c r="K37" s="104"/>
      <c r="L37" s="104" t="s">
        <v>114</v>
      </c>
      <c r="M37" s="104"/>
      <c r="N37" s="104"/>
      <c r="O37" s="104"/>
      <c r="P37" s="29" t="s">
        <v>98</v>
      </c>
      <c r="Q37" s="29" t="s">
        <v>91</v>
      </c>
      <c r="R37" s="29">
        <v>16.375</v>
      </c>
      <c r="S37" s="29">
        <v>16.375</v>
      </c>
      <c r="T37" s="29">
        <v>0.125</v>
      </c>
      <c r="U37" s="29">
        <f>IF(ISERROR(T37/S37),"N/A",T37/S37*100)</f>
        <v>0.76335877862595414</v>
      </c>
      <c r="V37" s="30" t="s">
        <v>115</v>
      </c>
    </row>
    <row r="38" spans="1:23" ht="23.1" customHeight="1" thickTop="1" thickBot="1">
      <c r="A38" s="27"/>
      <c r="B38" s="117" t="s">
        <v>162</v>
      </c>
      <c r="C38" s="118"/>
      <c r="D38" s="118"/>
      <c r="E38" s="118"/>
      <c r="F38" s="118"/>
      <c r="G38" s="118"/>
      <c r="H38" s="118"/>
      <c r="I38" s="118"/>
      <c r="J38" s="118"/>
      <c r="K38" s="118"/>
      <c r="L38" s="118"/>
      <c r="M38" s="118"/>
      <c r="N38" s="118"/>
      <c r="O38" s="118"/>
      <c r="P38" s="118"/>
      <c r="Q38" s="118"/>
      <c r="R38" s="118"/>
      <c r="S38" s="118"/>
      <c r="T38" s="118"/>
      <c r="U38" s="118"/>
      <c r="V38" s="119"/>
    </row>
    <row r="39" spans="1:23" ht="23.1" customHeight="1" thickBot="1">
      <c r="A39" s="27"/>
      <c r="B39" s="56"/>
      <c r="C39" s="56"/>
      <c r="D39" s="56"/>
      <c r="E39" s="56"/>
      <c r="F39" s="56"/>
      <c r="G39" s="56"/>
      <c r="H39" s="56"/>
      <c r="I39" s="57"/>
      <c r="J39" s="57"/>
      <c r="K39" s="56"/>
      <c r="L39" s="56"/>
      <c r="M39" s="56"/>
      <c r="N39" s="56"/>
      <c r="O39" s="58"/>
      <c r="P39" s="58"/>
      <c r="Q39" s="56"/>
      <c r="R39" s="59">
        <v>16.375</v>
      </c>
      <c r="S39" s="60">
        <v>16.375</v>
      </c>
      <c r="T39" s="60">
        <v>0.125</v>
      </c>
      <c r="U39" s="61">
        <f>IF(ISERROR(T39/S39),"N/A",T39/S39*100)</f>
        <v>0.76335877862595414</v>
      </c>
      <c r="V39" s="56" t="s">
        <v>163</v>
      </c>
    </row>
    <row r="40" spans="1:23" ht="75" customHeight="1" thickTop="1" thickBot="1">
      <c r="A40" s="27"/>
      <c r="B40" s="28" t="s">
        <v>48</v>
      </c>
      <c r="C40" s="104" t="s">
        <v>48</v>
      </c>
      <c r="D40" s="104"/>
      <c r="E40" s="104"/>
      <c r="F40" s="104"/>
      <c r="G40" s="104"/>
      <c r="H40" s="104"/>
      <c r="I40" s="104" t="s">
        <v>116</v>
      </c>
      <c r="J40" s="104"/>
      <c r="K40" s="104"/>
      <c r="L40" s="104" t="s">
        <v>117</v>
      </c>
      <c r="M40" s="104"/>
      <c r="N40" s="104"/>
      <c r="O40" s="104"/>
      <c r="P40" s="29" t="s">
        <v>98</v>
      </c>
      <c r="Q40" s="29" t="s">
        <v>91</v>
      </c>
      <c r="R40" s="29">
        <v>14.285714285714286</v>
      </c>
      <c r="S40" s="29">
        <v>14.285714285714286</v>
      </c>
      <c r="T40" s="29">
        <v>0</v>
      </c>
      <c r="U40" s="29">
        <f>IF(ISERROR(T40/S40),"N/A",T40/S40*100)</f>
        <v>0</v>
      </c>
      <c r="V40" s="30" t="s">
        <v>115</v>
      </c>
    </row>
    <row r="41" spans="1:23" ht="23.1" customHeight="1" thickTop="1" thickBot="1">
      <c r="A41" s="27"/>
      <c r="B41" s="117" t="s">
        <v>162</v>
      </c>
      <c r="C41" s="118"/>
      <c r="D41" s="118"/>
      <c r="E41" s="118"/>
      <c r="F41" s="118"/>
      <c r="G41" s="118"/>
      <c r="H41" s="118"/>
      <c r="I41" s="118"/>
      <c r="J41" s="118"/>
      <c r="K41" s="118"/>
      <c r="L41" s="118"/>
      <c r="M41" s="118"/>
      <c r="N41" s="118"/>
      <c r="O41" s="118"/>
      <c r="P41" s="118"/>
      <c r="Q41" s="118"/>
      <c r="R41" s="118"/>
      <c r="S41" s="118"/>
      <c r="T41" s="118"/>
      <c r="U41" s="118"/>
      <c r="V41" s="119"/>
    </row>
    <row r="42" spans="1:23" ht="23.1" customHeight="1" thickBot="1">
      <c r="A42" s="27"/>
      <c r="B42" s="56"/>
      <c r="C42" s="56"/>
      <c r="D42" s="56"/>
      <c r="E42" s="56"/>
      <c r="F42" s="56"/>
      <c r="G42" s="56"/>
      <c r="H42" s="56"/>
      <c r="I42" s="57"/>
      <c r="J42" s="57"/>
      <c r="K42" s="56"/>
      <c r="L42" s="56"/>
      <c r="M42" s="56"/>
      <c r="N42" s="56"/>
      <c r="O42" s="58"/>
      <c r="P42" s="58"/>
      <c r="Q42" s="56"/>
      <c r="R42" s="59">
        <v>14.285714285714286</v>
      </c>
      <c r="S42" s="60">
        <v>14.285714285714286</v>
      </c>
      <c r="T42" s="60">
        <v>0</v>
      </c>
      <c r="U42" s="61">
        <f>IF(ISERROR(T42/S42),"N/A",T42/S42*100)</f>
        <v>0</v>
      </c>
      <c r="V42" s="56" t="s">
        <v>163</v>
      </c>
    </row>
    <row r="43" spans="1:23" ht="75" customHeight="1" thickTop="1" thickBot="1">
      <c r="A43" s="27"/>
      <c r="B43" s="28" t="s">
        <v>48</v>
      </c>
      <c r="C43" s="104" t="s">
        <v>118</v>
      </c>
      <c r="D43" s="104"/>
      <c r="E43" s="104"/>
      <c r="F43" s="104"/>
      <c r="G43" s="104"/>
      <c r="H43" s="104"/>
      <c r="I43" s="104" t="s">
        <v>119</v>
      </c>
      <c r="J43" s="104"/>
      <c r="K43" s="104"/>
      <c r="L43" s="104" t="s">
        <v>120</v>
      </c>
      <c r="M43" s="104"/>
      <c r="N43" s="104"/>
      <c r="O43" s="104"/>
      <c r="P43" s="29" t="s">
        <v>98</v>
      </c>
      <c r="Q43" s="29" t="s">
        <v>91</v>
      </c>
      <c r="R43" s="29">
        <v>5.5555555555555554</v>
      </c>
      <c r="S43" s="29">
        <v>5.5555555555555554</v>
      </c>
      <c r="T43" s="29">
        <v>0.22222222222222221</v>
      </c>
      <c r="U43" s="29">
        <f>IF(ISERROR(T43/S43),"N/A",T43/S43*100)</f>
        <v>4</v>
      </c>
      <c r="V43" s="30" t="s">
        <v>115</v>
      </c>
    </row>
    <row r="44" spans="1:23" ht="23.1" customHeight="1" thickTop="1" thickBot="1">
      <c r="A44" s="27"/>
      <c r="B44" s="117" t="s">
        <v>162</v>
      </c>
      <c r="C44" s="118"/>
      <c r="D44" s="118"/>
      <c r="E44" s="118"/>
      <c r="F44" s="118"/>
      <c r="G44" s="118"/>
      <c r="H44" s="118"/>
      <c r="I44" s="118"/>
      <c r="J44" s="118"/>
      <c r="K44" s="118"/>
      <c r="L44" s="118"/>
      <c r="M44" s="118"/>
      <c r="N44" s="118"/>
      <c r="O44" s="118"/>
      <c r="P44" s="118"/>
      <c r="Q44" s="118"/>
      <c r="R44" s="118"/>
      <c r="S44" s="118"/>
      <c r="T44" s="118"/>
      <c r="U44" s="118"/>
      <c r="V44" s="119"/>
    </row>
    <row r="45" spans="1:23" ht="23.1" customHeight="1" thickBot="1">
      <c r="A45" s="27"/>
      <c r="B45" s="56"/>
      <c r="C45" s="56"/>
      <c r="D45" s="56"/>
      <c r="E45" s="56"/>
      <c r="F45" s="56"/>
      <c r="G45" s="56"/>
      <c r="H45" s="56"/>
      <c r="I45" s="57"/>
      <c r="J45" s="57"/>
      <c r="K45" s="56"/>
      <c r="L45" s="56"/>
      <c r="M45" s="56"/>
      <c r="N45" s="56"/>
      <c r="O45" s="58"/>
      <c r="P45" s="58"/>
      <c r="Q45" s="56"/>
      <c r="R45" s="59">
        <v>5.5555555555555554</v>
      </c>
      <c r="S45" s="60">
        <v>5.5555555555555554</v>
      </c>
      <c r="T45" s="60">
        <v>0.22222222222222221</v>
      </c>
      <c r="U45" s="61">
        <f>IF(ISERROR(T45/S45),"N/A",T45/S45*100)</f>
        <v>4</v>
      </c>
      <c r="V45" s="56" t="s">
        <v>163</v>
      </c>
    </row>
    <row r="46" spans="1:23" ht="75" customHeight="1" thickTop="1" thickBot="1">
      <c r="A46" s="27"/>
      <c r="B46" s="28" t="s">
        <v>48</v>
      </c>
      <c r="C46" s="104" t="s">
        <v>121</v>
      </c>
      <c r="D46" s="104"/>
      <c r="E46" s="104"/>
      <c r="F46" s="104"/>
      <c r="G46" s="104"/>
      <c r="H46" s="104"/>
      <c r="I46" s="104" t="s">
        <v>122</v>
      </c>
      <c r="J46" s="104"/>
      <c r="K46" s="104"/>
      <c r="L46" s="104" t="s">
        <v>123</v>
      </c>
      <c r="M46" s="104"/>
      <c r="N46" s="104"/>
      <c r="O46" s="104"/>
      <c r="P46" s="29" t="s">
        <v>44</v>
      </c>
      <c r="Q46" s="29" t="s">
        <v>91</v>
      </c>
      <c r="R46" s="29">
        <v>75</v>
      </c>
      <c r="S46" s="29">
        <v>4</v>
      </c>
      <c r="T46" s="29" t="s">
        <v>46</v>
      </c>
      <c r="U46" s="29" t="str">
        <f>IF(ISERROR(T46/S46),"N/A",T46/S46*100)</f>
        <v>N/A</v>
      </c>
      <c r="V46" s="30" t="s">
        <v>47</v>
      </c>
    </row>
    <row r="47" spans="1:23" ht="22.5" customHeight="1" thickTop="1" thickBot="1">
      <c r="B47" s="8" t="s">
        <v>124</v>
      </c>
      <c r="C47" s="9"/>
      <c r="D47" s="9"/>
      <c r="E47" s="9"/>
      <c r="F47" s="9"/>
      <c r="G47" s="9"/>
      <c r="H47" s="10"/>
      <c r="I47" s="10"/>
      <c r="J47" s="10"/>
      <c r="K47" s="10"/>
      <c r="L47" s="10"/>
      <c r="M47" s="10"/>
      <c r="N47" s="10"/>
      <c r="O47" s="10"/>
      <c r="P47" s="10"/>
      <c r="Q47" s="10"/>
      <c r="R47" s="10"/>
      <c r="S47" s="10"/>
      <c r="T47" s="10"/>
      <c r="U47" s="10"/>
      <c r="V47" s="11"/>
      <c r="W47" s="31"/>
    </row>
    <row r="48" spans="1:23" ht="32.25" customHeight="1" thickTop="1">
      <c r="B48" s="32"/>
      <c r="C48" s="33"/>
      <c r="D48" s="33"/>
      <c r="E48" s="33"/>
      <c r="F48" s="33"/>
      <c r="G48" s="33"/>
      <c r="H48" s="34"/>
      <c r="I48" s="34"/>
      <c r="J48" s="34"/>
      <c r="K48" s="34"/>
      <c r="L48" s="34"/>
      <c r="M48" s="34"/>
      <c r="N48" s="34"/>
      <c r="O48" s="34"/>
      <c r="P48" s="35"/>
      <c r="Q48" s="36"/>
      <c r="R48" s="24" t="s">
        <v>125</v>
      </c>
      <c r="S48" s="23" t="s">
        <v>126</v>
      </c>
      <c r="T48" s="24" t="s">
        <v>127</v>
      </c>
      <c r="U48" s="24" t="s">
        <v>128</v>
      </c>
      <c r="V48" s="105"/>
    </row>
    <row r="49" spans="2:22" ht="30" customHeight="1" thickBot="1">
      <c r="B49" s="37"/>
      <c r="C49" s="38"/>
      <c r="D49" s="38"/>
      <c r="E49" s="38"/>
      <c r="F49" s="38"/>
      <c r="G49" s="38"/>
      <c r="H49" s="39"/>
      <c r="I49" s="39"/>
      <c r="J49" s="39"/>
      <c r="K49" s="39"/>
      <c r="L49" s="39"/>
      <c r="M49" s="39"/>
      <c r="N49" s="39"/>
      <c r="O49" s="39"/>
      <c r="P49" s="40"/>
      <c r="Q49" s="41"/>
      <c r="R49" s="42" t="s">
        <v>129</v>
      </c>
      <c r="S49" s="41" t="s">
        <v>129</v>
      </c>
      <c r="T49" s="41" t="s">
        <v>129</v>
      </c>
      <c r="U49" s="41" t="s">
        <v>130</v>
      </c>
      <c r="V49" s="106"/>
    </row>
    <row r="50" spans="2:22" ht="13.5" customHeight="1" thickBot="1">
      <c r="B50" s="107" t="s">
        <v>131</v>
      </c>
      <c r="C50" s="108"/>
      <c r="D50" s="108"/>
      <c r="E50" s="43"/>
      <c r="F50" s="43"/>
      <c r="G50" s="43"/>
      <c r="H50" s="44"/>
      <c r="I50" s="44"/>
      <c r="J50" s="44"/>
      <c r="K50" s="44"/>
      <c r="L50" s="44"/>
      <c r="M50" s="44"/>
      <c r="N50" s="44"/>
      <c r="O50" s="44"/>
      <c r="P50" s="45"/>
      <c r="Q50" s="45"/>
      <c r="R50" s="46">
        <v>50893.028747999997</v>
      </c>
      <c r="S50" s="46">
        <v>15267.908627999999</v>
      </c>
      <c r="T50" s="46">
        <v>15267.908627999999</v>
      </c>
      <c r="U50" s="46">
        <f>+IF(ISERR(T50/S50*100),"N/A",T50/S50*100)</f>
        <v>100</v>
      </c>
      <c r="V50" s="47"/>
    </row>
    <row r="51" spans="2:22" ht="13.5" customHeight="1" thickBot="1">
      <c r="B51" s="109" t="s">
        <v>132</v>
      </c>
      <c r="C51" s="110"/>
      <c r="D51" s="110"/>
      <c r="E51" s="48"/>
      <c r="F51" s="48"/>
      <c r="G51" s="48"/>
      <c r="H51" s="49"/>
      <c r="I51" s="49"/>
      <c r="J51" s="49"/>
      <c r="K51" s="49"/>
      <c r="L51" s="49"/>
      <c r="M51" s="49"/>
      <c r="N51" s="49"/>
      <c r="O51" s="49"/>
      <c r="P51" s="50"/>
      <c r="Q51" s="50"/>
      <c r="R51" s="46">
        <v>50893.028747999997</v>
      </c>
      <c r="S51" s="46">
        <v>15267.908627999999</v>
      </c>
      <c r="T51" s="46">
        <v>15267.908627999999</v>
      </c>
      <c r="U51" s="46">
        <f>+IF(ISERR(T51/S51*100),"N/A",T51/S51*100)</f>
        <v>100</v>
      </c>
      <c r="V51" s="47"/>
    </row>
    <row r="52" spans="2:22" s="51" customFormat="1" ht="14.85" customHeight="1" thickTop="1" thickBot="1">
      <c r="B52" s="52" t="s">
        <v>133</v>
      </c>
      <c r="C52" s="53"/>
      <c r="D52" s="53"/>
      <c r="E52" s="53"/>
      <c r="F52" s="53"/>
      <c r="G52" s="53"/>
      <c r="H52" s="54"/>
      <c r="I52" s="54"/>
      <c r="J52" s="54"/>
      <c r="K52" s="54"/>
      <c r="L52" s="54"/>
      <c r="M52" s="54"/>
      <c r="N52" s="54"/>
      <c r="O52" s="54"/>
      <c r="P52" s="54"/>
      <c r="Q52" s="54"/>
      <c r="R52" s="54"/>
      <c r="S52" s="54"/>
      <c r="T52" s="54"/>
      <c r="U52" s="54"/>
      <c r="V52" s="55"/>
    </row>
    <row r="53" spans="2:22" ht="44.25" customHeight="1" thickTop="1">
      <c r="B53" s="114" t="s">
        <v>134</v>
      </c>
      <c r="C53" s="115"/>
      <c r="D53" s="115"/>
      <c r="E53" s="115"/>
      <c r="F53" s="115"/>
      <c r="G53" s="115"/>
      <c r="H53" s="115"/>
      <c r="I53" s="115"/>
      <c r="J53" s="115"/>
      <c r="K53" s="115"/>
      <c r="L53" s="115"/>
      <c r="M53" s="115"/>
      <c r="N53" s="115"/>
      <c r="O53" s="115"/>
      <c r="P53" s="115"/>
      <c r="Q53" s="115"/>
      <c r="R53" s="115"/>
      <c r="S53" s="115"/>
      <c r="T53" s="115"/>
      <c r="U53" s="115"/>
      <c r="V53" s="116"/>
    </row>
    <row r="54" spans="2:22" ht="34.5" customHeight="1">
      <c r="B54" s="111" t="s">
        <v>135</v>
      </c>
      <c r="C54" s="112"/>
      <c r="D54" s="112"/>
      <c r="E54" s="112"/>
      <c r="F54" s="112"/>
      <c r="G54" s="112"/>
      <c r="H54" s="112"/>
      <c r="I54" s="112"/>
      <c r="J54" s="112"/>
      <c r="K54" s="112"/>
      <c r="L54" s="112"/>
      <c r="M54" s="112"/>
      <c r="N54" s="112"/>
      <c r="O54" s="112"/>
      <c r="P54" s="112"/>
      <c r="Q54" s="112"/>
      <c r="R54" s="112"/>
      <c r="S54" s="112"/>
      <c r="T54" s="112"/>
      <c r="U54" s="112"/>
      <c r="V54" s="113"/>
    </row>
    <row r="55" spans="2:22" ht="34.5" customHeight="1">
      <c r="B55" s="111" t="s">
        <v>136</v>
      </c>
      <c r="C55" s="112"/>
      <c r="D55" s="112"/>
      <c r="E55" s="112"/>
      <c r="F55" s="112"/>
      <c r="G55" s="112"/>
      <c r="H55" s="112"/>
      <c r="I55" s="112"/>
      <c r="J55" s="112"/>
      <c r="K55" s="112"/>
      <c r="L55" s="112"/>
      <c r="M55" s="112"/>
      <c r="N55" s="112"/>
      <c r="O55" s="112"/>
      <c r="P55" s="112"/>
      <c r="Q55" s="112"/>
      <c r="R55" s="112"/>
      <c r="S55" s="112"/>
      <c r="T55" s="112"/>
      <c r="U55" s="112"/>
      <c r="V55" s="113"/>
    </row>
    <row r="56" spans="2:22" ht="34.5" customHeight="1">
      <c r="B56" s="111" t="s">
        <v>137</v>
      </c>
      <c r="C56" s="112"/>
      <c r="D56" s="112"/>
      <c r="E56" s="112"/>
      <c r="F56" s="112"/>
      <c r="G56" s="112"/>
      <c r="H56" s="112"/>
      <c r="I56" s="112"/>
      <c r="J56" s="112"/>
      <c r="K56" s="112"/>
      <c r="L56" s="112"/>
      <c r="M56" s="112"/>
      <c r="N56" s="112"/>
      <c r="O56" s="112"/>
      <c r="P56" s="112"/>
      <c r="Q56" s="112"/>
      <c r="R56" s="112"/>
      <c r="S56" s="112"/>
      <c r="T56" s="112"/>
      <c r="U56" s="112"/>
      <c r="V56" s="113"/>
    </row>
    <row r="57" spans="2:22" ht="34.5" customHeight="1">
      <c r="B57" s="111" t="s">
        <v>138</v>
      </c>
      <c r="C57" s="112"/>
      <c r="D57" s="112"/>
      <c r="E57" s="112"/>
      <c r="F57" s="112"/>
      <c r="G57" s="112"/>
      <c r="H57" s="112"/>
      <c r="I57" s="112"/>
      <c r="J57" s="112"/>
      <c r="K57" s="112"/>
      <c r="L57" s="112"/>
      <c r="M57" s="112"/>
      <c r="N57" s="112"/>
      <c r="O57" s="112"/>
      <c r="P57" s="112"/>
      <c r="Q57" s="112"/>
      <c r="R57" s="112"/>
      <c r="S57" s="112"/>
      <c r="T57" s="112"/>
      <c r="U57" s="112"/>
      <c r="V57" s="113"/>
    </row>
    <row r="58" spans="2:22" ht="34.5" customHeight="1">
      <c r="B58" s="111" t="s">
        <v>139</v>
      </c>
      <c r="C58" s="112"/>
      <c r="D58" s="112"/>
      <c r="E58" s="112"/>
      <c r="F58" s="112"/>
      <c r="G58" s="112"/>
      <c r="H58" s="112"/>
      <c r="I58" s="112"/>
      <c r="J58" s="112"/>
      <c r="K58" s="112"/>
      <c r="L58" s="112"/>
      <c r="M58" s="112"/>
      <c r="N58" s="112"/>
      <c r="O58" s="112"/>
      <c r="P58" s="112"/>
      <c r="Q58" s="112"/>
      <c r="R58" s="112"/>
      <c r="S58" s="112"/>
      <c r="T58" s="112"/>
      <c r="U58" s="112"/>
      <c r="V58" s="113"/>
    </row>
    <row r="59" spans="2:22" ht="34.5" customHeight="1">
      <c r="B59" s="111" t="s">
        <v>140</v>
      </c>
      <c r="C59" s="112"/>
      <c r="D59" s="112"/>
      <c r="E59" s="112"/>
      <c r="F59" s="112"/>
      <c r="G59" s="112"/>
      <c r="H59" s="112"/>
      <c r="I59" s="112"/>
      <c r="J59" s="112"/>
      <c r="K59" s="112"/>
      <c r="L59" s="112"/>
      <c r="M59" s="112"/>
      <c r="N59" s="112"/>
      <c r="O59" s="112"/>
      <c r="P59" s="112"/>
      <c r="Q59" s="112"/>
      <c r="R59" s="112"/>
      <c r="S59" s="112"/>
      <c r="T59" s="112"/>
      <c r="U59" s="112"/>
      <c r="V59" s="113"/>
    </row>
    <row r="60" spans="2:22" ht="34.5" customHeight="1">
      <c r="B60" s="111" t="s">
        <v>141</v>
      </c>
      <c r="C60" s="112"/>
      <c r="D60" s="112"/>
      <c r="E60" s="112"/>
      <c r="F60" s="112"/>
      <c r="G60" s="112"/>
      <c r="H60" s="112"/>
      <c r="I60" s="112"/>
      <c r="J60" s="112"/>
      <c r="K60" s="112"/>
      <c r="L60" s="112"/>
      <c r="M60" s="112"/>
      <c r="N60" s="112"/>
      <c r="O60" s="112"/>
      <c r="P60" s="112"/>
      <c r="Q60" s="112"/>
      <c r="R60" s="112"/>
      <c r="S60" s="112"/>
      <c r="T60" s="112"/>
      <c r="U60" s="112"/>
      <c r="V60" s="113"/>
    </row>
    <row r="61" spans="2:22" ht="34.5" customHeight="1">
      <c r="B61" s="111" t="s">
        <v>142</v>
      </c>
      <c r="C61" s="112"/>
      <c r="D61" s="112"/>
      <c r="E61" s="112"/>
      <c r="F61" s="112"/>
      <c r="G61" s="112"/>
      <c r="H61" s="112"/>
      <c r="I61" s="112"/>
      <c r="J61" s="112"/>
      <c r="K61" s="112"/>
      <c r="L61" s="112"/>
      <c r="M61" s="112"/>
      <c r="N61" s="112"/>
      <c r="O61" s="112"/>
      <c r="P61" s="112"/>
      <c r="Q61" s="112"/>
      <c r="R61" s="112"/>
      <c r="S61" s="112"/>
      <c r="T61" s="112"/>
      <c r="U61" s="112"/>
      <c r="V61" s="113"/>
    </row>
    <row r="62" spans="2:22" ht="34.5" customHeight="1">
      <c r="B62" s="111" t="s">
        <v>143</v>
      </c>
      <c r="C62" s="112"/>
      <c r="D62" s="112"/>
      <c r="E62" s="112"/>
      <c r="F62" s="112"/>
      <c r="G62" s="112"/>
      <c r="H62" s="112"/>
      <c r="I62" s="112"/>
      <c r="J62" s="112"/>
      <c r="K62" s="112"/>
      <c r="L62" s="112"/>
      <c r="M62" s="112"/>
      <c r="N62" s="112"/>
      <c r="O62" s="112"/>
      <c r="P62" s="112"/>
      <c r="Q62" s="112"/>
      <c r="R62" s="112"/>
      <c r="S62" s="112"/>
      <c r="T62" s="112"/>
      <c r="U62" s="112"/>
      <c r="V62" s="113"/>
    </row>
    <row r="63" spans="2:22" ht="34.5" customHeight="1">
      <c r="B63" s="111" t="s">
        <v>144</v>
      </c>
      <c r="C63" s="112"/>
      <c r="D63" s="112"/>
      <c r="E63" s="112"/>
      <c r="F63" s="112"/>
      <c r="G63" s="112"/>
      <c r="H63" s="112"/>
      <c r="I63" s="112"/>
      <c r="J63" s="112"/>
      <c r="K63" s="112"/>
      <c r="L63" s="112"/>
      <c r="M63" s="112"/>
      <c r="N63" s="112"/>
      <c r="O63" s="112"/>
      <c r="P63" s="112"/>
      <c r="Q63" s="112"/>
      <c r="R63" s="112"/>
      <c r="S63" s="112"/>
      <c r="T63" s="112"/>
      <c r="U63" s="112"/>
      <c r="V63" s="113"/>
    </row>
    <row r="64" spans="2:22" ht="34.5" customHeight="1">
      <c r="B64" s="111" t="s">
        <v>145</v>
      </c>
      <c r="C64" s="112"/>
      <c r="D64" s="112"/>
      <c r="E64" s="112"/>
      <c r="F64" s="112"/>
      <c r="G64" s="112"/>
      <c r="H64" s="112"/>
      <c r="I64" s="112"/>
      <c r="J64" s="112"/>
      <c r="K64" s="112"/>
      <c r="L64" s="112"/>
      <c r="M64" s="112"/>
      <c r="N64" s="112"/>
      <c r="O64" s="112"/>
      <c r="P64" s="112"/>
      <c r="Q64" s="112"/>
      <c r="R64" s="112"/>
      <c r="S64" s="112"/>
      <c r="T64" s="112"/>
      <c r="U64" s="112"/>
      <c r="V64" s="113"/>
    </row>
    <row r="65" spans="2:22" ht="34.5" customHeight="1">
      <c r="B65" s="111" t="s">
        <v>146</v>
      </c>
      <c r="C65" s="112"/>
      <c r="D65" s="112"/>
      <c r="E65" s="112"/>
      <c r="F65" s="112"/>
      <c r="G65" s="112"/>
      <c r="H65" s="112"/>
      <c r="I65" s="112"/>
      <c r="J65" s="112"/>
      <c r="K65" s="112"/>
      <c r="L65" s="112"/>
      <c r="M65" s="112"/>
      <c r="N65" s="112"/>
      <c r="O65" s="112"/>
      <c r="P65" s="112"/>
      <c r="Q65" s="112"/>
      <c r="R65" s="112"/>
      <c r="S65" s="112"/>
      <c r="T65" s="112"/>
      <c r="U65" s="112"/>
      <c r="V65" s="113"/>
    </row>
    <row r="66" spans="2:22" ht="34.5" customHeight="1">
      <c r="B66" s="111" t="s">
        <v>147</v>
      </c>
      <c r="C66" s="112"/>
      <c r="D66" s="112"/>
      <c r="E66" s="112"/>
      <c r="F66" s="112"/>
      <c r="G66" s="112"/>
      <c r="H66" s="112"/>
      <c r="I66" s="112"/>
      <c r="J66" s="112"/>
      <c r="K66" s="112"/>
      <c r="L66" s="112"/>
      <c r="M66" s="112"/>
      <c r="N66" s="112"/>
      <c r="O66" s="112"/>
      <c r="P66" s="112"/>
      <c r="Q66" s="112"/>
      <c r="R66" s="112"/>
      <c r="S66" s="112"/>
      <c r="T66" s="112"/>
      <c r="U66" s="112"/>
      <c r="V66" s="113"/>
    </row>
    <row r="67" spans="2:22" ht="34.5" customHeight="1">
      <c r="B67" s="111" t="s">
        <v>148</v>
      </c>
      <c r="C67" s="112"/>
      <c r="D67" s="112"/>
      <c r="E67" s="112"/>
      <c r="F67" s="112"/>
      <c r="G67" s="112"/>
      <c r="H67" s="112"/>
      <c r="I67" s="112"/>
      <c r="J67" s="112"/>
      <c r="K67" s="112"/>
      <c r="L67" s="112"/>
      <c r="M67" s="112"/>
      <c r="N67" s="112"/>
      <c r="O67" s="112"/>
      <c r="P67" s="112"/>
      <c r="Q67" s="112"/>
      <c r="R67" s="112"/>
      <c r="S67" s="112"/>
      <c r="T67" s="112"/>
      <c r="U67" s="112"/>
      <c r="V67" s="113"/>
    </row>
    <row r="68" spans="2:22" ht="34.5" customHeight="1">
      <c r="B68" s="111" t="s">
        <v>149</v>
      </c>
      <c r="C68" s="112"/>
      <c r="D68" s="112"/>
      <c r="E68" s="112"/>
      <c r="F68" s="112"/>
      <c r="G68" s="112"/>
      <c r="H68" s="112"/>
      <c r="I68" s="112"/>
      <c r="J68" s="112"/>
      <c r="K68" s="112"/>
      <c r="L68" s="112"/>
      <c r="M68" s="112"/>
      <c r="N68" s="112"/>
      <c r="O68" s="112"/>
      <c r="P68" s="112"/>
      <c r="Q68" s="112"/>
      <c r="R68" s="112"/>
      <c r="S68" s="112"/>
      <c r="T68" s="112"/>
      <c r="U68" s="112"/>
      <c r="V68" s="113"/>
    </row>
    <row r="69" spans="2:22" ht="34.5" customHeight="1">
      <c r="B69" s="111" t="s">
        <v>150</v>
      </c>
      <c r="C69" s="112"/>
      <c r="D69" s="112"/>
      <c r="E69" s="112"/>
      <c r="F69" s="112"/>
      <c r="G69" s="112"/>
      <c r="H69" s="112"/>
      <c r="I69" s="112"/>
      <c r="J69" s="112"/>
      <c r="K69" s="112"/>
      <c r="L69" s="112"/>
      <c r="M69" s="112"/>
      <c r="N69" s="112"/>
      <c r="O69" s="112"/>
      <c r="P69" s="112"/>
      <c r="Q69" s="112"/>
      <c r="R69" s="112"/>
      <c r="S69" s="112"/>
      <c r="T69" s="112"/>
      <c r="U69" s="112"/>
      <c r="V69" s="113"/>
    </row>
    <row r="70" spans="2:22" ht="34.5" customHeight="1">
      <c r="B70" s="111" t="s">
        <v>164</v>
      </c>
      <c r="C70" s="112"/>
      <c r="D70" s="112"/>
      <c r="E70" s="112"/>
      <c r="F70" s="112"/>
      <c r="G70" s="112"/>
      <c r="H70" s="112"/>
      <c r="I70" s="112"/>
      <c r="J70" s="112"/>
      <c r="K70" s="112"/>
      <c r="L70" s="112"/>
      <c r="M70" s="112"/>
      <c r="N70" s="112"/>
      <c r="O70" s="112"/>
      <c r="P70" s="112"/>
      <c r="Q70" s="112"/>
      <c r="R70" s="112"/>
      <c r="S70" s="112"/>
      <c r="T70" s="112"/>
      <c r="U70" s="112"/>
      <c r="V70" s="113"/>
    </row>
    <row r="71" spans="2:22" ht="34.5" customHeight="1">
      <c r="B71" s="111" t="s">
        <v>165</v>
      </c>
      <c r="C71" s="112"/>
      <c r="D71" s="112"/>
      <c r="E71" s="112"/>
      <c r="F71" s="112"/>
      <c r="G71" s="112"/>
      <c r="H71" s="112"/>
      <c r="I71" s="112"/>
      <c r="J71" s="112"/>
      <c r="K71" s="112"/>
      <c r="L71" s="112"/>
      <c r="M71" s="112"/>
      <c r="N71" s="112"/>
      <c r="O71" s="112"/>
      <c r="P71" s="112"/>
      <c r="Q71" s="112"/>
      <c r="R71" s="112"/>
      <c r="S71" s="112"/>
      <c r="T71" s="112"/>
      <c r="U71" s="112"/>
      <c r="V71" s="113"/>
    </row>
    <row r="72" spans="2:22" ht="34.5" customHeight="1">
      <c r="B72" s="111" t="s">
        <v>166</v>
      </c>
      <c r="C72" s="112"/>
      <c r="D72" s="112"/>
      <c r="E72" s="112"/>
      <c r="F72" s="112"/>
      <c r="G72" s="112"/>
      <c r="H72" s="112"/>
      <c r="I72" s="112"/>
      <c r="J72" s="112"/>
      <c r="K72" s="112"/>
      <c r="L72" s="112"/>
      <c r="M72" s="112"/>
      <c r="N72" s="112"/>
      <c r="O72" s="112"/>
      <c r="P72" s="112"/>
      <c r="Q72" s="112"/>
      <c r="R72" s="112"/>
      <c r="S72" s="112"/>
      <c r="T72" s="112"/>
      <c r="U72" s="112"/>
      <c r="V72" s="113"/>
    </row>
    <row r="73" spans="2:22" ht="34.5" customHeight="1">
      <c r="B73" s="111" t="s">
        <v>167</v>
      </c>
      <c r="C73" s="112"/>
      <c r="D73" s="112"/>
      <c r="E73" s="112"/>
      <c r="F73" s="112"/>
      <c r="G73" s="112"/>
      <c r="H73" s="112"/>
      <c r="I73" s="112"/>
      <c r="J73" s="112"/>
      <c r="K73" s="112"/>
      <c r="L73" s="112"/>
      <c r="M73" s="112"/>
      <c r="N73" s="112"/>
      <c r="O73" s="112"/>
      <c r="P73" s="112"/>
      <c r="Q73" s="112"/>
      <c r="R73" s="112"/>
      <c r="S73" s="112"/>
      <c r="T73" s="112"/>
      <c r="U73" s="112"/>
      <c r="V73" s="113"/>
    </row>
    <row r="74" spans="2:22" ht="34.5" customHeight="1">
      <c r="B74" s="111" t="s">
        <v>168</v>
      </c>
      <c r="C74" s="112"/>
      <c r="D74" s="112"/>
      <c r="E74" s="112"/>
      <c r="F74" s="112"/>
      <c r="G74" s="112"/>
      <c r="H74" s="112"/>
      <c r="I74" s="112"/>
      <c r="J74" s="112"/>
      <c r="K74" s="112"/>
      <c r="L74" s="112"/>
      <c r="M74" s="112"/>
      <c r="N74" s="112"/>
      <c r="O74" s="112"/>
      <c r="P74" s="112"/>
      <c r="Q74" s="112"/>
      <c r="R74" s="112"/>
      <c r="S74" s="112"/>
      <c r="T74" s="112"/>
      <c r="U74" s="112"/>
      <c r="V74" s="113"/>
    </row>
    <row r="75" spans="2:22" ht="34.5" customHeight="1">
      <c r="B75" s="111" t="s">
        <v>169</v>
      </c>
      <c r="C75" s="112"/>
      <c r="D75" s="112"/>
      <c r="E75" s="112"/>
      <c r="F75" s="112"/>
      <c r="G75" s="112"/>
      <c r="H75" s="112"/>
      <c r="I75" s="112"/>
      <c r="J75" s="112"/>
      <c r="K75" s="112"/>
      <c r="L75" s="112"/>
      <c r="M75" s="112"/>
      <c r="N75" s="112"/>
      <c r="O75" s="112"/>
      <c r="P75" s="112"/>
      <c r="Q75" s="112"/>
      <c r="R75" s="112"/>
      <c r="S75" s="112"/>
      <c r="T75" s="112"/>
      <c r="U75" s="112"/>
      <c r="V75" s="113"/>
    </row>
    <row r="76" spans="2:22" ht="34.5" customHeight="1">
      <c r="B76" s="111" t="s">
        <v>170</v>
      </c>
      <c r="C76" s="112"/>
      <c r="D76" s="112"/>
      <c r="E76" s="112"/>
      <c r="F76" s="112"/>
      <c r="G76" s="112"/>
      <c r="H76" s="112"/>
      <c r="I76" s="112"/>
      <c r="J76" s="112"/>
      <c r="K76" s="112"/>
      <c r="L76" s="112"/>
      <c r="M76" s="112"/>
      <c r="N76" s="112"/>
      <c r="O76" s="112"/>
      <c r="P76" s="112"/>
      <c r="Q76" s="112"/>
      <c r="R76" s="112"/>
      <c r="S76" s="112"/>
      <c r="T76" s="112"/>
      <c r="U76" s="112"/>
      <c r="V76" s="113"/>
    </row>
    <row r="77" spans="2:22" ht="34.5" customHeight="1">
      <c r="B77" s="111" t="s">
        <v>171</v>
      </c>
      <c r="C77" s="112"/>
      <c r="D77" s="112"/>
      <c r="E77" s="112"/>
      <c r="F77" s="112"/>
      <c r="G77" s="112"/>
      <c r="H77" s="112"/>
      <c r="I77" s="112"/>
      <c r="J77" s="112"/>
      <c r="K77" s="112"/>
      <c r="L77" s="112"/>
      <c r="M77" s="112"/>
      <c r="N77" s="112"/>
      <c r="O77" s="112"/>
      <c r="P77" s="112"/>
      <c r="Q77" s="112"/>
      <c r="R77" s="112"/>
      <c r="S77" s="112"/>
      <c r="T77" s="112"/>
      <c r="U77" s="112"/>
      <c r="V77" s="113"/>
    </row>
    <row r="78" spans="2:22" ht="34.5" customHeight="1">
      <c r="B78" s="111" t="s">
        <v>159</v>
      </c>
      <c r="C78" s="112"/>
      <c r="D78" s="112"/>
      <c r="E78" s="112"/>
      <c r="F78" s="112"/>
      <c r="G78" s="112"/>
      <c r="H78" s="112"/>
      <c r="I78" s="112"/>
      <c r="J78" s="112"/>
      <c r="K78" s="112"/>
      <c r="L78" s="112"/>
      <c r="M78" s="112"/>
      <c r="N78" s="112"/>
      <c r="O78" s="112"/>
      <c r="P78" s="112"/>
      <c r="Q78" s="112"/>
      <c r="R78" s="112"/>
      <c r="S78" s="112"/>
      <c r="T78" s="112"/>
      <c r="U78" s="112"/>
      <c r="V78" s="113"/>
    </row>
  </sheetData>
  <mergeCells count="134">
    <mergeCell ref="B76:V76"/>
    <mergeCell ref="B77:V77"/>
    <mergeCell ref="B78:V78"/>
    <mergeCell ref="B70:V70"/>
    <mergeCell ref="B71:V71"/>
    <mergeCell ref="B72:V72"/>
    <mergeCell ref="B73:V73"/>
    <mergeCell ref="B74:V74"/>
    <mergeCell ref="B75:V75"/>
    <mergeCell ref="B64:V64"/>
    <mergeCell ref="B65:V65"/>
    <mergeCell ref="B66:V66"/>
    <mergeCell ref="B67:V67"/>
    <mergeCell ref="B68:V68"/>
    <mergeCell ref="B69:V69"/>
    <mergeCell ref="B58:V58"/>
    <mergeCell ref="B59:V59"/>
    <mergeCell ref="B60:V60"/>
    <mergeCell ref="B61:V61"/>
    <mergeCell ref="B62:V62"/>
    <mergeCell ref="B63:V63"/>
    <mergeCell ref="B51:D51"/>
    <mergeCell ref="B53:V53"/>
    <mergeCell ref="B54:V54"/>
    <mergeCell ref="B55:V55"/>
    <mergeCell ref="B56:V56"/>
    <mergeCell ref="B57:V57"/>
    <mergeCell ref="B44:V44"/>
    <mergeCell ref="C46:H46"/>
    <mergeCell ref="I46:K46"/>
    <mergeCell ref="L46:O46"/>
    <mergeCell ref="V48:V49"/>
    <mergeCell ref="B50:D50"/>
    <mergeCell ref="B38:V38"/>
    <mergeCell ref="C40:H40"/>
    <mergeCell ref="I40:K40"/>
    <mergeCell ref="L40:O40"/>
    <mergeCell ref="B41:V41"/>
    <mergeCell ref="C43:H43"/>
    <mergeCell ref="I43:K43"/>
    <mergeCell ref="L43:O43"/>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C27:H27"/>
    <mergeCell ref="I27:K27"/>
    <mergeCell ref="L27:O27"/>
    <mergeCell ref="B28:V28"/>
    <mergeCell ref="C29:H29"/>
    <mergeCell ref="I29:K29"/>
    <mergeCell ref="L29:O29"/>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B8:B10"/>
    <mergeCell ref="C8:H10"/>
    <mergeCell ref="I8:S8"/>
    <mergeCell ref="T8:U8"/>
    <mergeCell ref="V8:V10"/>
    <mergeCell ref="I9:K10"/>
    <mergeCell ref="B1:L1"/>
    <mergeCell ref="D4:H4"/>
    <mergeCell ref="L4:O4"/>
    <mergeCell ref="Q4:R4"/>
    <mergeCell ref="T4:V4"/>
    <mergeCell ref="B5:V5"/>
    <mergeCell ref="L9:O10"/>
    <mergeCell ref="P9:P10"/>
    <mergeCell ref="Q9:Q10"/>
    <mergeCell ref="R9:S9"/>
    <mergeCell ref="T9:T10"/>
    <mergeCell ref="U9:U10"/>
    <mergeCell ref="C6:G6"/>
    <mergeCell ref="K6:M6"/>
    <mergeCell ref="P6:Q6"/>
    <mergeCell ref="T6:V6"/>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94"/>
  <sheetViews>
    <sheetView showGridLines="0" tabSelected="1" view="pageBreakPreview" zoomScale="40" zoomScaleNormal="25" zoomScaleSheetLayoutView="40" zoomScalePageLayoutView="40" workbookViewId="0">
      <selection activeCell="AA16" sqref="AA16"/>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21">
      <c r="A1" s="3"/>
      <c r="B1" s="73" t="s">
        <v>160</v>
      </c>
      <c r="C1" s="73"/>
      <c r="D1" s="73"/>
      <c r="E1" s="73"/>
      <c r="F1" s="73"/>
      <c r="G1" s="73"/>
      <c r="H1" s="73"/>
      <c r="I1" s="73"/>
      <c r="J1" s="73"/>
      <c r="K1" s="73"/>
      <c r="L1" s="73"/>
      <c r="M1" s="3" t="s">
        <v>1</v>
      </c>
      <c r="N1" s="3"/>
      <c r="O1" s="3"/>
      <c r="P1" s="4"/>
      <c r="Q1" s="4"/>
      <c r="R1" s="4"/>
      <c r="Z1" s="5"/>
      <c r="AA1" s="5"/>
      <c r="AB1" s="6"/>
      <c r="AI1" s="7"/>
    </row>
    <row r="2" spans="1:35" ht="13.5" thickBot="1"/>
    <row r="3" spans="1:35" ht="14.25" thickTop="1" thickBot="1">
      <c r="B3" s="8" t="s">
        <v>5</v>
      </c>
      <c r="C3" s="9"/>
      <c r="D3" s="9"/>
      <c r="E3" s="9"/>
      <c r="F3" s="9"/>
      <c r="G3" s="9"/>
      <c r="H3" s="10"/>
      <c r="I3" s="10"/>
      <c r="J3" s="10"/>
      <c r="K3" s="10"/>
      <c r="L3" s="10"/>
      <c r="M3" s="10"/>
      <c r="N3" s="10"/>
      <c r="O3" s="10"/>
      <c r="P3" s="10"/>
      <c r="Q3" s="10"/>
      <c r="R3" s="10"/>
      <c r="S3" s="10"/>
      <c r="T3" s="10"/>
      <c r="U3" s="10"/>
      <c r="V3" s="11"/>
    </row>
    <row r="4" spans="1:35" ht="39.75" thickTop="1" thickBot="1">
      <c r="B4" s="12" t="s">
        <v>6</v>
      </c>
      <c r="C4" s="13" t="s">
        <v>7</v>
      </c>
      <c r="D4" s="74" t="s">
        <v>8</v>
      </c>
      <c r="E4" s="74"/>
      <c r="F4" s="74"/>
      <c r="G4" s="74"/>
      <c r="H4" s="74"/>
      <c r="I4" s="14"/>
      <c r="J4" s="15" t="s">
        <v>9</v>
      </c>
      <c r="K4" s="16" t="s">
        <v>10</v>
      </c>
      <c r="L4" s="75" t="s">
        <v>11</v>
      </c>
      <c r="M4" s="75"/>
      <c r="N4" s="75"/>
      <c r="O4" s="75"/>
      <c r="P4" s="17" t="s">
        <v>12</v>
      </c>
      <c r="Q4" s="76" t="s">
        <v>13</v>
      </c>
      <c r="R4" s="76"/>
      <c r="S4" s="15" t="s">
        <v>14</v>
      </c>
      <c r="T4" s="75" t="s">
        <v>15</v>
      </c>
      <c r="U4" s="75"/>
      <c r="V4" s="77"/>
    </row>
    <row r="5" spans="1:35" ht="15.75">
      <c r="B5" s="78" t="s">
        <v>16</v>
      </c>
      <c r="C5" s="79"/>
      <c r="D5" s="79"/>
      <c r="E5" s="79"/>
      <c r="F5" s="79"/>
      <c r="G5" s="79"/>
      <c r="H5" s="79"/>
      <c r="I5" s="79"/>
      <c r="J5" s="79"/>
      <c r="K5" s="79"/>
      <c r="L5" s="79"/>
      <c r="M5" s="79"/>
      <c r="N5" s="79"/>
      <c r="O5" s="79"/>
      <c r="P5" s="79"/>
      <c r="Q5" s="79"/>
      <c r="R5" s="79"/>
      <c r="S5" s="79"/>
      <c r="T5" s="79"/>
      <c r="U5" s="79"/>
      <c r="V5" s="80"/>
    </row>
    <row r="6" spans="1:35" ht="26.25" thickBot="1">
      <c r="B6" s="18" t="s">
        <v>17</v>
      </c>
      <c r="C6" s="85" t="s">
        <v>18</v>
      </c>
      <c r="D6" s="85"/>
      <c r="E6" s="85"/>
      <c r="F6" s="85"/>
      <c r="G6" s="85"/>
      <c r="H6" s="19"/>
      <c r="I6" s="19"/>
      <c r="J6" s="19" t="s">
        <v>19</v>
      </c>
      <c r="K6" s="85" t="s">
        <v>20</v>
      </c>
      <c r="L6" s="85"/>
      <c r="M6" s="85"/>
      <c r="N6" s="20"/>
      <c r="O6" s="22" t="s">
        <v>21</v>
      </c>
      <c r="P6" s="85" t="s">
        <v>22</v>
      </c>
      <c r="Q6" s="85"/>
      <c r="R6" s="21"/>
      <c r="S6" s="22" t="s">
        <v>23</v>
      </c>
      <c r="T6" s="85" t="s">
        <v>24</v>
      </c>
      <c r="U6" s="85"/>
      <c r="V6" s="86"/>
    </row>
    <row r="7" spans="1:35" ht="14.25" thickTop="1" thickBot="1">
      <c r="B7" s="8" t="s">
        <v>25</v>
      </c>
      <c r="C7" s="9"/>
      <c r="D7" s="9"/>
      <c r="E7" s="9"/>
      <c r="F7" s="9"/>
      <c r="G7" s="9"/>
      <c r="H7" s="10"/>
      <c r="I7" s="10"/>
      <c r="J7" s="10"/>
      <c r="K7" s="10"/>
      <c r="L7" s="10"/>
      <c r="M7" s="10"/>
      <c r="N7" s="10"/>
      <c r="O7" s="10"/>
      <c r="P7" s="10"/>
      <c r="Q7" s="10"/>
      <c r="R7" s="10"/>
      <c r="S7" s="10"/>
      <c r="T7" s="10"/>
      <c r="U7" s="10"/>
      <c r="V7" s="11"/>
    </row>
    <row r="8" spans="1:35" ht="13.5" thickTop="1">
      <c r="B8" s="87" t="s">
        <v>26</v>
      </c>
      <c r="C8" s="90" t="s">
        <v>27</v>
      </c>
      <c r="D8" s="90"/>
      <c r="E8" s="90"/>
      <c r="F8" s="90"/>
      <c r="G8" s="90"/>
      <c r="H8" s="91"/>
      <c r="I8" s="96" t="s">
        <v>28</v>
      </c>
      <c r="J8" s="97"/>
      <c r="K8" s="97"/>
      <c r="L8" s="97"/>
      <c r="M8" s="97"/>
      <c r="N8" s="97"/>
      <c r="O8" s="97"/>
      <c r="P8" s="97"/>
      <c r="Q8" s="97"/>
      <c r="R8" s="97"/>
      <c r="S8" s="98"/>
      <c r="T8" s="96" t="s">
        <v>29</v>
      </c>
      <c r="U8" s="97"/>
      <c r="V8" s="99" t="s">
        <v>30</v>
      </c>
    </row>
    <row r="9" spans="1:35">
      <c r="B9" s="88"/>
      <c r="C9" s="92"/>
      <c r="D9" s="92"/>
      <c r="E9" s="92"/>
      <c r="F9" s="92"/>
      <c r="G9" s="92"/>
      <c r="H9" s="93"/>
      <c r="I9" s="102" t="s">
        <v>31</v>
      </c>
      <c r="J9" s="83"/>
      <c r="K9" s="83"/>
      <c r="L9" s="83" t="s">
        <v>32</v>
      </c>
      <c r="M9" s="83"/>
      <c r="N9" s="83"/>
      <c r="O9" s="83"/>
      <c r="P9" s="83" t="s">
        <v>33</v>
      </c>
      <c r="Q9" s="83" t="s">
        <v>34</v>
      </c>
      <c r="R9" s="81" t="s">
        <v>35</v>
      </c>
      <c r="S9" s="82"/>
      <c r="T9" s="83" t="s">
        <v>36</v>
      </c>
      <c r="U9" s="83" t="s">
        <v>37</v>
      </c>
      <c r="V9" s="100"/>
    </row>
    <row r="10" spans="1:35" ht="13.5" thickBot="1">
      <c r="B10" s="89"/>
      <c r="C10" s="94"/>
      <c r="D10" s="94"/>
      <c r="E10" s="94"/>
      <c r="F10" s="94"/>
      <c r="G10" s="94"/>
      <c r="H10" s="95"/>
      <c r="I10" s="103"/>
      <c r="J10" s="84"/>
      <c r="K10" s="84"/>
      <c r="L10" s="84"/>
      <c r="M10" s="84"/>
      <c r="N10" s="84"/>
      <c r="O10" s="84"/>
      <c r="P10" s="84"/>
      <c r="Q10" s="84"/>
      <c r="R10" s="25" t="s">
        <v>38</v>
      </c>
      <c r="S10" s="26" t="s">
        <v>39</v>
      </c>
      <c r="T10" s="84"/>
      <c r="U10" s="84"/>
      <c r="V10" s="101"/>
    </row>
    <row r="11" spans="1:35" ht="129.75" customHeight="1" thickTop="1" thickBot="1">
      <c r="A11" s="27"/>
      <c r="B11" s="28" t="s">
        <v>40</v>
      </c>
      <c r="C11" s="104" t="s">
        <v>41</v>
      </c>
      <c r="D11" s="104"/>
      <c r="E11" s="104"/>
      <c r="F11" s="104"/>
      <c r="G11" s="104"/>
      <c r="H11" s="104"/>
      <c r="I11" s="104" t="s">
        <v>42</v>
      </c>
      <c r="J11" s="104"/>
      <c r="K11" s="104"/>
      <c r="L11" s="104" t="s">
        <v>43</v>
      </c>
      <c r="M11" s="104"/>
      <c r="N11" s="104"/>
      <c r="O11" s="104"/>
      <c r="P11" s="29" t="s">
        <v>44</v>
      </c>
      <c r="Q11" s="29" t="s">
        <v>45</v>
      </c>
      <c r="R11" s="29">
        <v>93.14</v>
      </c>
      <c r="S11" s="29" t="s">
        <v>46</v>
      </c>
      <c r="T11" s="29" t="s">
        <v>46</v>
      </c>
      <c r="U11" s="29" t="str">
        <f t="shared" ref="U11:U27" si="0">IF(ISERROR(T11/S11),"N/A",T11/S11*100)</f>
        <v>N/A</v>
      </c>
      <c r="V11" s="30" t="s">
        <v>47</v>
      </c>
    </row>
    <row r="12" spans="1:35" ht="99.75" customHeight="1" thickTop="1" thickBot="1">
      <c r="A12" s="27"/>
      <c r="B12" s="28" t="s">
        <v>40</v>
      </c>
      <c r="C12" s="104" t="s">
        <v>48</v>
      </c>
      <c r="D12" s="104"/>
      <c r="E12" s="104"/>
      <c r="F12" s="104"/>
      <c r="G12" s="104"/>
      <c r="H12" s="104"/>
      <c r="I12" s="104" t="s">
        <v>49</v>
      </c>
      <c r="J12" s="104"/>
      <c r="K12" s="104"/>
      <c r="L12" s="104" t="s">
        <v>50</v>
      </c>
      <c r="M12" s="104"/>
      <c r="N12" s="104"/>
      <c r="O12" s="104"/>
      <c r="P12" s="29" t="s">
        <v>44</v>
      </c>
      <c r="Q12" s="29" t="s">
        <v>51</v>
      </c>
      <c r="R12" s="29" t="s">
        <v>46</v>
      </c>
      <c r="S12" s="29" t="s">
        <v>46</v>
      </c>
      <c r="T12" s="29" t="s">
        <v>46</v>
      </c>
      <c r="U12" s="29" t="str">
        <f t="shared" si="0"/>
        <v>N/A</v>
      </c>
      <c r="V12" s="30" t="s">
        <v>47</v>
      </c>
    </row>
    <row r="13" spans="1:35" ht="127.5" customHeight="1" thickTop="1" thickBot="1">
      <c r="A13" s="27"/>
      <c r="B13" s="28" t="s">
        <v>52</v>
      </c>
      <c r="C13" s="104" t="s">
        <v>53</v>
      </c>
      <c r="D13" s="104"/>
      <c r="E13" s="104"/>
      <c r="F13" s="104"/>
      <c r="G13" s="104"/>
      <c r="H13" s="104"/>
      <c r="I13" s="104" t="s">
        <v>54</v>
      </c>
      <c r="J13" s="104"/>
      <c r="K13" s="104"/>
      <c r="L13" s="104" t="s">
        <v>55</v>
      </c>
      <c r="M13" s="104"/>
      <c r="N13" s="104"/>
      <c r="O13" s="104"/>
      <c r="P13" s="29" t="s">
        <v>44</v>
      </c>
      <c r="Q13" s="29" t="s">
        <v>45</v>
      </c>
      <c r="R13" s="29">
        <v>60</v>
      </c>
      <c r="S13" s="29" t="s">
        <v>46</v>
      </c>
      <c r="T13" s="29" t="s">
        <v>46</v>
      </c>
      <c r="U13" s="29" t="str">
        <f t="shared" si="0"/>
        <v>N/A</v>
      </c>
      <c r="V13" s="30" t="s">
        <v>47</v>
      </c>
    </row>
    <row r="14" spans="1:35" ht="132" customHeight="1" thickTop="1" thickBot="1">
      <c r="A14" s="27"/>
      <c r="B14" s="28" t="s">
        <v>52</v>
      </c>
      <c r="C14" s="104" t="s">
        <v>48</v>
      </c>
      <c r="D14" s="104"/>
      <c r="E14" s="104"/>
      <c r="F14" s="104"/>
      <c r="G14" s="104"/>
      <c r="H14" s="104"/>
      <c r="I14" s="104" t="s">
        <v>56</v>
      </c>
      <c r="J14" s="104"/>
      <c r="K14" s="104"/>
      <c r="L14" s="104" t="s">
        <v>57</v>
      </c>
      <c r="M14" s="104"/>
      <c r="N14" s="104"/>
      <c r="O14" s="104"/>
      <c r="P14" s="29" t="s">
        <v>44</v>
      </c>
      <c r="Q14" s="29" t="s">
        <v>45</v>
      </c>
      <c r="R14" s="29">
        <v>40</v>
      </c>
      <c r="S14" s="29" t="s">
        <v>46</v>
      </c>
      <c r="T14" s="29" t="s">
        <v>46</v>
      </c>
      <c r="U14" s="29" t="str">
        <f t="shared" si="0"/>
        <v>N/A</v>
      </c>
      <c r="V14" s="30" t="s">
        <v>47</v>
      </c>
    </row>
    <row r="15" spans="1:35" ht="98.25" customHeight="1" thickTop="1" thickBot="1">
      <c r="A15" s="27"/>
      <c r="B15" s="28" t="s">
        <v>58</v>
      </c>
      <c r="C15" s="104" t="s">
        <v>59</v>
      </c>
      <c r="D15" s="104"/>
      <c r="E15" s="104"/>
      <c r="F15" s="104"/>
      <c r="G15" s="104"/>
      <c r="H15" s="104"/>
      <c r="I15" s="104" t="s">
        <v>60</v>
      </c>
      <c r="J15" s="104"/>
      <c r="K15" s="104"/>
      <c r="L15" s="104" t="s">
        <v>61</v>
      </c>
      <c r="M15" s="104"/>
      <c r="N15" s="104"/>
      <c r="O15" s="104"/>
      <c r="P15" s="29" t="s">
        <v>44</v>
      </c>
      <c r="Q15" s="29" t="s">
        <v>62</v>
      </c>
      <c r="R15" s="29">
        <v>2.57</v>
      </c>
      <c r="S15" s="29" t="s">
        <v>46</v>
      </c>
      <c r="T15" s="29" t="s">
        <v>46</v>
      </c>
      <c r="U15" s="29" t="str">
        <f t="shared" si="0"/>
        <v>N/A</v>
      </c>
      <c r="V15" s="30" t="s">
        <v>47</v>
      </c>
    </row>
    <row r="16" spans="1:35" ht="98.25" customHeight="1" thickTop="1" thickBot="1">
      <c r="A16" s="27"/>
      <c r="B16" s="28" t="s">
        <v>58</v>
      </c>
      <c r="C16" s="104" t="s">
        <v>48</v>
      </c>
      <c r="D16" s="104"/>
      <c r="E16" s="104"/>
      <c r="F16" s="104"/>
      <c r="G16" s="104"/>
      <c r="H16" s="104"/>
      <c r="I16" s="104" t="s">
        <v>63</v>
      </c>
      <c r="J16" s="104"/>
      <c r="K16" s="104"/>
      <c r="L16" s="104" t="s">
        <v>64</v>
      </c>
      <c r="M16" s="104"/>
      <c r="N16" s="104"/>
      <c r="O16" s="104"/>
      <c r="P16" s="29" t="s">
        <v>44</v>
      </c>
      <c r="Q16" s="29" t="s">
        <v>62</v>
      </c>
      <c r="R16" s="29">
        <v>2.1</v>
      </c>
      <c r="S16" s="29" t="s">
        <v>46</v>
      </c>
      <c r="T16" s="29" t="s">
        <v>46</v>
      </c>
      <c r="U16" s="29" t="str">
        <f t="shared" si="0"/>
        <v>N/A</v>
      </c>
      <c r="V16" s="30" t="s">
        <v>47</v>
      </c>
    </row>
    <row r="17" spans="1:22" ht="98.25" customHeight="1" thickTop="1" thickBot="1">
      <c r="A17" s="27"/>
      <c r="B17" s="28" t="s">
        <v>48</v>
      </c>
      <c r="C17" s="104" t="s">
        <v>65</v>
      </c>
      <c r="D17" s="104"/>
      <c r="E17" s="104"/>
      <c r="F17" s="104"/>
      <c r="G17" s="104"/>
      <c r="H17" s="104"/>
      <c r="I17" s="104" t="s">
        <v>66</v>
      </c>
      <c r="J17" s="104"/>
      <c r="K17" s="104"/>
      <c r="L17" s="104" t="s">
        <v>67</v>
      </c>
      <c r="M17" s="104"/>
      <c r="N17" s="104"/>
      <c r="O17" s="104"/>
      <c r="P17" s="29" t="s">
        <v>44</v>
      </c>
      <c r="Q17" s="29" t="s">
        <v>62</v>
      </c>
      <c r="R17" s="29">
        <v>3.12</v>
      </c>
      <c r="S17" s="29" t="s">
        <v>46</v>
      </c>
      <c r="T17" s="29" t="s">
        <v>46</v>
      </c>
      <c r="U17" s="29" t="str">
        <f t="shared" si="0"/>
        <v>N/A</v>
      </c>
      <c r="V17" s="30" t="s">
        <v>47</v>
      </c>
    </row>
    <row r="18" spans="1:22" ht="98.25" customHeight="1" thickTop="1" thickBot="1">
      <c r="A18" s="27"/>
      <c r="B18" s="28" t="s">
        <v>48</v>
      </c>
      <c r="C18" s="104" t="s">
        <v>68</v>
      </c>
      <c r="D18" s="104"/>
      <c r="E18" s="104"/>
      <c r="F18" s="104"/>
      <c r="G18" s="104"/>
      <c r="H18" s="104"/>
      <c r="I18" s="104" t="s">
        <v>69</v>
      </c>
      <c r="J18" s="104"/>
      <c r="K18" s="104"/>
      <c r="L18" s="104" t="s">
        <v>70</v>
      </c>
      <c r="M18" s="104"/>
      <c r="N18" s="104"/>
      <c r="O18" s="104"/>
      <c r="P18" s="29" t="s">
        <v>44</v>
      </c>
      <c r="Q18" s="29" t="s">
        <v>62</v>
      </c>
      <c r="R18" s="29">
        <v>11.88</v>
      </c>
      <c r="S18" s="29" t="s">
        <v>46</v>
      </c>
      <c r="T18" s="29" t="s">
        <v>46</v>
      </c>
      <c r="U18" s="29" t="str">
        <f t="shared" si="0"/>
        <v>N/A</v>
      </c>
      <c r="V18" s="30" t="s">
        <v>47</v>
      </c>
    </row>
    <row r="19" spans="1:22" ht="98.25" customHeight="1" thickTop="1" thickBot="1">
      <c r="A19" s="27"/>
      <c r="B19" s="28" t="s">
        <v>48</v>
      </c>
      <c r="C19" s="104" t="s">
        <v>48</v>
      </c>
      <c r="D19" s="104"/>
      <c r="E19" s="104"/>
      <c r="F19" s="104"/>
      <c r="G19" s="104"/>
      <c r="H19" s="104"/>
      <c r="I19" s="104" t="s">
        <v>71</v>
      </c>
      <c r="J19" s="104"/>
      <c r="K19" s="104"/>
      <c r="L19" s="104" t="s">
        <v>72</v>
      </c>
      <c r="M19" s="104"/>
      <c r="N19" s="104"/>
      <c r="O19" s="104"/>
      <c r="P19" s="29" t="s">
        <v>44</v>
      </c>
      <c r="Q19" s="29" t="s">
        <v>62</v>
      </c>
      <c r="R19" s="29">
        <v>9.7200000000000006</v>
      </c>
      <c r="S19" s="29" t="s">
        <v>46</v>
      </c>
      <c r="T19" s="29" t="s">
        <v>46</v>
      </c>
      <c r="U19" s="29" t="str">
        <f t="shared" si="0"/>
        <v>N/A</v>
      </c>
      <c r="V19" s="30" t="s">
        <v>47</v>
      </c>
    </row>
    <row r="20" spans="1:22" ht="98.25" customHeight="1" thickTop="1" thickBot="1">
      <c r="A20" s="27"/>
      <c r="B20" s="28" t="s">
        <v>48</v>
      </c>
      <c r="C20" s="104" t="s">
        <v>73</v>
      </c>
      <c r="D20" s="104"/>
      <c r="E20" s="104"/>
      <c r="F20" s="104"/>
      <c r="G20" s="104"/>
      <c r="H20" s="104"/>
      <c r="I20" s="104" t="s">
        <v>74</v>
      </c>
      <c r="J20" s="104"/>
      <c r="K20" s="104"/>
      <c r="L20" s="104" t="s">
        <v>75</v>
      </c>
      <c r="M20" s="104"/>
      <c r="N20" s="104"/>
      <c r="O20" s="104"/>
      <c r="P20" s="29" t="s">
        <v>44</v>
      </c>
      <c r="Q20" s="29" t="s">
        <v>62</v>
      </c>
      <c r="R20" s="29">
        <v>2.87</v>
      </c>
      <c r="S20" s="29" t="s">
        <v>46</v>
      </c>
      <c r="T20" s="29" t="s">
        <v>46</v>
      </c>
      <c r="U20" s="29" t="str">
        <f t="shared" si="0"/>
        <v>N/A</v>
      </c>
      <c r="V20" s="30" t="s">
        <v>47</v>
      </c>
    </row>
    <row r="21" spans="1:22" ht="94.5" customHeight="1" thickTop="1" thickBot="1">
      <c r="A21" s="27"/>
      <c r="B21" s="28" t="s">
        <v>48</v>
      </c>
      <c r="C21" s="104" t="s">
        <v>76</v>
      </c>
      <c r="D21" s="104"/>
      <c r="E21" s="104"/>
      <c r="F21" s="104"/>
      <c r="G21" s="104"/>
      <c r="H21" s="104"/>
      <c r="I21" s="104" t="s">
        <v>77</v>
      </c>
      <c r="J21" s="104"/>
      <c r="K21" s="104"/>
      <c r="L21" s="104" t="s">
        <v>78</v>
      </c>
      <c r="M21" s="104"/>
      <c r="N21" s="104"/>
      <c r="O21" s="104"/>
      <c r="P21" s="29" t="s">
        <v>44</v>
      </c>
      <c r="Q21" s="29" t="s">
        <v>62</v>
      </c>
      <c r="R21" s="29">
        <v>0.97</v>
      </c>
      <c r="S21" s="29" t="s">
        <v>46</v>
      </c>
      <c r="T21" s="29" t="s">
        <v>46</v>
      </c>
      <c r="U21" s="29" t="str">
        <f t="shared" si="0"/>
        <v>N/A</v>
      </c>
      <c r="V21" s="30" t="s">
        <v>47</v>
      </c>
    </row>
    <row r="22" spans="1:22" ht="94.5" customHeight="1" thickTop="1" thickBot="1">
      <c r="A22" s="27"/>
      <c r="B22" s="28" t="s">
        <v>48</v>
      </c>
      <c r="C22" s="104" t="s">
        <v>79</v>
      </c>
      <c r="D22" s="104"/>
      <c r="E22" s="104"/>
      <c r="F22" s="104"/>
      <c r="G22" s="104"/>
      <c r="H22" s="104"/>
      <c r="I22" s="104" t="s">
        <v>80</v>
      </c>
      <c r="J22" s="104"/>
      <c r="K22" s="104"/>
      <c r="L22" s="104" t="s">
        <v>81</v>
      </c>
      <c r="M22" s="104"/>
      <c r="N22" s="104"/>
      <c r="O22" s="104"/>
      <c r="P22" s="29" t="s">
        <v>44</v>
      </c>
      <c r="Q22" s="29" t="s">
        <v>62</v>
      </c>
      <c r="R22" s="29">
        <v>31.08</v>
      </c>
      <c r="S22" s="29" t="s">
        <v>46</v>
      </c>
      <c r="T22" s="29" t="s">
        <v>46</v>
      </c>
      <c r="U22" s="29" t="str">
        <f t="shared" si="0"/>
        <v>N/A</v>
      </c>
      <c r="V22" s="30" t="s">
        <v>47</v>
      </c>
    </row>
    <row r="23" spans="1:22" ht="94.5" customHeight="1" thickTop="1" thickBot="1">
      <c r="A23" s="27"/>
      <c r="B23" s="28" t="s">
        <v>48</v>
      </c>
      <c r="C23" s="104" t="s">
        <v>48</v>
      </c>
      <c r="D23" s="104"/>
      <c r="E23" s="104"/>
      <c r="F23" s="104"/>
      <c r="G23" s="104"/>
      <c r="H23" s="104"/>
      <c r="I23" s="104" t="s">
        <v>82</v>
      </c>
      <c r="J23" s="104"/>
      <c r="K23" s="104"/>
      <c r="L23" s="104" t="s">
        <v>83</v>
      </c>
      <c r="M23" s="104"/>
      <c r="N23" s="104"/>
      <c r="O23" s="104"/>
      <c r="P23" s="29" t="s">
        <v>44</v>
      </c>
      <c r="Q23" s="29" t="s">
        <v>62</v>
      </c>
      <c r="R23" s="29">
        <v>7.53</v>
      </c>
      <c r="S23" s="29" t="s">
        <v>46</v>
      </c>
      <c r="T23" s="29" t="s">
        <v>46</v>
      </c>
      <c r="U23" s="29" t="str">
        <f t="shared" si="0"/>
        <v>N/A</v>
      </c>
      <c r="V23" s="30" t="s">
        <v>47</v>
      </c>
    </row>
    <row r="24" spans="1:22" ht="94.5" customHeight="1" thickTop="1" thickBot="1">
      <c r="A24" s="27"/>
      <c r="B24" s="28" t="s">
        <v>48</v>
      </c>
      <c r="C24" s="104" t="s">
        <v>84</v>
      </c>
      <c r="D24" s="104"/>
      <c r="E24" s="104"/>
      <c r="F24" s="104"/>
      <c r="G24" s="104"/>
      <c r="H24" s="104"/>
      <c r="I24" s="104" t="s">
        <v>85</v>
      </c>
      <c r="J24" s="104"/>
      <c r="K24" s="104"/>
      <c r="L24" s="104" t="s">
        <v>86</v>
      </c>
      <c r="M24" s="104"/>
      <c r="N24" s="104"/>
      <c r="O24" s="104"/>
      <c r="P24" s="29" t="s">
        <v>44</v>
      </c>
      <c r="Q24" s="29" t="s">
        <v>62</v>
      </c>
      <c r="R24" s="29">
        <v>28.15</v>
      </c>
      <c r="S24" s="29" t="s">
        <v>46</v>
      </c>
      <c r="T24" s="29" t="s">
        <v>46</v>
      </c>
      <c r="U24" s="29" t="str">
        <f t="shared" si="0"/>
        <v>N/A</v>
      </c>
      <c r="V24" s="30" t="s">
        <v>47</v>
      </c>
    </row>
    <row r="25" spans="1:22" ht="94.5" customHeight="1" thickTop="1" thickBot="1">
      <c r="A25" s="27"/>
      <c r="B25" s="28" t="s">
        <v>87</v>
      </c>
      <c r="C25" s="104" t="s">
        <v>88</v>
      </c>
      <c r="D25" s="104"/>
      <c r="E25" s="104"/>
      <c r="F25" s="104"/>
      <c r="G25" s="104"/>
      <c r="H25" s="104"/>
      <c r="I25" s="104" t="s">
        <v>89</v>
      </c>
      <c r="J25" s="104"/>
      <c r="K25" s="104"/>
      <c r="L25" s="104" t="s">
        <v>90</v>
      </c>
      <c r="M25" s="104"/>
      <c r="N25" s="104"/>
      <c r="O25" s="104"/>
      <c r="P25" s="29" t="s">
        <v>44</v>
      </c>
      <c r="Q25" s="29" t="s">
        <v>91</v>
      </c>
      <c r="R25" s="29">
        <v>100</v>
      </c>
      <c r="S25" s="29">
        <v>31.76</v>
      </c>
      <c r="T25" s="29" t="s">
        <v>46</v>
      </c>
      <c r="U25" s="29" t="str">
        <f t="shared" si="0"/>
        <v>N/A</v>
      </c>
      <c r="V25" s="30" t="s">
        <v>47</v>
      </c>
    </row>
    <row r="26" spans="1:22" ht="94.5" customHeight="1" thickTop="1" thickBot="1">
      <c r="A26" s="27"/>
      <c r="B26" s="28" t="s">
        <v>48</v>
      </c>
      <c r="C26" s="104" t="s">
        <v>92</v>
      </c>
      <c r="D26" s="104"/>
      <c r="E26" s="104"/>
      <c r="F26" s="104"/>
      <c r="G26" s="104"/>
      <c r="H26" s="104"/>
      <c r="I26" s="104" t="s">
        <v>93</v>
      </c>
      <c r="J26" s="104"/>
      <c r="K26" s="104"/>
      <c r="L26" s="104" t="s">
        <v>94</v>
      </c>
      <c r="M26" s="104"/>
      <c r="N26" s="104"/>
      <c r="O26" s="104"/>
      <c r="P26" s="29" t="s">
        <v>44</v>
      </c>
      <c r="Q26" s="29" t="s">
        <v>62</v>
      </c>
      <c r="R26" s="29">
        <v>50</v>
      </c>
      <c r="S26" s="29" t="s">
        <v>46</v>
      </c>
      <c r="T26" s="29" t="s">
        <v>46</v>
      </c>
      <c r="U26" s="29" t="str">
        <f t="shared" si="0"/>
        <v>N/A</v>
      </c>
      <c r="V26" s="30" t="s">
        <v>47</v>
      </c>
    </row>
    <row r="27" spans="1:22" ht="94.5" customHeight="1" thickTop="1" thickBot="1">
      <c r="A27" s="27"/>
      <c r="B27" s="28" t="s">
        <v>48</v>
      </c>
      <c r="C27" s="104" t="s">
        <v>95</v>
      </c>
      <c r="D27" s="104"/>
      <c r="E27" s="104"/>
      <c r="F27" s="104"/>
      <c r="G27" s="104"/>
      <c r="H27" s="104"/>
      <c r="I27" s="104" t="s">
        <v>96</v>
      </c>
      <c r="J27" s="104"/>
      <c r="K27" s="104"/>
      <c r="L27" s="104" t="s">
        <v>97</v>
      </c>
      <c r="M27" s="104"/>
      <c r="N27" s="104"/>
      <c r="O27" s="104"/>
      <c r="P27" s="29" t="s">
        <v>98</v>
      </c>
      <c r="Q27" s="29" t="s">
        <v>91</v>
      </c>
      <c r="R27" s="29" t="s">
        <v>46</v>
      </c>
      <c r="S27" s="29" t="s">
        <v>46</v>
      </c>
      <c r="T27" s="29" t="s">
        <v>46</v>
      </c>
      <c r="U27" s="29" t="str">
        <f t="shared" si="0"/>
        <v>N/A</v>
      </c>
      <c r="V27" s="30" t="s">
        <v>99</v>
      </c>
    </row>
    <row r="28" spans="1:22" ht="14.25" thickTop="1" thickBot="1">
      <c r="A28" s="27"/>
      <c r="B28" s="120" t="s">
        <v>172</v>
      </c>
      <c r="C28" s="118"/>
      <c r="D28" s="118"/>
      <c r="E28" s="118"/>
      <c r="F28" s="118"/>
      <c r="G28" s="118"/>
      <c r="H28" s="118"/>
      <c r="I28" s="118"/>
      <c r="J28" s="118"/>
      <c r="K28" s="118"/>
      <c r="L28" s="118"/>
      <c r="M28" s="118"/>
      <c r="N28" s="118"/>
      <c r="O28" s="118"/>
      <c r="P28" s="118"/>
      <c r="Q28" s="118"/>
      <c r="R28" s="118"/>
      <c r="S28" s="118"/>
      <c r="T28" s="118"/>
      <c r="U28" s="118"/>
      <c r="V28" s="119"/>
    </row>
    <row r="29" spans="1:22" ht="72.75" customHeight="1" thickTop="1" thickBot="1">
      <c r="A29" s="27"/>
      <c r="B29" s="28" t="s">
        <v>48</v>
      </c>
      <c r="C29" s="104" t="s">
        <v>100</v>
      </c>
      <c r="D29" s="104"/>
      <c r="E29" s="104"/>
      <c r="F29" s="104"/>
      <c r="G29" s="104"/>
      <c r="H29" s="104"/>
      <c r="I29" s="104" t="s">
        <v>101</v>
      </c>
      <c r="J29" s="104"/>
      <c r="K29" s="104"/>
      <c r="L29" s="104" t="s">
        <v>102</v>
      </c>
      <c r="M29" s="104"/>
      <c r="N29" s="104"/>
      <c r="O29" s="104"/>
      <c r="P29" s="29" t="s">
        <v>98</v>
      </c>
      <c r="Q29" s="29" t="s">
        <v>91</v>
      </c>
      <c r="R29" s="29" t="s">
        <v>46</v>
      </c>
      <c r="S29" s="29" t="s">
        <v>46</v>
      </c>
      <c r="T29" s="29" t="s">
        <v>46</v>
      </c>
      <c r="U29" s="29" t="str">
        <f>IF(ISERROR(T29/S29),"N/A",T29/S29*100)</f>
        <v>N/A</v>
      </c>
      <c r="V29" s="30" t="s">
        <v>99</v>
      </c>
    </row>
    <row r="30" spans="1:22" ht="14.25" thickTop="1" thickBot="1">
      <c r="A30" s="27"/>
      <c r="B30" s="120" t="s">
        <v>172</v>
      </c>
      <c r="C30" s="118"/>
      <c r="D30" s="118"/>
      <c r="E30" s="118"/>
      <c r="F30" s="118"/>
      <c r="G30" s="118"/>
      <c r="H30" s="118"/>
      <c r="I30" s="118"/>
      <c r="J30" s="118"/>
      <c r="K30" s="118"/>
      <c r="L30" s="118"/>
      <c r="M30" s="118"/>
      <c r="N30" s="118"/>
      <c r="O30" s="118"/>
      <c r="P30" s="118"/>
      <c r="Q30" s="118"/>
      <c r="R30" s="118"/>
      <c r="S30" s="118"/>
      <c r="T30" s="118"/>
      <c r="U30" s="118"/>
      <c r="V30" s="119"/>
    </row>
    <row r="31" spans="1:22" ht="59.25" customHeight="1" thickTop="1" thickBot="1">
      <c r="A31" s="27"/>
      <c r="B31" s="28" t="s">
        <v>48</v>
      </c>
      <c r="C31" s="104" t="s">
        <v>103</v>
      </c>
      <c r="D31" s="104"/>
      <c r="E31" s="104"/>
      <c r="F31" s="104"/>
      <c r="G31" s="104"/>
      <c r="H31" s="104"/>
      <c r="I31" s="104" t="s">
        <v>104</v>
      </c>
      <c r="J31" s="104"/>
      <c r="K31" s="104"/>
      <c r="L31" s="104" t="s">
        <v>105</v>
      </c>
      <c r="M31" s="104"/>
      <c r="N31" s="104"/>
      <c r="O31" s="104"/>
      <c r="P31" s="29" t="s">
        <v>98</v>
      </c>
      <c r="Q31" s="29" t="s">
        <v>91</v>
      </c>
      <c r="R31" s="29" t="s">
        <v>46</v>
      </c>
      <c r="S31" s="29" t="s">
        <v>46</v>
      </c>
      <c r="T31" s="29" t="s">
        <v>46</v>
      </c>
      <c r="U31" s="29" t="str">
        <f>IF(ISERROR(T31/S31),"N/A",T31/S31*100)</f>
        <v>N/A</v>
      </c>
      <c r="V31" s="30" t="s">
        <v>99</v>
      </c>
    </row>
    <row r="32" spans="1:22" ht="14.25" thickTop="1" thickBot="1">
      <c r="A32" s="27"/>
      <c r="B32" s="120" t="s">
        <v>172</v>
      </c>
      <c r="C32" s="118"/>
      <c r="D32" s="118"/>
      <c r="E32" s="118"/>
      <c r="F32" s="118"/>
      <c r="G32" s="118"/>
      <c r="H32" s="118"/>
      <c r="I32" s="118"/>
      <c r="J32" s="118"/>
      <c r="K32" s="118"/>
      <c r="L32" s="118"/>
      <c r="M32" s="118"/>
      <c r="N32" s="118"/>
      <c r="O32" s="118"/>
      <c r="P32" s="118"/>
      <c r="Q32" s="118"/>
      <c r="R32" s="118"/>
      <c r="S32" s="118"/>
      <c r="T32" s="118"/>
      <c r="U32" s="118"/>
      <c r="V32" s="119"/>
    </row>
    <row r="33" spans="1:22" ht="49.5" customHeight="1" thickTop="1" thickBot="1">
      <c r="A33" s="27"/>
      <c r="B33" s="28" t="s">
        <v>48</v>
      </c>
      <c r="C33" s="104" t="s">
        <v>106</v>
      </c>
      <c r="D33" s="104"/>
      <c r="E33" s="104"/>
      <c r="F33" s="104"/>
      <c r="G33" s="104"/>
      <c r="H33" s="104"/>
      <c r="I33" s="104" t="s">
        <v>107</v>
      </c>
      <c r="J33" s="104"/>
      <c r="K33" s="104"/>
      <c r="L33" s="104" t="s">
        <v>108</v>
      </c>
      <c r="M33" s="104"/>
      <c r="N33" s="104"/>
      <c r="O33" s="104"/>
      <c r="P33" s="29" t="s">
        <v>98</v>
      </c>
      <c r="Q33" s="29" t="s">
        <v>91</v>
      </c>
      <c r="R33" s="29" t="s">
        <v>46</v>
      </c>
      <c r="S33" s="29" t="s">
        <v>46</v>
      </c>
      <c r="T33" s="29" t="s">
        <v>46</v>
      </c>
      <c r="U33" s="29" t="str">
        <f>IF(ISERROR(T33/S33),"N/A",T33/S33*100)</f>
        <v>N/A</v>
      </c>
      <c r="V33" s="30" t="s">
        <v>99</v>
      </c>
    </row>
    <row r="34" spans="1:22" ht="14.25" thickTop="1" thickBot="1">
      <c r="A34" s="27"/>
      <c r="B34" s="120" t="s">
        <v>172</v>
      </c>
      <c r="C34" s="118"/>
      <c r="D34" s="118"/>
      <c r="E34" s="118"/>
      <c r="F34" s="118"/>
      <c r="G34" s="118"/>
      <c r="H34" s="118"/>
      <c r="I34" s="118"/>
      <c r="J34" s="118"/>
      <c r="K34" s="118"/>
      <c r="L34" s="118"/>
      <c r="M34" s="118"/>
      <c r="N34" s="118"/>
      <c r="O34" s="118"/>
      <c r="P34" s="118"/>
      <c r="Q34" s="118"/>
      <c r="R34" s="118"/>
      <c r="S34" s="118"/>
      <c r="T34" s="118"/>
      <c r="U34" s="118"/>
      <c r="V34" s="119"/>
    </row>
    <row r="35" spans="1:22" ht="60" customHeight="1" thickTop="1" thickBot="1">
      <c r="A35" s="27"/>
      <c r="B35" s="28" t="s">
        <v>48</v>
      </c>
      <c r="C35" s="104" t="s">
        <v>109</v>
      </c>
      <c r="D35" s="104"/>
      <c r="E35" s="104"/>
      <c r="F35" s="104"/>
      <c r="G35" s="104"/>
      <c r="H35" s="104"/>
      <c r="I35" s="104" t="s">
        <v>110</v>
      </c>
      <c r="J35" s="104"/>
      <c r="K35" s="104"/>
      <c r="L35" s="104" t="s">
        <v>111</v>
      </c>
      <c r="M35" s="104"/>
      <c r="N35" s="104"/>
      <c r="O35" s="104"/>
      <c r="P35" s="29" t="s">
        <v>98</v>
      </c>
      <c r="Q35" s="29" t="s">
        <v>91</v>
      </c>
      <c r="R35" s="29" t="s">
        <v>46</v>
      </c>
      <c r="S35" s="29" t="s">
        <v>46</v>
      </c>
      <c r="T35" s="29" t="s">
        <v>46</v>
      </c>
      <c r="U35" s="29" t="str">
        <f>IF(ISERROR(T35/S35),"N/A",T35/S35*100)</f>
        <v>N/A</v>
      </c>
      <c r="V35" s="30" t="s">
        <v>99</v>
      </c>
    </row>
    <row r="36" spans="1:22" ht="14.25" thickTop="1" thickBot="1">
      <c r="A36" s="27"/>
      <c r="B36" s="120" t="s">
        <v>172</v>
      </c>
      <c r="C36" s="118"/>
      <c r="D36" s="118"/>
      <c r="E36" s="118"/>
      <c r="F36" s="118"/>
      <c r="G36" s="118"/>
      <c r="H36" s="118"/>
      <c r="I36" s="118"/>
      <c r="J36" s="118"/>
      <c r="K36" s="118"/>
      <c r="L36" s="118"/>
      <c r="M36" s="118"/>
      <c r="N36" s="118"/>
      <c r="O36" s="118"/>
      <c r="P36" s="118"/>
      <c r="Q36" s="118"/>
      <c r="R36" s="118"/>
      <c r="S36" s="118"/>
      <c r="T36" s="118"/>
      <c r="U36" s="118"/>
      <c r="V36" s="119"/>
    </row>
    <row r="37" spans="1:22" ht="60" customHeight="1" thickTop="1" thickBot="1">
      <c r="A37" s="27"/>
      <c r="B37" s="28" t="s">
        <v>48</v>
      </c>
      <c r="C37" s="104" t="s">
        <v>112</v>
      </c>
      <c r="D37" s="104"/>
      <c r="E37" s="104"/>
      <c r="F37" s="104"/>
      <c r="G37" s="104"/>
      <c r="H37" s="104"/>
      <c r="I37" s="104" t="s">
        <v>113</v>
      </c>
      <c r="J37" s="104"/>
      <c r="K37" s="104"/>
      <c r="L37" s="104" t="s">
        <v>114</v>
      </c>
      <c r="M37" s="104"/>
      <c r="N37" s="104"/>
      <c r="O37" s="104"/>
      <c r="P37" s="29" t="s">
        <v>98</v>
      </c>
      <c r="Q37" s="29" t="s">
        <v>91</v>
      </c>
      <c r="R37" s="29">
        <v>16.375</v>
      </c>
      <c r="S37" s="29">
        <v>16.375</v>
      </c>
      <c r="T37" s="29">
        <v>0.125</v>
      </c>
      <c r="U37" s="29">
        <f>IF(ISERROR(T37/S37),"N/A",T37/S37*100)</f>
        <v>0.76335877862595414</v>
      </c>
      <c r="V37" s="30" t="s">
        <v>115</v>
      </c>
    </row>
    <row r="38" spans="1:22" ht="14.25" thickTop="1" thickBot="1">
      <c r="A38" s="27"/>
      <c r="B38" s="120" t="s">
        <v>173</v>
      </c>
      <c r="C38" s="118"/>
      <c r="D38" s="118"/>
      <c r="E38" s="118"/>
      <c r="F38" s="118"/>
      <c r="G38" s="118"/>
      <c r="H38" s="118"/>
      <c r="I38" s="118"/>
      <c r="J38" s="118"/>
      <c r="K38" s="118"/>
      <c r="L38" s="118"/>
      <c r="M38" s="118"/>
      <c r="N38" s="118"/>
      <c r="O38" s="118"/>
      <c r="P38" s="118"/>
      <c r="Q38" s="118"/>
      <c r="R38" s="118"/>
      <c r="S38" s="118"/>
      <c r="T38" s="118"/>
      <c r="U38" s="118"/>
      <c r="V38" s="119"/>
    </row>
    <row r="39" spans="1:22" s="62" customFormat="1">
      <c r="A39" s="63"/>
      <c r="B39" s="64" t="s">
        <v>48</v>
      </c>
      <c r="C39" s="64"/>
      <c r="D39" s="65"/>
      <c r="E39" s="64"/>
      <c r="F39" s="64"/>
      <c r="G39" s="64"/>
      <c r="H39" s="64"/>
      <c r="I39" s="66"/>
      <c r="J39" s="57"/>
      <c r="K39" s="66"/>
      <c r="L39" s="57"/>
      <c r="M39" s="66"/>
      <c r="N39" s="57"/>
      <c r="O39" s="66"/>
      <c r="P39" s="57"/>
      <c r="Q39" s="67"/>
      <c r="R39" s="68">
        <v>10</v>
      </c>
      <c r="S39" s="68">
        <v>10</v>
      </c>
      <c r="T39" s="68">
        <v>0</v>
      </c>
      <c r="U39" s="68">
        <f t="shared" ref="U39:U47" si="1">IF(ISERROR(T39/S39),"N/A",T39/S39*100)</f>
        <v>0</v>
      </c>
      <c r="V39" s="64" t="s">
        <v>174</v>
      </c>
    </row>
    <row r="40" spans="1:22" s="62" customFormat="1" ht="25.5">
      <c r="A40" s="63"/>
      <c r="B40" s="64" t="s">
        <v>48</v>
      </c>
      <c r="C40" s="64"/>
      <c r="D40" s="65"/>
      <c r="E40" s="64"/>
      <c r="F40" s="64"/>
      <c r="G40" s="64"/>
      <c r="H40" s="64"/>
      <c r="I40" s="66"/>
      <c r="J40" s="57"/>
      <c r="K40" s="66"/>
      <c r="L40" s="57"/>
      <c r="M40" s="66"/>
      <c r="N40" s="57"/>
      <c r="O40" s="66"/>
      <c r="P40" s="57"/>
      <c r="Q40" s="67"/>
      <c r="R40" s="68">
        <v>0</v>
      </c>
      <c r="S40" s="68">
        <v>0</v>
      </c>
      <c r="T40" s="68">
        <v>0</v>
      </c>
      <c r="U40" s="68" t="str">
        <f t="shared" si="1"/>
        <v>N/A</v>
      </c>
      <c r="V40" s="64" t="s">
        <v>175</v>
      </c>
    </row>
    <row r="41" spans="1:22" s="62" customFormat="1">
      <c r="A41" s="63"/>
      <c r="B41" s="64" t="s">
        <v>48</v>
      </c>
      <c r="C41" s="64"/>
      <c r="D41" s="65"/>
      <c r="E41" s="64"/>
      <c r="F41" s="64"/>
      <c r="G41" s="64"/>
      <c r="H41" s="64"/>
      <c r="I41" s="66"/>
      <c r="J41" s="57"/>
      <c r="K41" s="66"/>
      <c r="L41" s="57"/>
      <c r="M41" s="66"/>
      <c r="N41" s="57"/>
      <c r="O41" s="66"/>
      <c r="P41" s="57"/>
      <c r="Q41" s="67"/>
      <c r="R41" s="68">
        <v>18</v>
      </c>
      <c r="S41" s="68">
        <v>18</v>
      </c>
      <c r="T41" s="68">
        <v>0</v>
      </c>
      <c r="U41" s="68">
        <f t="shared" si="1"/>
        <v>0</v>
      </c>
      <c r="V41" s="64" t="s">
        <v>176</v>
      </c>
    </row>
    <row r="42" spans="1:22" s="62" customFormat="1" ht="25.5">
      <c r="A42" s="63"/>
      <c r="B42" s="64" t="s">
        <v>48</v>
      </c>
      <c r="C42" s="64"/>
      <c r="D42" s="65"/>
      <c r="E42" s="64"/>
      <c r="F42" s="64"/>
      <c r="G42" s="64"/>
      <c r="H42" s="64"/>
      <c r="I42" s="66"/>
      <c r="J42" s="57"/>
      <c r="K42" s="66"/>
      <c r="L42" s="57"/>
      <c r="M42" s="66"/>
      <c r="N42" s="57"/>
      <c r="O42" s="66"/>
      <c r="P42" s="57"/>
      <c r="Q42" s="67"/>
      <c r="R42" s="68">
        <v>2</v>
      </c>
      <c r="S42" s="68">
        <v>2</v>
      </c>
      <c r="T42" s="68">
        <v>0</v>
      </c>
      <c r="U42" s="68">
        <f t="shared" si="1"/>
        <v>0</v>
      </c>
      <c r="V42" s="64" t="s">
        <v>177</v>
      </c>
    </row>
    <row r="43" spans="1:22" s="62" customFormat="1" ht="25.5">
      <c r="A43" s="63"/>
      <c r="B43" s="64" t="s">
        <v>48</v>
      </c>
      <c r="C43" s="64"/>
      <c r="D43" s="65"/>
      <c r="E43" s="64"/>
      <c r="F43" s="64"/>
      <c r="G43" s="64"/>
      <c r="H43" s="64"/>
      <c r="I43" s="66"/>
      <c r="J43" s="57"/>
      <c r="K43" s="66"/>
      <c r="L43" s="57"/>
      <c r="M43" s="66"/>
      <c r="N43" s="57"/>
      <c r="O43" s="66"/>
      <c r="P43" s="57"/>
      <c r="Q43" s="67"/>
      <c r="R43" s="68">
        <v>1</v>
      </c>
      <c r="S43" s="68">
        <v>1</v>
      </c>
      <c r="T43" s="68">
        <v>1</v>
      </c>
      <c r="U43" s="68">
        <f t="shared" si="1"/>
        <v>100</v>
      </c>
      <c r="V43" s="64" t="s">
        <v>178</v>
      </c>
    </row>
    <row r="44" spans="1:22" s="62" customFormat="1">
      <c r="A44" s="63"/>
      <c r="B44" s="64" t="s">
        <v>48</v>
      </c>
      <c r="C44" s="64"/>
      <c r="D44" s="65"/>
      <c r="E44" s="64"/>
      <c r="F44" s="64"/>
      <c r="G44" s="64"/>
      <c r="H44" s="64"/>
      <c r="I44" s="66"/>
      <c r="J44" s="57"/>
      <c r="K44" s="66"/>
      <c r="L44" s="57"/>
      <c r="M44" s="66"/>
      <c r="N44" s="57"/>
      <c r="O44" s="66"/>
      <c r="P44" s="57"/>
      <c r="Q44" s="67"/>
      <c r="R44" s="68">
        <v>100</v>
      </c>
      <c r="S44" s="68">
        <v>100</v>
      </c>
      <c r="T44" s="68">
        <v>0</v>
      </c>
      <c r="U44" s="68">
        <f t="shared" si="1"/>
        <v>0</v>
      </c>
      <c r="V44" s="64" t="s">
        <v>179</v>
      </c>
    </row>
    <row r="45" spans="1:22" s="62" customFormat="1" ht="25.5">
      <c r="A45" s="63"/>
      <c r="B45" s="64" t="s">
        <v>48</v>
      </c>
      <c r="C45" s="64"/>
      <c r="D45" s="65"/>
      <c r="E45" s="64"/>
      <c r="F45" s="64"/>
      <c r="G45" s="64"/>
      <c r="H45" s="64"/>
      <c r="I45" s="66"/>
      <c r="J45" s="57"/>
      <c r="K45" s="66"/>
      <c r="L45" s="57"/>
      <c r="M45" s="66"/>
      <c r="N45" s="57"/>
      <c r="O45" s="66"/>
      <c r="P45" s="57"/>
      <c r="Q45" s="67"/>
      <c r="R45" s="68">
        <v>0</v>
      </c>
      <c r="S45" s="68">
        <v>0</v>
      </c>
      <c r="T45" s="68">
        <v>0</v>
      </c>
      <c r="U45" s="68" t="str">
        <f t="shared" si="1"/>
        <v>N/A</v>
      </c>
      <c r="V45" s="64" t="s">
        <v>180</v>
      </c>
    </row>
    <row r="46" spans="1:22" s="62" customFormat="1" ht="13.5" thickBot="1">
      <c r="A46" s="63"/>
      <c r="B46" s="64" t="s">
        <v>48</v>
      </c>
      <c r="C46" s="64"/>
      <c r="D46" s="65"/>
      <c r="E46" s="64"/>
      <c r="F46" s="64"/>
      <c r="G46" s="64"/>
      <c r="H46" s="64"/>
      <c r="I46" s="66"/>
      <c r="J46" s="57"/>
      <c r="K46" s="66"/>
      <c r="L46" s="57"/>
      <c r="M46" s="66"/>
      <c r="N46" s="57"/>
      <c r="O46" s="66"/>
      <c r="P46" s="57"/>
      <c r="Q46" s="67"/>
      <c r="R46" s="68">
        <v>0</v>
      </c>
      <c r="S46" s="68">
        <v>0</v>
      </c>
      <c r="T46" s="68">
        <v>0</v>
      </c>
      <c r="U46" s="68" t="str">
        <f t="shared" si="1"/>
        <v>N/A</v>
      </c>
      <c r="V46" s="64" t="s">
        <v>181</v>
      </c>
    </row>
    <row r="47" spans="1:22" ht="57.75" customHeight="1" thickTop="1" thickBot="1">
      <c r="A47" s="27"/>
      <c r="B47" s="28" t="s">
        <v>48</v>
      </c>
      <c r="C47" s="104" t="s">
        <v>48</v>
      </c>
      <c r="D47" s="104"/>
      <c r="E47" s="104"/>
      <c r="F47" s="104"/>
      <c r="G47" s="104"/>
      <c r="H47" s="104"/>
      <c r="I47" s="104" t="s">
        <v>116</v>
      </c>
      <c r="J47" s="104"/>
      <c r="K47" s="104"/>
      <c r="L47" s="104" t="s">
        <v>117</v>
      </c>
      <c r="M47" s="104"/>
      <c r="N47" s="104"/>
      <c r="O47" s="104"/>
      <c r="P47" s="29" t="s">
        <v>98</v>
      </c>
      <c r="Q47" s="29" t="s">
        <v>91</v>
      </c>
      <c r="R47" s="29">
        <v>14.285714285714286</v>
      </c>
      <c r="S47" s="29">
        <v>14.285714285714286</v>
      </c>
      <c r="T47" s="29">
        <v>0</v>
      </c>
      <c r="U47" s="29">
        <f t="shared" si="1"/>
        <v>0</v>
      </c>
      <c r="V47" s="30" t="s">
        <v>115</v>
      </c>
    </row>
    <row r="48" spans="1:22" ht="14.25" thickTop="1" thickBot="1">
      <c r="A48" s="27"/>
      <c r="B48" s="120" t="s">
        <v>173</v>
      </c>
      <c r="C48" s="118"/>
      <c r="D48" s="118"/>
      <c r="E48" s="118"/>
      <c r="F48" s="118"/>
      <c r="G48" s="118"/>
      <c r="H48" s="118"/>
      <c r="I48" s="118"/>
      <c r="J48" s="118"/>
      <c r="K48" s="118"/>
      <c r="L48" s="118"/>
      <c r="M48" s="118"/>
      <c r="N48" s="118"/>
      <c r="O48" s="118"/>
      <c r="P48" s="118"/>
      <c r="Q48" s="118"/>
      <c r="R48" s="118"/>
      <c r="S48" s="118"/>
      <c r="T48" s="118"/>
      <c r="U48" s="118"/>
      <c r="V48" s="119"/>
    </row>
    <row r="49" spans="1:22" s="62" customFormat="1" ht="25.5">
      <c r="A49" s="63"/>
      <c r="B49" s="64" t="s">
        <v>48</v>
      </c>
      <c r="C49" s="64"/>
      <c r="D49" s="65"/>
      <c r="E49" s="64"/>
      <c r="F49" s="64"/>
      <c r="G49" s="64"/>
      <c r="H49" s="64"/>
      <c r="I49" s="66"/>
      <c r="J49" s="57"/>
      <c r="K49" s="66"/>
      <c r="L49" s="57"/>
      <c r="M49" s="66"/>
      <c r="N49" s="57"/>
      <c r="O49" s="66"/>
      <c r="P49" s="57"/>
      <c r="Q49" s="67"/>
      <c r="R49" s="68">
        <v>0</v>
      </c>
      <c r="S49" s="68">
        <v>0</v>
      </c>
      <c r="T49" s="68">
        <v>0</v>
      </c>
      <c r="U49" s="68" t="str">
        <f t="shared" ref="U49:U56" si="2">IF(ISERROR(T49/S49),"N/A",T49/S49*100)</f>
        <v>N/A</v>
      </c>
      <c r="V49" s="64" t="s">
        <v>180</v>
      </c>
    </row>
    <row r="50" spans="1:22" s="62" customFormat="1" ht="25.5">
      <c r="A50" s="63"/>
      <c r="B50" s="64" t="s">
        <v>48</v>
      </c>
      <c r="C50" s="64"/>
      <c r="D50" s="65"/>
      <c r="E50" s="64"/>
      <c r="F50" s="64"/>
      <c r="G50" s="64"/>
      <c r="H50" s="64"/>
      <c r="I50" s="66"/>
      <c r="J50" s="57"/>
      <c r="K50" s="66"/>
      <c r="L50" s="57"/>
      <c r="M50" s="66"/>
      <c r="N50" s="57"/>
      <c r="O50" s="66"/>
      <c r="P50" s="57"/>
      <c r="Q50" s="67"/>
      <c r="R50" s="68">
        <v>0</v>
      </c>
      <c r="S50" s="68">
        <v>0</v>
      </c>
      <c r="T50" s="68">
        <v>0</v>
      </c>
      <c r="U50" s="68" t="str">
        <f t="shared" si="2"/>
        <v>N/A</v>
      </c>
      <c r="V50" s="64" t="s">
        <v>177</v>
      </c>
    </row>
    <row r="51" spans="1:22" s="62" customFormat="1" ht="25.5">
      <c r="A51" s="63"/>
      <c r="B51" s="64" t="s">
        <v>48</v>
      </c>
      <c r="C51" s="64"/>
      <c r="D51" s="65"/>
      <c r="E51" s="64"/>
      <c r="F51" s="64"/>
      <c r="G51" s="64"/>
      <c r="H51" s="64"/>
      <c r="I51" s="66"/>
      <c r="J51" s="57"/>
      <c r="K51" s="66"/>
      <c r="L51" s="57"/>
      <c r="M51" s="66"/>
      <c r="N51" s="57"/>
      <c r="O51" s="66"/>
      <c r="P51" s="57"/>
      <c r="Q51" s="67"/>
      <c r="R51" s="68">
        <v>0</v>
      </c>
      <c r="S51" s="68">
        <v>0</v>
      </c>
      <c r="T51" s="68">
        <v>0</v>
      </c>
      <c r="U51" s="68" t="str">
        <f t="shared" si="2"/>
        <v>N/A</v>
      </c>
      <c r="V51" s="64" t="s">
        <v>175</v>
      </c>
    </row>
    <row r="52" spans="1:22" s="62" customFormat="1" ht="25.5">
      <c r="A52" s="63"/>
      <c r="B52" s="64" t="s">
        <v>48</v>
      </c>
      <c r="C52" s="64"/>
      <c r="D52" s="65"/>
      <c r="E52" s="64"/>
      <c r="F52" s="64"/>
      <c r="G52" s="64"/>
      <c r="H52" s="64"/>
      <c r="I52" s="66"/>
      <c r="J52" s="57"/>
      <c r="K52" s="66"/>
      <c r="L52" s="57"/>
      <c r="M52" s="66"/>
      <c r="N52" s="57"/>
      <c r="O52" s="66"/>
      <c r="P52" s="57"/>
      <c r="Q52" s="67"/>
      <c r="R52" s="68">
        <v>0</v>
      </c>
      <c r="S52" s="68">
        <v>0</v>
      </c>
      <c r="T52" s="68">
        <v>0</v>
      </c>
      <c r="U52" s="68" t="str">
        <f t="shared" si="2"/>
        <v>N/A</v>
      </c>
      <c r="V52" s="64" t="s">
        <v>178</v>
      </c>
    </row>
    <row r="53" spans="1:22" s="62" customFormat="1">
      <c r="A53" s="63"/>
      <c r="B53" s="64" t="s">
        <v>48</v>
      </c>
      <c r="C53" s="64"/>
      <c r="D53" s="65"/>
      <c r="E53" s="64"/>
      <c r="F53" s="64"/>
      <c r="G53" s="64"/>
      <c r="H53" s="64"/>
      <c r="I53" s="66"/>
      <c r="J53" s="57"/>
      <c r="K53" s="66"/>
      <c r="L53" s="57"/>
      <c r="M53" s="66"/>
      <c r="N53" s="57"/>
      <c r="O53" s="66"/>
      <c r="P53" s="57"/>
      <c r="Q53" s="67"/>
      <c r="R53" s="68">
        <v>0</v>
      </c>
      <c r="S53" s="68">
        <v>0</v>
      </c>
      <c r="T53" s="68">
        <v>0</v>
      </c>
      <c r="U53" s="68" t="str">
        <f t="shared" si="2"/>
        <v>N/A</v>
      </c>
      <c r="V53" s="64" t="s">
        <v>176</v>
      </c>
    </row>
    <row r="54" spans="1:22" s="62" customFormat="1">
      <c r="A54" s="63"/>
      <c r="B54" s="64" t="s">
        <v>48</v>
      </c>
      <c r="C54" s="64"/>
      <c r="D54" s="65"/>
      <c r="E54" s="64"/>
      <c r="F54" s="64"/>
      <c r="G54" s="64"/>
      <c r="H54" s="64"/>
      <c r="I54" s="66"/>
      <c r="J54" s="57"/>
      <c r="K54" s="66"/>
      <c r="L54" s="57"/>
      <c r="M54" s="66"/>
      <c r="N54" s="57"/>
      <c r="O54" s="66"/>
      <c r="P54" s="57"/>
      <c r="Q54" s="67"/>
      <c r="R54" s="68">
        <v>0</v>
      </c>
      <c r="S54" s="68">
        <v>0</v>
      </c>
      <c r="T54" s="68">
        <v>0</v>
      </c>
      <c r="U54" s="68" t="str">
        <f t="shared" si="2"/>
        <v>N/A</v>
      </c>
      <c r="V54" s="64" t="s">
        <v>181</v>
      </c>
    </row>
    <row r="55" spans="1:22" s="62" customFormat="1" ht="13.5" thickBot="1">
      <c r="A55" s="63"/>
      <c r="B55" s="64" t="s">
        <v>48</v>
      </c>
      <c r="C55" s="64"/>
      <c r="D55" s="65"/>
      <c r="E55" s="64"/>
      <c r="F55" s="64"/>
      <c r="G55" s="64"/>
      <c r="H55" s="64"/>
      <c r="I55" s="66"/>
      <c r="J55" s="57"/>
      <c r="K55" s="66"/>
      <c r="L55" s="57"/>
      <c r="M55" s="66"/>
      <c r="N55" s="57"/>
      <c r="O55" s="66"/>
      <c r="P55" s="57"/>
      <c r="Q55" s="67"/>
      <c r="R55" s="68">
        <v>100</v>
      </c>
      <c r="S55" s="68">
        <v>100</v>
      </c>
      <c r="T55" s="68">
        <v>0</v>
      </c>
      <c r="U55" s="68">
        <f t="shared" si="2"/>
        <v>0</v>
      </c>
      <c r="V55" s="64" t="s">
        <v>179</v>
      </c>
    </row>
    <row r="56" spans="1:22" ht="39.75" thickTop="1" thickBot="1">
      <c r="A56" s="27"/>
      <c r="B56" s="28" t="s">
        <v>48</v>
      </c>
      <c r="C56" s="104" t="s">
        <v>118</v>
      </c>
      <c r="D56" s="104"/>
      <c r="E56" s="104"/>
      <c r="F56" s="104"/>
      <c r="G56" s="104"/>
      <c r="H56" s="104"/>
      <c r="I56" s="104" t="s">
        <v>119</v>
      </c>
      <c r="J56" s="104"/>
      <c r="K56" s="104"/>
      <c r="L56" s="104" t="s">
        <v>120</v>
      </c>
      <c r="M56" s="104"/>
      <c r="N56" s="104"/>
      <c r="O56" s="104"/>
      <c r="P56" s="29" t="s">
        <v>98</v>
      </c>
      <c r="Q56" s="29" t="s">
        <v>91</v>
      </c>
      <c r="R56" s="29">
        <v>5.5555555555555554</v>
      </c>
      <c r="S56" s="29">
        <v>5.5555555555555554</v>
      </c>
      <c r="T56" s="29">
        <v>0.22222222222222221</v>
      </c>
      <c r="U56" s="29">
        <f t="shared" si="2"/>
        <v>4</v>
      </c>
      <c r="V56" s="30" t="s">
        <v>115</v>
      </c>
    </row>
    <row r="57" spans="1:22" ht="14.25" thickTop="1" thickBot="1">
      <c r="A57" s="27"/>
      <c r="B57" s="120" t="s">
        <v>173</v>
      </c>
      <c r="C57" s="118"/>
      <c r="D57" s="118"/>
      <c r="E57" s="118"/>
      <c r="F57" s="118"/>
      <c r="G57" s="118"/>
      <c r="H57" s="118"/>
      <c r="I57" s="118"/>
      <c r="J57" s="118"/>
      <c r="K57" s="118"/>
      <c r="L57" s="118"/>
      <c r="M57" s="118"/>
      <c r="N57" s="118"/>
      <c r="O57" s="118"/>
      <c r="P57" s="118"/>
      <c r="Q57" s="118"/>
      <c r="R57" s="118"/>
      <c r="S57" s="118"/>
      <c r="T57" s="118"/>
      <c r="U57" s="118"/>
      <c r="V57" s="119"/>
    </row>
    <row r="58" spans="1:22" s="62" customFormat="1" ht="25.5">
      <c r="A58" s="63"/>
      <c r="B58" s="64" t="s">
        <v>48</v>
      </c>
      <c r="C58" s="64"/>
      <c r="D58" s="65"/>
      <c r="E58" s="64"/>
      <c r="F58" s="64"/>
      <c r="G58" s="64"/>
      <c r="H58" s="64"/>
      <c r="I58" s="66"/>
      <c r="J58" s="57"/>
      <c r="K58" s="66"/>
      <c r="L58" s="57"/>
      <c r="M58" s="66"/>
      <c r="N58" s="57"/>
      <c r="O58" s="66"/>
      <c r="P58" s="57"/>
      <c r="Q58" s="67"/>
      <c r="R58" s="68">
        <v>0</v>
      </c>
      <c r="S58" s="68">
        <v>0</v>
      </c>
      <c r="T58" s="68">
        <v>0</v>
      </c>
      <c r="U58" s="68" t="str">
        <f t="shared" ref="U58:U67" si="3">IF(ISERROR(T58/S58),"N/A",T58/S58*100)</f>
        <v>N/A</v>
      </c>
      <c r="V58" s="64" t="s">
        <v>177</v>
      </c>
    </row>
    <row r="59" spans="1:22" s="62" customFormat="1">
      <c r="A59" s="63"/>
      <c r="B59" s="64" t="s">
        <v>48</v>
      </c>
      <c r="C59" s="64"/>
      <c r="D59" s="65"/>
      <c r="E59" s="64"/>
      <c r="F59" s="64"/>
      <c r="G59" s="64"/>
      <c r="H59" s="64"/>
      <c r="I59" s="66"/>
      <c r="J59" s="57"/>
      <c r="K59" s="66"/>
      <c r="L59" s="57"/>
      <c r="M59" s="66"/>
      <c r="N59" s="57"/>
      <c r="O59" s="66"/>
      <c r="P59" s="57"/>
      <c r="Q59" s="67"/>
      <c r="R59" s="68">
        <v>0</v>
      </c>
      <c r="S59" s="68">
        <v>0</v>
      </c>
      <c r="T59" s="68">
        <v>0</v>
      </c>
      <c r="U59" s="68" t="str">
        <f t="shared" si="3"/>
        <v>N/A</v>
      </c>
      <c r="V59" s="64" t="s">
        <v>181</v>
      </c>
    </row>
    <row r="60" spans="1:22" s="62" customFormat="1" ht="25.5">
      <c r="A60" s="63"/>
      <c r="B60" s="64" t="s">
        <v>48</v>
      </c>
      <c r="C60" s="64"/>
      <c r="D60" s="65"/>
      <c r="E60" s="64"/>
      <c r="F60" s="64"/>
      <c r="G60" s="64"/>
      <c r="H60" s="64"/>
      <c r="I60" s="66"/>
      <c r="J60" s="57"/>
      <c r="K60" s="66"/>
      <c r="L60" s="57"/>
      <c r="M60" s="66"/>
      <c r="N60" s="57"/>
      <c r="O60" s="66"/>
      <c r="P60" s="57"/>
      <c r="Q60" s="67"/>
      <c r="R60" s="68">
        <v>5</v>
      </c>
      <c r="S60" s="68">
        <v>5</v>
      </c>
      <c r="T60" s="68">
        <v>0</v>
      </c>
      <c r="U60" s="68">
        <f t="shared" si="3"/>
        <v>0</v>
      </c>
      <c r="V60" s="64" t="s">
        <v>175</v>
      </c>
    </row>
    <row r="61" spans="1:22" s="62" customFormat="1">
      <c r="A61" s="63"/>
      <c r="B61" s="64" t="s">
        <v>48</v>
      </c>
      <c r="C61" s="64"/>
      <c r="D61" s="65"/>
      <c r="E61" s="64"/>
      <c r="F61" s="64"/>
      <c r="G61" s="64"/>
      <c r="H61" s="64"/>
      <c r="I61" s="66"/>
      <c r="J61" s="57"/>
      <c r="K61" s="66"/>
      <c r="L61" s="57"/>
      <c r="M61" s="66"/>
      <c r="N61" s="57"/>
      <c r="O61" s="66"/>
      <c r="P61" s="57"/>
      <c r="Q61" s="67"/>
      <c r="R61" s="68">
        <v>18</v>
      </c>
      <c r="S61" s="68">
        <v>18</v>
      </c>
      <c r="T61" s="68">
        <v>0</v>
      </c>
      <c r="U61" s="68">
        <f t="shared" si="3"/>
        <v>0</v>
      </c>
      <c r="V61" s="64" t="s">
        <v>176</v>
      </c>
    </row>
    <row r="62" spans="1:22" s="62" customFormat="1" ht="25.5">
      <c r="A62" s="63"/>
      <c r="B62" s="64" t="s">
        <v>48</v>
      </c>
      <c r="C62" s="64"/>
      <c r="D62" s="65"/>
      <c r="E62" s="64"/>
      <c r="F62" s="64"/>
      <c r="G62" s="64"/>
      <c r="H62" s="64"/>
      <c r="I62" s="66"/>
      <c r="J62" s="57"/>
      <c r="K62" s="66"/>
      <c r="L62" s="57"/>
      <c r="M62" s="66"/>
      <c r="N62" s="57"/>
      <c r="O62" s="66"/>
      <c r="P62" s="57"/>
      <c r="Q62" s="67"/>
      <c r="R62" s="68">
        <v>2</v>
      </c>
      <c r="S62" s="68">
        <v>2</v>
      </c>
      <c r="T62" s="68">
        <v>1</v>
      </c>
      <c r="U62" s="68">
        <f t="shared" si="3"/>
        <v>50</v>
      </c>
      <c r="V62" s="64" t="s">
        <v>182</v>
      </c>
    </row>
    <row r="63" spans="1:22" s="62" customFormat="1" ht="25.5">
      <c r="A63" s="63"/>
      <c r="B63" s="64" t="s">
        <v>48</v>
      </c>
      <c r="C63" s="64"/>
      <c r="D63" s="65"/>
      <c r="E63" s="64"/>
      <c r="F63" s="64"/>
      <c r="G63" s="64"/>
      <c r="H63" s="64"/>
      <c r="I63" s="66"/>
      <c r="J63" s="57"/>
      <c r="K63" s="66"/>
      <c r="L63" s="57"/>
      <c r="M63" s="66"/>
      <c r="N63" s="57"/>
      <c r="O63" s="66"/>
      <c r="P63" s="57"/>
      <c r="Q63" s="67"/>
      <c r="R63" s="68">
        <v>1</v>
      </c>
      <c r="S63" s="68">
        <v>1</v>
      </c>
      <c r="T63" s="68">
        <v>1</v>
      </c>
      <c r="U63" s="68">
        <f t="shared" si="3"/>
        <v>100</v>
      </c>
      <c r="V63" s="64" t="s">
        <v>178</v>
      </c>
    </row>
    <row r="64" spans="1:22" s="62" customFormat="1" ht="25.5">
      <c r="A64" s="63"/>
      <c r="B64" s="64" t="s">
        <v>48</v>
      </c>
      <c r="C64" s="64"/>
      <c r="D64" s="65"/>
      <c r="E64" s="64"/>
      <c r="F64" s="64"/>
      <c r="G64" s="64"/>
      <c r="H64" s="64"/>
      <c r="I64" s="66"/>
      <c r="J64" s="57"/>
      <c r="K64" s="66"/>
      <c r="L64" s="57"/>
      <c r="M64" s="66"/>
      <c r="N64" s="57"/>
      <c r="O64" s="66"/>
      <c r="P64" s="57"/>
      <c r="Q64" s="67"/>
      <c r="R64" s="68">
        <v>6</v>
      </c>
      <c r="S64" s="68">
        <v>6</v>
      </c>
      <c r="T64" s="68">
        <v>0</v>
      </c>
      <c r="U64" s="68">
        <f t="shared" si="3"/>
        <v>0</v>
      </c>
      <c r="V64" s="64" t="s">
        <v>180</v>
      </c>
    </row>
    <row r="65" spans="1:22" s="62" customFormat="1">
      <c r="A65" s="63"/>
      <c r="B65" s="64" t="s">
        <v>48</v>
      </c>
      <c r="C65" s="64"/>
      <c r="D65" s="65"/>
      <c r="E65" s="64"/>
      <c r="F65" s="64"/>
      <c r="G65" s="64"/>
      <c r="H65" s="64"/>
      <c r="I65" s="66"/>
      <c r="J65" s="57"/>
      <c r="K65" s="66"/>
      <c r="L65" s="57"/>
      <c r="M65" s="66"/>
      <c r="N65" s="57"/>
      <c r="O65" s="66"/>
      <c r="P65" s="57"/>
      <c r="Q65" s="67"/>
      <c r="R65" s="68">
        <v>16</v>
      </c>
      <c r="S65" s="68">
        <v>16</v>
      </c>
      <c r="T65" s="68">
        <v>0</v>
      </c>
      <c r="U65" s="68">
        <f t="shared" si="3"/>
        <v>0</v>
      </c>
      <c r="V65" s="64" t="s">
        <v>174</v>
      </c>
    </row>
    <row r="66" spans="1:22" s="62" customFormat="1" ht="13.5" thickBot="1">
      <c r="A66" s="63"/>
      <c r="B66" s="64" t="s">
        <v>48</v>
      </c>
      <c r="C66" s="64"/>
      <c r="D66" s="65"/>
      <c r="E66" s="64"/>
      <c r="F66" s="64"/>
      <c r="G66" s="64"/>
      <c r="H66" s="64"/>
      <c r="I66" s="66"/>
      <c r="J66" s="57"/>
      <c r="K66" s="66"/>
      <c r="L66" s="57"/>
      <c r="M66" s="66"/>
      <c r="N66" s="57"/>
      <c r="O66" s="66"/>
      <c r="P66" s="57"/>
      <c r="Q66" s="67"/>
      <c r="R66" s="68">
        <v>2</v>
      </c>
      <c r="S66" s="68">
        <v>2</v>
      </c>
      <c r="T66" s="68">
        <v>0</v>
      </c>
      <c r="U66" s="68">
        <f t="shared" si="3"/>
        <v>0</v>
      </c>
      <c r="V66" s="64" t="s">
        <v>179</v>
      </c>
    </row>
    <row r="67" spans="1:22" ht="39.75" thickTop="1" thickBot="1">
      <c r="A67" s="27"/>
      <c r="B67" s="28" t="s">
        <v>48</v>
      </c>
      <c r="C67" s="104" t="s">
        <v>121</v>
      </c>
      <c r="D67" s="104"/>
      <c r="E67" s="104"/>
      <c r="F67" s="104"/>
      <c r="G67" s="104"/>
      <c r="H67" s="104"/>
      <c r="I67" s="104" t="s">
        <v>122</v>
      </c>
      <c r="J67" s="104"/>
      <c r="K67" s="104"/>
      <c r="L67" s="104" t="s">
        <v>123</v>
      </c>
      <c r="M67" s="104"/>
      <c r="N67" s="104"/>
      <c r="O67" s="104"/>
      <c r="P67" s="29" t="s">
        <v>44</v>
      </c>
      <c r="Q67" s="29" t="s">
        <v>91</v>
      </c>
      <c r="R67" s="29">
        <v>75</v>
      </c>
      <c r="S67" s="29">
        <v>4</v>
      </c>
      <c r="T67" s="29" t="s">
        <v>46</v>
      </c>
      <c r="U67" s="29" t="str">
        <f t="shared" si="3"/>
        <v>N/A</v>
      </c>
      <c r="V67" s="30" t="s">
        <v>47</v>
      </c>
    </row>
    <row r="68" spans="1:22" s="51" customFormat="1" ht="14.25" thickTop="1" thickBot="1">
      <c r="B68" s="52" t="s">
        <v>133</v>
      </c>
      <c r="C68" s="53"/>
      <c r="D68" s="53"/>
      <c r="E68" s="53"/>
      <c r="F68" s="53"/>
      <c r="G68" s="53"/>
      <c r="H68" s="54"/>
      <c r="I68" s="54"/>
      <c r="J68" s="54"/>
      <c r="K68" s="54"/>
      <c r="L68" s="54"/>
      <c r="M68" s="54"/>
      <c r="N68" s="54"/>
      <c r="O68" s="54"/>
      <c r="P68" s="54"/>
      <c r="Q68" s="54"/>
      <c r="R68" s="54"/>
      <c r="S68" s="54"/>
      <c r="T68" s="54"/>
      <c r="U68" s="54"/>
      <c r="V68" s="55"/>
    </row>
    <row r="69" spans="1:22" ht="35.25" customHeight="1" thickTop="1">
      <c r="B69" s="114" t="s">
        <v>134</v>
      </c>
      <c r="C69" s="115"/>
      <c r="D69" s="115"/>
      <c r="E69" s="115"/>
      <c r="F69" s="115"/>
      <c r="G69" s="115"/>
      <c r="H69" s="115"/>
      <c r="I69" s="115"/>
      <c r="J69" s="115"/>
      <c r="K69" s="115"/>
      <c r="L69" s="115"/>
      <c r="M69" s="115"/>
      <c r="N69" s="115"/>
      <c r="O69" s="115"/>
      <c r="P69" s="115"/>
      <c r="Q69" s="115"/>
      <c r="R69" s="115"/>
      <c r="S69" s="115"/>
      <c r="T69" s="115"/>
      <c r="U69" s="115"/>
      <c r="V69" s="116"/>
    </row>
    <row r="70" spans="1:22" ht="35.25" customHeight="1">
      <c r="B70" s="111" t="s">
        <v>135</v>
      </c>
      <c r="C70" s="112"/>
      <c r="D70" s="112"/>
      <c r="E70" s="112"/>
      <c r="F70" s="112"/>
      <c r="G70" s="112"/>
      <c r="H70" s="112"/>
      <c r="I70" s="112"/>
      <c r="J70" s="112"/>
      <c r="K70" s="112"/>
      <c r="L70" s="112"/>
      <c r="M70" s="112"/>
      <c r="N70" s="112"/>
      <c r="O70" s="112"/>
      <c r="P70" s="112"/>
      <c r="Q70" s="112"/>
      <c r="R70" s="112"/>
      <c r="S70" s="112"/>
      <c r="T70" s="112"/>
      <c r="U70" s="112"/>
      <c r="V70" s="113"/>
    </row>
    <row r="71" spans="1:22" ht="35.25" customHeight="1">
      <c r="B71" s="111" t="s">
        <v>136</v>
      </c>
      <c r="C71" s="112"/>
      <c r="D71" s="112"/>
      <c r="E71" s="112"/>
      <c r="F71" s="112"/>
      <c r="G71" s="112"/>
      <c r="H71" s="112"/>
      <c r="I71" s="112"/>
      <c r="J71" s="112"/>
      <c r="K71" s="112"/>
      <c r="L71" s="112"/>
      <c r="M71" s="112"/>
      <c r="N71" s="112"/>
      <c r="O71" s="112"/>
      <c r="P71" s="112"/>
      <c r="Q71" s="112"/>
      <c r="R71" s="112"/>
      <c r="S71" s="112"/>
      <c r="T71" s="112"/>
      <c r="U71" s="112"/>
      <c r="V71" s="113"/>
    </row>
    <row r="72" spans="1:22" ht="35.25" customHeight="1">
      <c r="B72" s="111" t="s">
        <v>137</v>
      </c>
      <c r="C72" s="112"/>
      <c r="D72" s="112"/>
      <c r="E72" s="112"/>
      <c r="F72" s="112"/>
      <c r="G72" s="112"/>
      <c r="H72" s="112"/>
      <c r="I72" s="112"/>
      <c r="J72" s="112"/>
      <c r="K72" s="112"/>
      <c r="L72" s="112"/>
      <c r="M72" s="112"/>
      <c r="N72" s="112"/>
      <c r="O72" s="112"/>
      <c r="P72" s="112"/>
      <c r="Q72" s="112"/>
      <c r="R72" s="112"/>
      <c r="S72" s="112"/>
      <c r="T72" s="112"/>
      <c r="U72" s="112"/>
      <c r="V72" s="113"/>
    </row>
    <row r="73" spans="1:22" ht="35.25" customHeight="1">
      <c r="B73" s="111" t="s">
        <v>138</v>
      </c>
      <c r="C73" s="112"/>
      <c r="D73" s="112"/>
      <c r="E73" s="112"/>
      <c r="F73" s="112"/>
      <c r="G73" s="112"/>
      <c r="H73" s="112"/>
      <c r="I73" s="112"/>
      <c r="J73" s="112"/>
      <c r="K73" s="112"/>
      <c r="L73" s="112"/>
      <c r="M73" s="112"/>
      <c r="N73" s="112"/>
      <c r="O73" s="112"/>
      <c r="P73" s="112"/>
      <c r="Q73" s="112"/>
      <c r="R73" s="112"/>
      <c r="S73" s="112"/>
      <c r="T73" s="112"/>
      <c r="U73" s="112"/>
      <c r="V73" s="113"/>
    </row>
    <row r="74" spans="1:22" ht="35.25" customHeight="1">
      <c r="B74" s="111" t="s">
        <v>139</v>
      </c>
      <c r="C74" s="112"/>
      <c r="D74" s="112"/>
      <c r="E74" s="112"/>
      <c r="F74" s="112"/>
      <c r="G74" s="112"/>
      <c r="H74" s="112"/>
      <c r="I74" s="112"/>
      <c r="J74" s="112"/>
      <c r="K74" s="112"/>
      <c r="L74" s="112"/>
      <c r="M74" s="112"/>
      <c r="N74" s="112"/>
      <c r="O74" s="112"/>
      <c r="P74" s="112"/>
      <c r="Q74" s="112"/>
      <c r="R74" s="112"/>
      <c r="S74" s="112"/>
      <c r="T74" s="112"/>
      <c r="U74" s="112"/>
      <c r="V74" s="113"/>
    </row>
    <row r="75" spans="1:22" ht="35.25" customHeight="1">
      <c r="B75" s="111" t="s">
        <v>140</v>
      </c>
      <c r="C75" s="112"/>
      <c r="D75" s="112"/>
      <c r="E75" s="112"/>
      <c r="F75" s="112"/>
      <c r="G75" s="112"/>
      <c r="H75" s="112"/>
      <c r="I75" s="112"/>
      <c r="J75" s="112"/>
      <c r="K75" s="112"/>
      <c r="L75" s="112"/>
      <c r="M75" s="112"/>
      <c r="N75" s="112"/>
      <c r="O75" s="112"/>
      <c r="P75" s="112"/>
      <c r="Q75" s="112"/>
      <c r="R75" s="112"/>
      <c r="S75" s="112"/>
      <c r="T75" s="112"/>
      <c r="U75" s="112"/>
      <c r="V75" s="113"/>
    </row>
    <row r="76" spans="1:22" ht="35.25" customHeight="1">
      <c r="B76" s="111" t="s">
        <v>141</v>
      </c>
      <c r="C76" s="112"/>
      <c r="D76" s="112"/>
      <c r="E76" s="112"/>
      <c r="F76" s="112"/>
      <c r="G76" s="112"/>
      <c r="H76" s="112"/>
      <c r="I76" s="112"/>
      <c r="J76" s="112"/>
      <c r="K76" s="112"/>
      <c r="L76" s="112"/>
      <c r="M76" s="112"/>
      <c r="N76" s="112"/>
      <c r="O76" s="112"/>
      <c r="P76" s="112"/>
      <c r="Q76" s="112"/>
      <c r="R76" s="112"/>
      <c r="S76" s="112"/>
      <c r="T76" s="112"/>
      <c r="U76" s="112"/>
      <c r="V76" s="113"/>
    </row>
    <row r="77" spans="1:22" ht="35.25" customHeight="1">
      <c r="B77" s="111" t="s">
        <v>142</v>
      </c>
      <c r="C77" s="112"/>
      <c r="D77" s="112"/>
      <c r="E77" s="112"/>
      <c r="F77" s="112"/>
      <c r="G77" s="112"/>
      <c r="H77" s="112"/>
      <c r="I77" s="112"/>
      <c r="J77" s="112"/>
      <c r="K77" s="112"/>
      <c r="L77" s="112"/>
      <c r="M77" s="112"/>
      <c r="N77" s="112"/>
      <c r="O77" s="112"/>
      <c r="P77" s="112"/>
      <c r="Q77" s="112"/>
      <c r="R77" s="112"/>
      <c r="S77" s="112"/>
      <c r="T77" s="112"/>
      <c r="U77" s="112"/>
      <c r="V77" s="113"/>
    </row>
    <row r="78" spans="1:22" ht="35.25" customHeight="1">
      <c r="B78" s="111" t="s">
        <v>143</v>
      </c>
      <c r="C78" s="112"/>
      <c r="D78" s="112"/>
      <c r="E78" s="112"/>
      <c r="F78" s="112"/>
      <c r="G78" s="112"/>
      <c r="H78" s="112"/>
      <c r="I78" s="112"/>
      <c r="J78" s="112"/>
      <c r="K78" s="112"/>
      <c r="L78" s="112"/>
      <c r="M78" s="112"/>
      <c r="N78" s="112"/>
      <c r="O78" s="112"/>
      <c r="P78" s="112"/>
      <c r="Q78" s="112"/>
      <c r="R78" s="112"/>
      <c r="S78" s="112"/>
      <c r="T78" s="112"/>
      <c r="U78" s="112"/>
      <c r="V78" s="113"/>
    </row>
    <row r="79" spans="1:22" ht="35.25" customHeight="1">
      <c r="B79" s="111" t="s">
        <v>144</v>
      </c>
      <c r="C79" s="112"/>
      <c r="D79" s="112"/>
      <c r="E79" s="112"/>
      <c r="F79" s="112"/>
      <c r="G79" s="112"/>
      <c r="H79" s="112"/>
      <c r="I79" s="112"/>
      <c r="J79" s="112"/>
      <c r="K79" s="112"/>
      <c r="L79" s="112"/>
      <c r="M79" s="112"/>
      <c r="N79" s="112"/>
      <c r="O79" s="112"/>
      <c r="P79" s="112"/>
      <c r="Q79" s="112"/>
      <c r="R79" s="112"/>
      <c r="S79" s="112"/>
      <c r="T79" s="112"/>
      <c r="U79" s="112"/>
      <c r="V79" s="113"/>
    </row>
    <row r="80" spans="1:22" ht="35.25" customHeight="1">
      <c r="B80" s="111" t="s">
        <v>145</v>
      </c>
      <c r="C80" s="112"/>
      <c r="D80" s="112"/>
      <c r="E80" s="112"/>
      <c r="F80" s="112"/>
      <c r="G80" s="112"/>
      <c r="H80" s="112"/>
      <c r="I80" s="112"/>
      <c r="J80" s="112"/>
      <c r="K80" s="112"/>
      <c r="L80" s="112"/>
      <c r="M80" s="112"/>
      <c r="N80" s="112"/>
      <c r="O80" s="112"/>
      <c r="P80" s="112"/>
      <c r="Q80" s="112"/>
      <c r="R80" s="112"/>
      <c r="S80" s="112"/>
      <c r="T80" s="112"/>
      <c r="U80" s="112"/>
      <c r="V80" s="113"/>
    </row>
    <row r="81" spans="2:22" ht="35.25" customHeight="1">
      <c r="B81" s="111" t="s">
        <v>146</v>
      </c>
      <c r="C81" s="112"/>
      <c r="D81" s="112"/>
      <c r="E81" s="112"/>
      <c r="F81" s="112"/>
      <c r="G81" s="112"/>
      <c r="H81" s="112"/>
      <c r="I81" s="112"/>
      <c r="J81" s="112"/>
      <c r="K81" s="112"/>
      <c r="L81" s="112"/>
      <c r="M81" s="112"/>
      <c r="N81" s="112"/>
      <c r="O81" s="112"/>
      <c r="P81" s="112"/>
      <c r="Q81" s="112"/>
      <c r="R81" s="112"/>
      <c r="S81" s="112"/>
      <c r="T81" s="112"/>
      <c r="U81" s="112"/>
      <c r="V81" s="113"/>
    </row>
    <row r="82" spans="2:22" ht="35.25" customHeight="1">
      <c r="B82" s="111" t="s">
        <v>147</v>
      </c>
      <c r="C82" s="112"/>
      <c r="D82" s="112"/>
      <c r="E82" s="112"/>
      <c r="F82" s="112"/>
      <c r="G82" s="112"/>
      <c r="H82" s="112"/>
      <c r="I82" s="112"/>
      <c r="J82" s="112"/>
      <c r="K82" s="112"/>
      <c r="L82" s="112"/>
      <c r="M82" s="112"/>
      <c r="N82" s="112"/>
      <c r="O82" s="112"/>
      <c r="P82" s="112"/>
      <c r="Q82" s="112"/>
      <c r="R82" s="112"/>
      <c r="S82" s="112"/>
      <c r="T82" s="112"/>
      <c r="U82" s="112"/>
      <c r="V82" s="113"/>
    </row>
    <row r="83" spans="2:22" ht="35.25" customHeight="1">
      <c r="B83" s="111" t="s">
        <v>148</v>
      </c>
      <c r="C83" s="112"/>
      <c r="D83" s="112"/>
      <c r="E83" s="112"/>
      <c r="F83" s="112"/>
      <c r="G83" s="112"/>
      <c r="H83" s="112"/>
      <c r="I83" s="112"/>
      <c r="J83" s="112"/>
      <c r="K83" s="112"/>
      <c r="L83" s="112"/>
      <c r="M83" s="112"/>
      <c r="N83" s="112"/>
      <c r="O83" s="112"/>
      <c r="P83" s="112"/>
      <c r="Q83" s="112"/>
      <c r="R83" s="112"/>
      <c r="S83" s="112"/>
      <c r="T83" s="112"/>
      <c r="U83" s="112"/>
      <c r="V83" s="113"/>
    </row>
    <row r="84" spans="2:22" ht="35.25" customHeight="1">
      <c r="B84" s="111" t="s">
        <v>149</v>
      </c>
      <c r="C84" s="112"/>
      <c r="D84" s="112"/>
      <c r="E84" s="112"/>
      <c r="F84" s="112"/>
      <c r="G84" s="112"/>
      <c r="H84" s="112"/>
      <c r="I84" s="112"/>
      <c r="J84" s="112"/>
      <c r="K84" s="112"/>
      <c r="L84" s="112"/>
      <c r="M84" s="112"/>
      <c r="N84" s="112"/>
      <c r="O84" s="112"/>
      <c r="P84" s="112"/>
      <c r="Q84" s="112"/>
      <c r="R84" s="112"/>
      <c r="S84" s="112"/>
      <c r="T84" s="112"/>
      <c r="U84" s="112"/>
      <c r="V84" s="113"/>
    </row>
    <row r="85" spans="2:22" ht="35.25" customHeight="1">
      <c r="B85" s="111" t="s">
        <v>150</v>
      </c>
      <c r="C85" s="112"/>
      <c r="D85" s="112"/>
      <c r="E85" s="112"/>
      <c r="F85" s="112"/>
      <c r="G85" s="112"/>
      <c r="H85" s="112"/>
      <c r="I85" s="112"/>
      <c r="J85" s="112"/>
      <c r="K85" s="112"/>
      <c r="L85" s="112"/>
      <c r="M85" s="112"/>
      <c r="N85" s="112"/>
      <c r="O85" s="112"/>
      <c r="P85" s="112"/>
      <c r="Q85" s="112"/>
      <c r="R85" s="112"/>
      <c r="S85" s="112"/>
      <c r="T85" s="112"/>
      <c r="U85" s="112"/>
      <c r="V85" s="113"/>
    </row>
    <row r="86" spans="2:22" ht="35.25" customHeight="1">
      <c r="B86" s="111" t="s">
        <v>164</v>
      </c>
      <c r="C86" s="112"/>
      <c r="D86" s="112"/>
      <c r="E86" s="112"/>
      <c r="F86" s="112"/>
      <c r="G86" s="112"/>
      <c r="H86" s="112"/>
      <c r="I86" s="112"/>
      <c r="J86" s="112"/>
      <c r="K86" s="112"/>
      <c r="L86" s="112"/>
      <c r="M86" s="112"/>
      <c r="N86" s="112"/>
      <c r="O86" s="112"/>
      <c r="P86" s="112"/>
      <c r="Q86" s="112"/>
      <c r="R86" s="112"/>
      <c r="S86" s="112"/>
      <c r="T86" s="112"/>
      <c r="U86" s="112"/>
      <c r="V86" s="113"/>
    </row>
    <row r="87" spans="2:22" ht="35.25" customHeight="1">
      <c r="B87" s="111" t="s">
        <v>165</v>
      </c>
      <c r="C87" s="112"/>
      <c r="D87" s="112"/>
      <c r="E87" s="112"/>
      <c r="F87" s="112"/>
      <c r="G87" s="112"/>
      <c r="H87" s="112"/>
      <c r="I87" s="112"/>
      <c r="J87" s="112"/>
      <c r="K87" s="112"/>
      <c r="L87" s="112"/>
      <c r="M87" s="112"/>
      <c r="N87" s="112"/>
      <c r="O87" s="112"/>
      <c r="P87" s="112"/>
      <c r="Q87" s="112"/>
      <c r="R87" s="112"/>
      <c r="S87" s="112"/>
      <c r="T87" s="112"/>
      <c r="U87" s="112"/>
      <c r="V87" s="113"/>
    </row>
    <row r="88" spans="2:22" ht="35.25" customHeight="1">
      <c r="B88" s="111" t="s">
        <v>166</v>
      </c>
      <c r="C88" s="112"/>
      <c r="D88" s="112"/>
      <c r="E88" s="112"/>
      <c r="F88" s="112"/>
      <c r="G88" s="112"/>
      <c r="H88" s="112"/>
      <c r="I88" s="112"/>
      <c r="J88" s="112"/>
      <c r="K88" s="112"/>
      <c r="L88" s="112"/>
      <c r="M88" s="112"/>
      <c r="N88" s="112"/>
      <c r="O88" s="112"/>
      <c r="P88" s="112"/>
      <c r="Q88" s="112"/>
      <c r="R88" s="112"/>
      <c r="S88" s="112"/>
      <c r="T88" s="112"/>
      <c r="U88" s="112"/>
      <c r="V88" s="113"/>
    </row>
    <row r="89" spans="2:22" ht="35.25" customHeight="1">
      <c r="B89" s="111" t="s">
        <v>167</v>
      </c>
      <c r="C89" s="112"/>
      <c r="D89" s="112"/>
      <c r="E89" s="112"/>
      <c r="F89" s="112"/>
      <c r="G89" s="112"/>
      <c r="H89" s="112"/>
      <c r="I89" s="112"/>
      <c r="J89" s="112"/>
      <c r="K89" s="112"/>
      <c r="L89" s="112"/>
      <c r="M89" s="112"/>
      <c r="N89" s="112"/>
      <c r="O89" s="112"/>
      <c r="P89" s="112"/>
      <c r="Q89" s="112"/>
      <c r="R89" s="112"/>
      <c r="S89" s="112"/>
      <c r="T89" s="112"/>
      <c r="U89" s="112"/>
      <c r="V89" s="113"/>
    </row>
    <row r="90" spans="2:22" ht="35.25" customHeight="1">
      <c r="B90" s="111" t="s">
        <v>168</v>
      </c>
      <c r="C90" s="112"/>
      <c r="D90" s="112"/>
      <c r="E90" s="112"/>
      <c r="F90" s="112"/>
      <c r="G90" s="112"/>
      <c r="H90" s="112"/>
      <c r="I90" s="112"/>
      <c r="J90" s="112"/>
      <c r="K90" s="112"/>
      <c r="L90" s="112"/>
      <c r="M90" s="112"/>
      <c r="N90" s="112"/>
      <c r="O90" s="112"/>
      <c r="P90" s="112"/>
      <c r="Q90" s="112"/>
      <c r="R90" s="112"/>
      <c r="S90" s="112"/>
      <c r="T90" s="112"/>
      <c r="U90" s="112"/>
      <c r="V90" s="113"/>
    </row>
    <row r="91" spans="2:22" ht="144.75" customHeight="1">
      <c r="B91" s="111" t="s">
        <v>183</v>
      </c>
      <c r="C91" s="112"/>
      <c r="D91" s="112"/>
      <c r="E91" s="112"/>
      <c r="F91" s="112"/>
      <c r="G91" s="112"/>
      <c r="H91" s="112"/>
      <c r="I91" s="112"/>
      <c r="J91" s="112"/>
      <c r="K91" s="112"/>
      <c r="L91" s="112"/>
      <c r="M91" s="112"/>
      <c r="N91" s="112"/>
      <c r="O91" s="112"/>
      <c r="P91" s="112"/>
      <c r="Q91" s="112"/>
      <c r="R91" s="112"/>
      <c r="S91" s="112"/>
      <c r="T91" s="112"/>
      <c r="U91" s="112"/>
      <c r="V91" s="113"/>
    </row>
    <row r="92" spans="2:22" ht="110.25" customHeight="1">
      <c r="B92" s="111" t="s">
        <v>184</v>
      </c>
      <c r="C92" s="112"/>
      <c r="D92" s="112"/>
      <c r="E92" s="112"/>
      <c r="F92" s="112"/>
      <c r="G92" s="112"/>
      <c r="H92" s="112"/>
      <c r="I92" s="112"/>
      <c r="J92" s="112"/>
      <c r="K92" s="112"/>
      <c r="L92" s="112"/>
      <c r="M92" s="112"/>
      <c r="N92" s="112"/>
      <c r="O92" s="112"/>
      <c r="P92" s="112"/>
      <c r="Q92" s="112"/>
      <c r="R92" s="112"/>
      <c r="S92" s="112"/>
      <c r="T92" s="112"/>
      <c r="U92" s="112"/>
      <c r="V92" s="113"/>
    </row>
    <row r="93" spans="2:22" ht="157.5" customHeight="1">
      <c r="B93" s="111" t="s">
        <v>185</v>
      </c>
      <c r="C93" s="112"/>
      <c r="D93" s="112"/>
      <c r="E93" s="112"/>
      <c r="F93" s="112"/>
      <c r="G93" s="112"/>
      <c r="H93" s="112"/>
      <c r="I93" s="112"/>
      <c r="J93" s="112"/>
      <c r="K93" s="112"/>
      <c r="L93" s="112"/>
      <c r="M93" s="112"/>
      <c r="N93" s="112"/>
      <c r="O93" s="112"/>
      <c r="P93" s="112"/>
      <c r="Q93" s="112"/>
      <c r="R93" s="112"/>
      <c r="S93" s="112"/>
      <c r="T93" s="112"/>
      <c r="U93" s="112"/>
      <c r="V93" s="113"/>
    </row>
    <row r="94" spans="2:22" ht="40.5" customHeight="1">
      <c r="B94" s="111" t="s">
        <v>159</v>
      </c>
      <c r="C94" s="112"/>
      <c r="D94" s="112"/>
      <c r="E94" s="112"/>
      <c r="F94" s="112"/>
      <c r="G94" s="112"/>
      <c r="H94" s="112"/>
      <c r="I94" s="112"/>
      <c r="J94" s="112"/>
      <c r="K94" s="112"/>
      <c r="L94" s="112"/>
      <c r="M94" s="112"/>
      <c r="N94" s="112"/>
      <c r="O94" s="112"/>
      <c r="P94" s="112"/>
      <c r="Q94" s="112"/>
      <c r="R94" s="112"/>
      <c r="S94" s="112"/>
      <c r="T94" s="112"/>
      <c r="U94" s="112"/>
      <c r="V94" s="113"/>
    </row>
  </sheetData>
  <mergeCells count="131">
    <mergeCell ref="B89:V89"/>
    <mergeCell ref="B90:V90"/>
    <mergeCell ref="B91:V91"/>
    <mergeCell ref="B92:V92"/>
    <mergeCell ref="B93:V93"/>
    <mergeCell ref="B94:V94"/>
    <mergeCell ref="B83:V83"/>
    <mergeCell ref="B84:V84"/>
    <mergeCell ref="B85:V85"/>
    <mergeCell ref="B86:V86"/>
    <mergeCell ref="B87:V87"/>
    <mergeCell ref="B88:V88"/>
    <mergeCell ref="B77:V77"/>
    <mergeCell ref="B78:V78"/>
    <mergeCell ref="B79:V79"/>
    <mergeCell ref="B80:V80"/>
    <mergeCell ref="B81:V81"/>
    <mergeCell ref="B82:V82"/>
    <mergeCell ref="B71:V71"/>
    <mergeCell ref="B72:V72"/>
    <mergeCell ref="B73:V73"/>
    <mergeCell ref="B74:V74"/>
    <mergeCell ref="B75:V75"/>
    <mergeCell ref="B76:V76"/>
    <mergeCell ref="B57:V57"/>
    <mergeCell ref="C67:H67"/>
    <mergeCell ref="I67:K67"/>
    <mergeCell ref="L67:O67"/>
    <mergeCell ref="B69:V69"/>
    <mergeCell ref="B70:V70"/>
    <mergeCell ref="B38:V38"/>
    <mergeCell ref="C47:H47"/>
    <mergeCell ref="I47:K47"/>
    <mergeCell ref="L47:O47"/>
    <mergeCell ref="B48:V48"/>
    <mergeCell ref="C56:H56"/>
    <mergeCell ref="I56:K56"/>
    <mergeCell ref="L56:O56"/>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C27:H27"/>
    <mergeCell ref="I27:K27"/>
    <mergeCell ref="L27:O27"/>
    <mergeCell ref="B28:V28"/>
    <mergeCell ref="C29:H29"/>
    <mergeCell ref="I29:K29"/>
    <mergeCell ref="L29:O29"/>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s>
  <printOptions horizontalCentered="1"/>
  <pageMargins left="0.78740157480314965" right="0.78740157480314965" top="0.98425196850393704" bottom="0.98425196850393704" header="0" footer="0.39370078740157483"/>
  <pageSetup scale="53" fitToHeight="10" orientation="landscape" r:id="rId1"/>
  <headerFooter>
    <oddFooter>&amp;C&amp;G&amp;R&amp;P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JOSE MANUEL</cp:lastModifiedBy>
  <cp:lastPrinted>2014-05-02T22:32:35Z</cp:lastPrinted>
  <dcterms:created xsi:type="dcterms:W3CDTF">2009-03-25T01:44:41Z</dcterms:created>
  <dcterms:modified xsi:type="dcterms:W3CDTF">2014-05-02T22:32:41Z</dcterms:modified>
</cp:coreProperties>
</file>