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SEGUNDO TRIMESTRE\PARA PUBLICAR\PAGINA FINANZAS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'20-OAXACA'!$B$1:$V$33</definedName>
    <definedName name="_xlnm.Print_Area" localSheetId="1">Global!$B$1:$V$27</definedName>
    <definedName name="_xlnm.Print_Area" localSheetId="2">Nacional!$B$1:$V$33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 fullCalcOnLoad="1"/>
</workbook>
</file>

<file path=xl/calcChain.xml><?xml version="1.0" encoding="utf-8"?>
<calcChain xmlns="http://schemas.openxmlformats.org/spreadsheetml/2006/main">
  <c r="U19" i="4" l="1"/>
  <c r="U17" i="4"/>
  <c r="U16" i="4"/>
  <c r="U15" i="4"/>
  <c r="U14" i="4"/>
  <c r="U13" i="4"/>
  <c r="U11" i="4"/>
  <c r="U24" i="3"/>
  <c r="U23" i="3"/>
  <c r="U19" i="3"/>
  <c r="U17" i="3"/>
  <c r="U16" i="3"/>
  <c r="U15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<sst xmlns="http://schemas.openxmlformats.org/spreadsheetml/2006/main" count="296" uniqueCount="97">
  <si>
    <t>Informes sobre la Situación Económica,
las Finanzas Públicas y la Deuda Pública</t>
  </si>
  <si>
    <t>Segundo Trimestre 2014</t>
  </si>
  <si>
    <t>33
Aportaciones Federales para Entidades Federativas y Municipios</t>
  </si>
  <si>
    <t>Programas presupuestarios cuya MIR se incluye en el reporte</t>
  </si>
  <si>
    <t xml:space="preserve">I-006 - FAM Asistencia Social 
</t>
  </si>
  <si>
    <t>DATOS DEL PROGRAMA</t>
  </si>
  <si>
    <t>Programa presupuestario</t>
  </si>
  <si>
    <t>I-006</t>
  </si>
  <si>
    <t xml:space="preserve">FAM Asistencia Social 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</si>
  <si>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</si>
  <si>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</si>
  <si>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</si>
  <si>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</si>
  <si>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</si>
  <si>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</si>
  <si>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</si>
  <si>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</si>
  <si>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</si>
  <si>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</si>
  <si>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</si>
  <si>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6 - Protección Social</t>
  </si>
  <si>
    <t>Subfunción</t>
  </si>
  <si>
    <t>8 - Protección Social</t>
  </si>
  <si>
    <t>Actividad Institucional</t>
  </si>
  <si>
    <t>7 - Fondo de Aportaciones Múltiples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</si>
  <si>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</si>
  <si>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</si>
  <si>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</si>
  <si>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</si>
  <si>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</si>
  <si>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</si>
  <si>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</si>
  <si>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</si>
  <si>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</si>
  <si>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</si>
  <si>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</si>
  <si>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</si>
  <si>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</si>
  <si>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</si>
  <si>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</si>
  <si>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</si>
  <si>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Las entidades federativas destinan recursos a programas para disminuir la inseguridad alimentaria</t>
  </si>
  <si>
    <t>Porcentaje de recursos del Ramo 33 Fondo V.i destinados a otorgar apoyos alimentarios</t>
  </si>
  <si>
    <t>(Monto total de recursos del Ramo 33 Fondo V.i asignados por la entidad operativa para otorgar apoyos alimentarios en el año / Total de recursos recibidos por la entidad federativa del Ramo 33 Fondo V.i en el año) * 100</t>
  </si>
  <si>
    <t>Porcentaje</t>
  </si>
  <si>
    <t>Estratégico-Economía-Anual</t>
  </si>
  <si>
    <t>N/A</t>
  </si>
  <si>
    <t>Estatal</t>
  </si>
  <si>
    <t>Actividad</t>
  </si>
  <si>
    <t>Asesoría a entidades federativas</t>
  </si>
  <si>
    <t xml:space="preserve">Porcentaje de asesorías realizadas a entidades federativas </t>
  </si>
  <si>
    <t>(Número de asesorías realizadas a entidades federativas / Número de asesorías programadas) *100</t>
  </si>
  <si>
    <t>Gestión-Calidad-Trimestral</t>
  </si>
  <si>
    <t>Administración Pública Federal</t>
  </si>
  <si>
    <t>Fin</t>
  </si>
  <si>
    <t>Contribuir a reducir las brechas o desigualdades en salud mediante la entrega de recursos para disminuir la inseguridad alimentaria</t>
  </si>
  <si>
    <t>Variación de personas en inseguridad alimentaria</t>
  </si>
  <si>
    <t>(Número de personas en inseguridad alimentaria en el país en el año t - Número de personas en inseguridad alimentaria en el país en el año t-6) / Número de personas en inseguridad alimentaria en el país en el año t-6</t>
  </si>
  <si>
    <t>Otra</t>
  </si>
  <si>
    <t>Estratégico-Eficacia-Sexenal</t>
  </si>
  <si>
    <t>Componente</t>
  </si>
  <si>
    <t>Criterios de calidad nutricia para los programas alimentarios establecidos</t>
  </si>
  <si>
    <t>Porcentaje de entidades que cumplen con los criterios de calidad nutricia</t>
  </si>
  <si>
    <t>(entidades federativas que cumplen con los criterios de calidad nutricia / Total de entidades federativas)*100</t>
  </si>
  <si>
    <t>Gestión-Calidad-Anual</t>
  </si>
  <si>
    <t>Integración de apoyos alimentarios en cumplimiento a los criterios de calidad nutricia</t>
  </si>
  <si>
    <t>Mejoramiento de la Asitencia Social Alimentaria</t>
  </si>
  <si>
    <t>((Número de apoyos alimentarios fríos distribuidos en el periodo corresponidentes a menús y depsensas diseñadas de acuerdo con los criterios de calidad nutricia de los Lineamientos de la Estrategia Integral de Asistencia Social Alimentaria + número de apoyos alimentarios calientes distribuidos en el periodo correspondientes a menús diseñados de acuerdo con los criterios de calidad nutricia de los Lineamientos de la Estrategia Integral de Asistencia Social Alimentaria) / número total de apoyos entregados en el periodo)</t>
  </si>
  <si>
    <t>Gestión-Eficacia-Trimestral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</si>
  <si>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</si>
  <si>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</si>
  <si>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</si>
  <si>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</si>
  <si>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</si>
  <si>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</si>
  <si>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</si>
  <si>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</si>
  <si>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</si>
  <si>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</si>
  <si>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</si>
  <si>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>Sin información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</si>
  <si>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Causa: En el segundo trimestre se realizaron 14 visitas de seguimiento a los SEDIF sin contratiempo Efectos: Derivado de la buena coordinación entre el SNDIF y los SEDIF se cumplió la meta al segundo trimestres Otros Motivos: </t>
    </r>
  </si>
  <si>
    <r>
      <t xml:space="preserve">Variación de personas en inseguridad alimentaria
</t>
    </r>
    <r>
      <rPr>
        <sz val="10"/>
        <rFont val="Soberana Sans"/>
        <family val="2"/>
      </rPr>
      <t>Sin información</t>
    </r>
  </si>
  <si>
    <r>
      <t xml:space="preserve">Porcentaje de entidades que cumplen con los criterios de calidad nutricia
</t>
    </r>
    <r>
      <rPr>
        <sz val="10"/>
        <rFont val="Soberana Sans"/>
        <family val="2"/>
      </rPr>
      <t>Sin información</t>
    </r>
  </si>
  <si>
    <r>
      <t xml:space="preserve">Mejoramiento de la Asitencia Social Alimentaria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</si>
  <si>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</si>
  <si>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</si>
  <si>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</si>
  <si>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</si>
  <si>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20 - OAXACA  
</t>
    </r>
  </si>
  <si>
    <r>
      <t xml:space="preserve">Mejoramiento de la Asitencia Social Alimentaria
</t>
    </r>
    <r>
      <rPr>
        <sz val="10"/>
        <rFont val="Soberana Sans"/>
        <family val="2"/>
      </rPr>
      <t xml:space="preserve">20 - OAXACA  ESTE INDICADOR NO PRESENTA AVANCE DEBIDO A QUE EL FALLO DEL PROCESO LICITATORIO FUE EL 19 DE JUNIO Y LA FIRMA DEL CONTRATO DE COMPRAVENTA EL 23 DEL MISMO MES, POR LO QUE LA DISTRIBUCIÓN DE PRODUCTOS ALIMENTICIOS SE ENCUENTRA EN PROCESO AL IGUAL QUE EL PAGO DEL ANTICIPO A LA EMPRESA GANADORA.
</t>
    </r>
  </si>
  <si>
    <t>20-OAXACA</t>
  </si>
  <si>
    <t/>
  </si>
  <si>
    <t>0 - COBERTURA ESTATAL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</si>
  <si>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0 - COBERTURA ESTATAL  
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</si>
  <si>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         Causa: En el segundo trimestre se realizaron 14 visitas de seguimiento a los SEDIF sin contratiempo Efectos: Derivado de la buena coordinación entre el SNDIF y los SEDIF se cumplió la meta al segundo trimestres Otros Motivos: </t>
    </r>
  </si>
  <si>
    <r>
      <t xml:space="preserve">Mejoramiento de la Asitencia Social Alimentaria
</t>
    </r>
    <r>
      <rPr>
        <sz val="10"/>
        <rFont val="Soberana Sans"/>
        <family val="2"/>
      </rPr>
      <t xml:space="preserve">0 - COBERTURA ESTATAL  ESTE INDICADOR NO PRESENTA AVANCE DEBIDO A QUE EL FALLO DEL PROCESO LICITATORIO FUE EL 19 DE JUNIO Y LA FIRMA DEL CONTRATO DE COMPRAVENTA EL 23 DEL MISMO MES, POR LO QUE LA DISTRIBUCIÓN DE PRODUCTOS ALIMENTICIOS SE ENCUENTRA EN PROCESO AL IGUAL QUE EL PAGO DEL ANTICIPO A LA EMPRESA GANADORA.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</si>
</sst>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4">
    <font>
      <sz val="10"/>
      <name val="Soberana Sans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indexed="0"/>
      </left>
      <right style="medium">
        <color rgb="FF000000"/>
      </right>
      <top style="thick">
        <color rgb="FF969696"/>
      </top>
      <bottom/>
      <diagonal/>
    </border>
    <border>
      <left style="thin">
        <color indexed="0"/>
      </left>
      <right style="medium">
        <color rgb="FF000000"/>
      </right>
      <top/>
      <bottom style="thick">
        <color rgb="FF333333"/>
      </bottom>
      <diagonal/>
    </border>
    <border>
      <left style="thin">
        <color indexed="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indexed="0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indexed="0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indexed="0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indexed="0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indexed="0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indexed="0"/>
      </right>
      <top style="thick">
        <color rgb="FF969696"/>
      </top>
      <bottom style="medium">
        <color rgb="FF7F7F7F"/>
      </bottom>
      <diagonal/>
    </border>
    <border>
      <left style="medium">
        <color indexed="0"/>
      </left>
      <right/>
      <top style="thick">
        <color rgb="FF969696"/>
      </top>
      <bottom style="medium">
        <color rgb="FF7F7F7F"/>
      </bottom>
      <diagonal/>
    </border>
  </borders>
  <cellStyleXfs count="41">
    <xf numFmtId="0" fontId="0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22" fillId="2" borderId="0" applyNumberFormat="0" applyBorder="0" applyAlignment="0" applyProtection="0"/>
    <xf numFmtId="0" fontId="27" fillId="6" borderId="3" applyNumberFormat="0" applyAlignment="0" applyProtection="0"/>
    <xf numFmtId="0" fontId="29" fillId="7" borderId="6" applyNumberFormat="0" applyAlignment="0" applyProtection="0"/>
    <xf numFmtId="0" fontId="28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5" fillId="5" borderId="3" applyNumberFormat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18" fillId="8" borderId="7" applyNumberFormat="0" applyFont="0" applyAlignment="0" applyProtection="0"/>
    <xf numFmtId="0" fontId="26" fillId="6" borderId="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32" fillId="0" borderId="8" applyNumberFormat="0" applyFill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5" fillId="0" borderId="0" xfId="0" applyFont="1" applyFill="1" applyAlignment="1">
      <alignment vertical="center"/>
    </xf>
    <xf numFmtId="0" fontId="6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35" borderId="9" xfId="0" applyFont="1" applyFill="1" applyBorder="1" applyAlignment="1">
      <alignment horizontal="centerContinuous" vertical="center"/>
    </xf>
    <xf numFmtId="0" fontId="8" fillId="35" borderId="10" xfId="0" applyFont="1" applyFill="1" applyBorder="1" applyAlignment="1">
      <alignment horizontal="centerContinuous" vertical="center"/>
    </xf>
    <xf numFmtId="0" fontId="8" fillId="35" borderId="10" xfId="0" applyFont="1" applyFill="1" applyBorder="1" applyAlignment="1">
      <alignment horizontal="centerContinuous" vertical="center" wrapText="1"/>
    </xf>
    <xf numFmtId="0" fontId="8" fillId="35" borderId="11" xfId="0" applyFont="1" applyFill="1" applyBorder="1" applyAlignment="1">
      <alignment horizontal="centerContinuous" vertical="center" wrapText="1"/>
    </xf>
    <xf numFmtId="0" fontId="3" fillId="0" borderId="12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right" vertical="top" wrapText="1"/>
    </xf>
    <xf numFmtId="0" fontId="0" fillId="0" borderId="19" xfId="0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36" borderId="29" xfId="0" applyFont="1" applyFill="1" applyBorder="1" applyAlignment="1">
      <alignment horizontal="center" vertical="center" wrapText="1"/>
    </xf>
    <xf numFmtId="0" fontId="3" fillId="36" borderId="30" xfId="0" applyFont="1" applyFill="1" applyBorder="1" applyAlignment="1">
      <alignment horizontal="center" vertical="center" wrapText="1"/>
    </xf>
    <xf numFmtId="4" fontId="3" fillId="36" borderId="38" xfId="0" applyNumberFormat="1" applyFont="1" applyFill="1" applyBorder="1" applyAlignment="1">
      <alignment horizontal="center" vertical="center" wrapText="1"/>
    </xf>
    <xf numFmtId="4" fontId="3" fillId="36" borderId="3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top" wrapText="1"/>
    </xf>
    <xf numFmtId="4" fontId="3" fillId="0" borderId="40" xfId="0" applyNumberFormat="1" applyFont="1" applyFill="1" applyBorder="1" applyAlignment="1">
      <alignment vertical="top" wrapText="1"/>
    </xf>
    <xf numFmtId="4" fontId="2" fillId="0" borderId="41" xfId="0" applyNumberFormat="1" applyFont="1" applyBorder="1" applyAlignment="1">
      <alignment horizontal="right" vertical="top" wrapText="1"/>
    </xf>
    <xf numFmtId="4" fontId="9" fillId="0" borderId="42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10" fillId="36" borderId="43" xfId="0" applyNumberFormat="1" applyFont="1" applyFill="1" applyBorder="1" applyAlignment="1">
      <alignment horizontal="centerContinuous" vertical="center"/>
    </xf>
    <xf numFmtId="4" fontId="11" fillId="36" borderId="44" xfId="0" applyNumberFormat="1" applyFont="1" applyFill="1" applyBorder="1" applyAlignment="1">
      <alignment horizontal="centerContinuous" vertical="center"/>
    </xf>
    <xf numFmtId="4" fontId="11" fillId="36" borderId="44" xfId="0" applyNumberFormat="1" applyFont="1" applyFill="1" applyBorder="1" applyAlignment="1">
      <alignment horizontal="centerContinuous" vertical="center" wrapText="1"/>
    </xf>
    <xf numFmtId="4" fontId="3" fillId="36" borderId="44" xfId="0" applyNumberFormat="1" applyFont="1" applyFill="1" applyBorder="1" applyAlignment="1">
      <alignment vertical="center" wrapText="1"/>
    </xf>
    <xf numFmtId="4" fontId="3" fillId="36" borderId="45" xfId="0" applyNumberFormat="1" applyFont="1" applyFill="1" applyBorder="1" applyAlignment="1">
      <alignment vertical="center" wrapText="1"/>
    </xf>
    <xf numFmtId="4" fontId="10" fillId="36" borderId="48" xfId="0" applyNumberFormat="1" applyFont="1" applyFill="1" applyBorder="1" applyAlignment="1">
      <alignment horizontal="centerContinuous" vertical="center"/>
    </xf>
    <xf numFmtId="0" fontId="11" fillId="36" borderId="49" xfId="0" applyFont="1" applyFill="1" applyBorder="1" applyAlignment="1">
      <alignment horizontal="centerContinuous" vertical="center"/>
    </xf>
    <xf numFmtId="0" fontId="11" fillId="36" borderId="49" xfId="0" applyFont="1" applyFill="1" applyBorder="1" applyAlignment="1">
      <alignment horizontal="centerContinuous" vertical="center" wrapText="1"/>
    </xf>
    <xf numFmtId="0" fontId="3" fillId="36" borderId="49" xfId="0" applyFont="1" applyFill="1" applyBorder="1" applyAlignment="1">
      <alignment vertical="center" wrapText="1"/>
    </xf>
    <xf numFmtId="0" fontId="3" fillId="36" borderId="50" xfId="0" applyFont="1" applyFill="1" applyBorder="1" applyAlignment="1">
      <alignment horizontal="center" vertical="center" wrapText="1"/>
    </xf>
    <xf numFmtId="0" fontId="3" fillId="36" borderId="51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justify" vertical="top" wrapText="1"/>
    </xf>
    <xf numFmtId="0" fontId="0" fillId="0" borderId="53" xfId="0" applyBorder="1" applyAlignment="1">
      <alignment vertical="top" wrapText="1"/>
    </xf>
    <xf numFmtId="4" fontId="0" fillId="0" borderId="53" xfId="0" applyNumberFormat="1" applyBorder="1" applyAlignment="1">
      <alignment vertical="top" wrapText="1"/>
    </xf>
    <xf numFmtId="168" fontId="0" fillId="0" borderId="53" xfId="0" applyNumberFormat="1" applyFill="1" applyBorder="1" applyAlignment="1">
      <alignment horizontal="right" vertical="top" wrapText="1"/>
    </xf>
    <xf numFmtId="168" fontId="2" fillId="0" borderId="54" xfId="0" applyNumberFormat="1" applyFont="1" applyFill="1" applyBorder="1" applyAlignment="1">
      <alignment horizontal="right" vertical="top" wrapText="1"/>
    </xf>
    <xf numFmtId="0" fontId="3" fillId="0" borderId="56" xfId="0" applyFont="1" applyBorder="1" applyAlignment="1">
      <alignment horizontal="justify" vertical="top" wrapText="1"/>
    </xf>
    <xf numFmtId="0" fontId="0" fillId="0" borderId="56" xfId="0" applyBorder="1" applyAlignment="1">
      <alignment vertical="top" wrapText="1"/>
    </xf>
    <xf numFmtId="168" fontId="0" fillId="0" borderId="56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7" fillId="35" borderId="9" xfId="0" applyFont="1" applyFill="1" applyBorder="1" applyAlignment="1">
      <alignment horizontal="left" vertical="center"/>
    </xf>
    <xf numFmtId="0" fontId="8" fillId="35" borderId="10" xfId="0" applyFont="1" applyFill="1" applyBorder="1" applyAlignment="1">
      <alignment horizontal="left" vertical="center"/>
    </xf>
    <xf numFmtId="0" fontId="8" fillId="35" borderId="10" xfId="0" applyFont="1" applyFill="1" applyBorder="1" applyAlignment="1">
      <alignment horizontal="left" vertical="center" wrapText="1"/>
    </xf>
    <xf numFmtId="0" fontId="8" fillId="35" borderId="1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2" fillId="0" borderId="0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8" fontId="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3" fillId="33" borderId="0" xfId="0" applyFont="1" applyFill="1" applyAlignment="1">
      <alignment horizontal="center" vertical="center" wrapText="1"/>
    </xf>
    <xf numFmtId="0" fontId="14" fillId="3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justify" vertical="top" wrapText="1"/>
    </xf>
    <xf numFmtId="0" fontId="3" fillId="0" borderId="57" xfId="0" applyFont="1" applyFill="1" applyBorder="1" applyAlignment="1">
      <alignment horizontal="justify" vertical="top" wrapText="1"/>
    </xf>
    <xf numFmtId="0" fontId="3" fillId="0" borderId="41" xfId="0" applyFont="1" applyFill="1" applyBorder="1" applyAlignment="1">
      <alignment horizontal="justify" vertical="top" wrapText="1"/>
    </xf>
    <xf numFmtId="0" fontId="3" fillId="0" borderId="58" xfId="0" applyFont="1" applyFill="1" applyBorder="1" applyAlignment="1">
      <alignment horizontal="justify" vertical="top" wrapText="1"/>
    </xf>
    <xf numFmtId="0" fontId="3" fillId="0" borderId="59" xfId="0" applyFont="1" applyFill="1" applyBorder="1" applyAlignment="1">
      <alignment horizontal="justify" vertical="top" wrapText="1"/>
    </xf>
    <xf numFmtId="0" fontId="3" fillId="0" borderId="61" xfId="0" applyFont="1" applyFill="1" applyBorder="1" applyAlignment="1">
      <alignment horizontal="justify" vertical="top" wrapText="1"/>
    </xf>
    <xf numFmtId="0" fontId="3" fillId="0" borderId="60" xfId="0" applyFont="1" applyFill="1" applyBorder="1" applyAlignment="1">
      <alignment horizontal="justify" vertical="top" wrapText="1"/>
    </xf>
    <xf numFmtId="0" fontId="9" fillId="0" borderId="41" xfId="0" applyFont="1" applyFill="1" applyBorder="1" applyAlignment="1">
      <alignment horizontal="justify" vertical="top" wrapText="1"/>
    </xf>
    <xf numFmtId="0" fontId="3" fillId="36" borderId="46" xfId="0" applyFont="1" applyFill="1" applyBorder="1" applyAlignment="1">
      <alignment horizontal="center" vertical="center" wrapText="1"/>
    </xf>
    <xf numFmtId="0" fontId="3" fillId="36" borderId="47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justify" vertical="top" wrapText="1"/>
    </xf>
    <xf numFmtId="0" fontId="3" fillId="0" borderId="53" xfId="0" applyFont="1" applyBorder="1" applyAlignment="1">
      <alignment horizontal="justify" vertical="top" wrapText="1"/>
    </xf>
    <xf numFmtId="0" fontId="3" fillId="0" borderId="55" xfId="0" applyFont="1" applyBorder="1" applyAlignment="1">
      <alignment horizontal="justify" vertical="top" wrapText="1"/>
    </xf>
    <xf numFmtId="0" fontId="3" fillId="0" borderId="56" xfId="0" applyFont="1" applyBorder="1" applyAlignment="1">
      <alignment horizontal="justify" vertical="top" wrapText="1"/>
    </xf>
    <xf numFmtId="0" fontId="3" fillId="36" borderId="24" xfId="0" applyFont="1" applyFill="1" applyBorder="1" applyAlignment="1">
      <alignment horizontal="center" vertical="center" wrapText="1"/>
    </xf>
    <xf numFmtId="0" fontId="3" fillId="36" borderId="38" xfId="0" applyFont="1" applyFill="1" applyBorder="1" applyAlignment="1">
      <alignment horizontal="center" vertical="center" wrapText="1"/>
    </xf>
    <xf numFmtId="0" fontId="3" fillId="36" borderId="0" xfId="0" applyFont="1" applyFill="1" applyBorder="1" applyAlignment="1">
      <alignment horizontal="center" vertical="top" wrapText="1"/>
    </xf>
    <xf numFmtId="0" fontId="3" fillId="36" borderId="2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3" fillId="36" borderId="21" xfId="0" applyFont="1" applyFill="1" applyBorder="1" applyAlignment="1">
      <alignment horizontal="justify" vertical="center" wrapText="1"/>
    </xf>
    <xf numFmtId="0" fontId="3" fillId="36" borderId="23" xfId="0" applyFont="1" applyFill="1" applyBorder="1" applyAlignment="1">
      <alignment horizontal="justify" vertical="center" wrapText="1"/>
    </xf>
    <xf numFmtId="0" fontId="3" fillId="36" borderId="22" xfId="0" applyFont="1" applyFill="1" applyBorder="1" applyAlignment="1">
      <alignment horizontal="justify" vertical="center" wrapText="1"/>
    </xf>
    <xf numFmtId="0" fontId="3" fillId="36" borderId="24" xfId="0" applyFont="1" applyFill="1" applyBorder="1" applyAlignment="1">
      <alignment horizontal="justify" vertical="center" wrapText="1"/>
    </xf>
    <xf numFmtId="0" fontId="3" fillId="36" borderId="25" xfId="0" applyFont="1" applyFill="1" applyBorder="1" applyAlignment="1">
      <alignment horizontal="justify" vertical="center" wrapText="1"/>
    </xf>
    <xf numFmtId="0" fontId="3" fillId="36" borderId="0" xfId="0" applyFont="1" applyFill="1" applyBorder="1" applyAlignment="1">
      <alignment horizontal="justify" vertical="center" wrapText="1"/>
    </xf>
    <xf numFmtId="0" fontId="3" fillId="36" borderId="28" xfId="0" applyFont="1" applyFill="1" applyBorder="1" applyAlignment="1">
      <alignment horizontal="justify" vertical="center" wrapText="1"/>
    </xf>
    <xf numFmtId="0" fontId="3" fillId="36" borderId="26" xfId="0" applyFont="1" applyFill="1" applyBorder="1" applyAlignment="1">
      <alignment horizontal="justify" vertical="center" wrapText="1"/>
    </xf>
    <xf numFmtId="0" fontId="3" fillId="36" borderId="27" xfId="0" applyFont="1" applyFill="1" applyBorder="1" applyAlignment="1">
      <alignment horizontal="justify" vertical="center" wrapText="1"/>
    </xf>
    <xf numFmtId="0" fontId="3" fillId="36" borderId="30" xfId="0" applyFont="1" applyFill="1" applyBorder="1" applyAlignment="1">
      <alignment horizontal="center" vertical="center" wrapText="1"/>
    </xf>
    <xf numFmtId="0" fontId="3" fillId="36" borderId="32" xfId="0" applyFont="1" applyFill="1" applyBorder="1" applyAlignment="1">
      <alignment horizontal="center" vertical="center" wrapText="1"/>
    </xf>
    <xf numFmtId="0" fontId="3" fillId="36" borderId="31" xfId="0" applyFont="1" applyFill="1" applyBorder="1" applyAlignment="1">
      <alignment horizontal="center" vertical="center" wrapText="1"/>
    </xf>
    <xf numFmtId="0" fontId="3" fillId="36" borderId="33" xfId="0" applyFont="1" applyFill="1" applyBorder="1" applyAlignment="1">
      <alignment horizontal="center" vertical="center" wrapText="1"/>
    </xf>
    <xf numFmtId="0" fontId="3" fillId="36" borderId="35" xfId="0" applyFont="1" applyFill="1" applyBorder="1" applyAlignment="1">
      <alignment horizontal="center" vertical="center" wrapText="1"/>
    </xf>
    <xf numFmtId="0" fontId="3" fillId="36" borderId="34" xfId="0" applyFont="1" applyFill="1" applyBorder="1" applyAlignment="1">
      <alignment horizontal="center" vertical="center" wrapText="1"/>
    </xf>
    <xf numFmtId="0" fontId="3" fillId="36" borderId="36" xfId="0" applyFont="1" applyFill="1" applyBorder="1" applyAlignment="1">
      <alignment horizontal="center" vertical="center" wrapText="1"/>
    </xf>
    <xf numFmtId="0" fontId="3" fillId="36" borderId="37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7" fillId="0" borderId="13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Fill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4" fontId="4" fillId="35" borderId="62" xfId="0" applyNumberFormat="1" applyFont="1" applyFill="1" applyBorder="1" applyAlignment="1">
      <alignment horizontal="left" vertical="center" wrapText="1"/>
    </xf>
    <xf numFmtId="4" fontId="4" fillId="35" borderId="13" xfId="0" applyNumberFormat="1" applyFont="1" applyFill="1" applyBorder="1" applyAlignment="1">
      <alignment horizontal="left" vertical="center" wrapText="1"/>
    </xf>
    <xf numFmtId="4" fontId="4" fillId="35" borderId="63" xfId="0" applyNumberFormat="1" applyFont="1" applyFill="1" applyBorder="1" applyAlignment="1">
      <alignment horizontal="left" vertical="center" wrapText="1"/>
    </xf>
    <xf numFmtId="4" fontId="4" fillId="35" borderId="64" xfId="0" applyNumberFormat="1" applyFont="1" applyFill="1" applyBorder="1" applyAlignment="1">
      <alignment horizontal="left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 customBuiltin="1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36.7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48</v>
      </c>
      <c r="C12" s="79" t="s">
        <v>49</v>
      </c>
      <c r="D12" s="79"/>
      <c r="E12" s="79"/>
      <c r="F12" s="79"/>
      <c r="G12" s="79"/>
      <c r="H12" s="79"/>
      <c r="I12" s="79" t="s">
        <v>50</v>
      </c>
      <c r="J12" s="79"/>
      <c r="K12" s="79"/>
      <c r="L12" s="79" t="s">
        <v>51</v>
      </c>
      <c r="M12" s="79"/>
      <c r="N12" s="79"/>
      <c r="O12" s="79"/>
      <c r="P12" s="29" t="s">
        <v>44</v>
      </c>
      <c r="Q12" s="29" t="s">
        <v>52</v>
      </c>
      <c r="R12" s="29">
        <v>100</v>
      </c>
      <c r="S12" s="29">
        <v>71.88</v>
      </c>
      <c r="T12" s="29">
        <v>71.88</v>
      </c>
      <c r="U12" s="29">
        <f>IF(ISERROR(T12/S12),"N/A",T12/S12*100)</f>
        <v>100</v>
      </c>
      <c r="V12" s="30" t="s">
        <v>53</v>
      </c>
    </row>
    <row r="13" spans="1:35" ht="75" customHeight="1" thickTop="1" thickBot="1">
      <c r="A13" s="27"/>
      <c r="B13" s="28" t="s">
        <v>54</v>
      </c>
      <c r="C13" s="79" t="s">
        <v>55</v>
      </c>
      <c r="D13" s="79"/>
      <c r="E13" s="79"/>
      <c r="F13" s="79"/>
      <c r="G13" s="79"/>
      <c r="H13" s="79"/>
      <c r="I13" s="79" t="s">
        <v>56</v>
      </c>
      <c r="J13" s="79"/>
      <c r="K13" s="79"/>
      <c r="L13" s="79" t="s">
        <v>57</v>
      </c>
      <c r="M13" s="79"/>
      <c r="N13" s="79"/>
      <c r="O13" s="79"/>
      <c r="P13" s="29" t="s">
        <v>58</v>
      </c>
      <c r="Q13" s="29" t="s">
        <v>59</v>
      </c>
      <c r="R13" s="29">
        <v>0</v>
      </c>
      <c r="S13" s="29" t="s">
        <v>46</v>
      </c>
      <c r="T13" s="29" t="s">
        <v>46</v>
      </c>
      <c r="U13" s="29" t="str">
        <f>IF(ISERROR(T13/S13),"N/A",T13/S13*100)</f>
        <v>N/A</v>
      </c>
      <c r="V13" s="30" t="s">
        <v>53</v>
      </c>
    </row>
    <row r="14" spans="1:35" ht="75" customHeight="1" thickTop="1" thickBot="1">
      <c r="A14" s="27"/>
      <c r="B14" s="28" t="s">
        <v>60</v>
      </c>
      <c r="C14" s="79" t="s">
        <v>61</v>
      </c>
      <c r="D14" s="79"/>
      <c r="E14" s="79"/>
      <c r="F14" s="79"/>
      <c r="G14" s="79"/>
      <c r="H14" s="79"/>
      <c r="I14" s="79" t="s">
        <v>62</v>
      </c>
      <c r="J14" s="79"/>
      <c r="K14" s="79"/>
      <c r="L14" s="79" t="s">
        <v>63</v>
      </c>
      <c r="M14" s="79"/>
      <c r="N14" s="79"/>
      <c r="O14" s="79"/>
      <c r="P14" s="29" t="s">
        <v>44</v>
      </c>
      <c r="Q14" s="29" t="s">
        <v>64</v>
      </c>
      <c r="R14" s="29">
        <v>43.75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53</v>
      </c>
    </row>
    <row r="15" spans="1:35" ht="75" customHeight="1" thickTop="1" thickBot="1">
      <c r="A15" s="27"/>
      <c r="B15" s="28" t="s">
        <v>48</v>
      </c>
      <c r="C15" s="79" t="s">
        <v>65</v>
      </c>
      <c r="D15" s="79"/>
      <c r="E15" s="79"/>
      <c r="F15" s="79"/>
      <c r="G15" s="79"/>
      <c r="H15" s="79"/>
      <c r="I15" s="79" t="s">
        <v>66</v>
      </c>
      <c r="J15" s="79"/>
      <c r="K15" s="79"/>
      <c r="L15" s="79" t="s">
        <v>67</v>
      </c>
      <c r="M15" s="79"/>
      <c r="N15" s="79"/>
      <c r="O15" s="79"/>
      <c r="P15" s="29" t="s">
        <v>58</v>
      </c>
      <c r="Q15" s="29" t="s">
        <v>68</v>
      </c>
      <c r="R15" s="29">
        <v>1</v>
      </c>
      <c r="S15" s="29">
        <v>1</v>
      </c>
      <c r="T15" s="29">
        <v>0</v>
      </c>
      <c r="U15" s="29">
        <f>IF(ISERROR(T15/S15),"N/A",T15/S15*100)</f>
        <v>0</v>
      </c>
      <c r="V15" s="30" t="s">
        <v>47</v>
      </c>
    </row>
    <row r="16" spans="1:35" ht="22.5" customHeight="1" thickTop="1" thickBot="1">
      <c r="B16" s="8" t="s">
        <v>69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70</v>
      </c>
      <c r="S17" s="23" t="s">
        <v>71</v>
      </c>
      <c r="T17" s="24" t="s">
        <v>72</v>
      </c>
      <c r="U17" s="24" t="s">
        <v>73</v>
      </c>
      <c r="V17" s="80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74</v>
      </c>
      <c r="S18" s="41" t="s">
        <v>74</v>
      </c>
      <c r="T18" s="41" t="s">
        <v>74</v>
      </c>
      <c r="U18" s="41" t="s">
        <v>75</v>
      </c>
      <c r="V18" s="81"/>
    </row>
    <row r="19" spans="2:22" ht="13.5" customHeight="1" thickBot="1">
      <c r="B19" s="82" t="s">
        <v>76</v>
      </c>
      <c r="C19" s="83"/>
      <c r="D19" s="8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8573.1445399999993</v>
      </c>
      <c r="S19" s="46">
        <v>4286.5722679999999</v>
      </c>
      <c r="T19" s="46">
        <v>4286.5722679999999</v>
      </c>
      <c r="U19" s="46">
        <f>+IF(ISERR(T19/S19*100),"N/A",T19/S19*100)</f>
        <v>100</v>
      </c>
      <c r="V19" s="47"/>
    </row>
    <row r="20" spans="2:22" ht="13.5" customHeight="1" thickBot="1">
      <c r="B20" s="84" t="s">
        <v>77</v>
      </c>
      <c r="C20" s="85"/>
      <c r="D20" s="85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8573.1445399999993</v>
      </c>
      <c r="S20" s="46">
        <v>4286.5722679999999</v>
      </c>
      <c r="T20" s="46">
        <v>4286.5722679999999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78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73" t="s">
        <v>79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2:22" ht="34.5" customHeight="1">
      <c r="B23" s="76" t="s">
        <v>80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2:22" ht="34.5" customHeight="1">
      <c r="B24" s="76" t="s">
        <v>81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2:22" ht="34.5" customHeight="1">
      <c r="B25" s="76" t="s">
        <v>82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2:22" ht="34.5" customHeight="1">
      <c r="B26" s="76" t="s">
        <v>83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2:22" ht="34.5" customHeight="1">
      <c r="B27" s="76" t="s">
        <v>84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</sheetData>
  <mergeCells count="46">
    <mergeCell ref="B1:L1"/>
    <mergeCell ref="D4:H4"/>
    <mergeCell ref="L4:O4"/>
    <mergeCell ref="Q4:R4"/>
    <mergeCell ref="T4:V4"/>
    <mergeCell ref="B5:V5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L9:O10"/>
    <mergeCell ref="P9:P10"/>
    <mergeCell ref="Q9:Q10"/>
    <mergeCell ref="R9:S9"/>
    <mergeCell ref="T9:T10"/>
    <mergeCell ref="U9:U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  <mergeCell ref="B27:V27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100</v>
      </c>
      <c r="S13" s="60" t="s">
        <v>87</v>
      </c>
      <c r="T13" s="60" t="s">
        <v>87</v>
      </c>
      <c r="U13" s="61" t="str">
        <f>IF(ISERROR(T13/S13),"N/A",T13/S13*100)</f>
        <v>N/A</v>
      </c>
      <c r="V13" s="56" t="s">
        <v>88</v>
      </c>
    </row>
    <row r="14" spans="1:35" ht="75" customHeight="1" thickTop="1" thickBot="1">
      <c r="A14" s="27"/>
      <c r="B14" s="28" t="s">
        <v>48</v>
      </c>
      <c r="C14" s="79" t="s">
        <v>49</v>
      </c>
      <c r="D14" s="79"/>
      <c r="E14" s="79"/>
      <c r="F14" s="79"/>
      <c r="G14" s="79"/>
      <c r="H14" s="79"/>
      <c r="I14" s="79" t="s">
        <v>50</v>
      </c>
      <c r="J14" s="79"/>
      <c r="K14" s="79"/>
      <c r="L14" s="79" t="s">
        <v>51</v>
      </c>
      <c r="M14" s="79"/>
      <c r="N14" s="79"/>
      <c r="O14" s="79"/>
      <c r="P14" s="29" t="s">
        <v>44</v>
      </c>
      <c r="Q14" s="29" t="s">
        <v>52</v>
      </c>
      <c r="R14" s="29">
        <v>100</v>
      </c>
      <c r="S14" s="29">
        <v>71.88</v>
      </c>
      <c r="T14" s="29">
        <v>71.88</v>
      </c>
      <c r="U14" s="29">
        <f>IF(ISERROR(T14/S14),"N/A",T14/S14*100)</f>
        <v>100</v>
      </c>
      <c r="V14" s="30" t="s">
        <v>53</v>
      </c>
    </row>
    <row r="15" spans="1:35" ht="75" customHeight="1" thickTop="1" thickBot="1">
      <c r="A15" s="27"/>
      <c r="B15" s="28" t="s">
        <v>54</v>
      </c>
      <c r="C15" s="79" t="s">
        <v>55</v>
      </c>
      <c r="D15" s="79"/>
      <c r="E15" s="79"/>
      <c r="F15" s="79"/>
      <c r="G15" s="79"/>
      <c r="H15" s="79"/>
      <c r="I15" s="79" t="s">
        <v>56</v>
      </c>
      <c r="J15" s="79"/>
      <c r="K15" s="79"/>
      <c r="L15" s="79" t="s">
        <v>57</v>
      </c>
      <c r="M15" s="79"/>
      <c r="N15" s="79"/>
      <c r="O15" s="79"/>
      <c r="P15" s="29" t="s">
        <v>58</v>
      </c>
      <c r="Q15" s="29" t="s">
        <v>59</v>
      </c>
      <c r="R15" s="29">
        <v>0</v>
      </c>
      <c r="S15" s="29" t="s">
        <v>46</v>
      </c>
      <c r="T15" s="29" t="s">
        <v>46</v>
      </c>
      <c r="U15" s="29" t="str">
        <f>IF(ISERROR(T15/S15),"N/A",T15/S15*100)</f>
        <v>N/A</v>
      </c>
      <c r="V15" s="30" t="s">
        <v>53</v>
      </c>
    </row>
    <row r="16" spans="1:35" ht="75" customHeight="1" thickTop="1" thickBot="1">
      <c r="A16" s="27"/>
      <c r="B16" s="28" t="s">
        <v>60</v>
      </c>
      <c r="C16" s="79" t="s">
        <v>61</v>
      </c>
      <c r="D16" s="79"/>
      <c r="E16" s="79"/>
      <c r="F16" s="79"/>
      <c r="G16" s="79"/>
      <c r="H16" s="79"/>
      <c r="I16" s="79" t="s">
        <v>62</v>
      </c>
      <c r="J16" s="79"/>
      <c r="K16" s="79"/>
      <c r="L16" s="79" t="s">
        <v>63</v>
      </c>
      <c r="M16" s="79"/>
      <c r="N16" s="79"/>
      <c r="O16" s="79"/>
      <c r="P16" s="29" t="s">
        <v>44</v>
      </c>
      <c r="Q16" s="29" t="s">
        <v>64</v>
      </c>
      <c r="R16" s="29">
        <v>43.75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53</v>
      </c>
    </row>
    <row r="17" spans="1:23" ht="75" customHeight="1" thickTop="1" thickBot="1">
      <c r="A17" s="27"/>
      <c r="B17" s="28" t="s">
        <v>48</v>
      </c>
      <c r="C17" s="79" t="s">
        <v>65</v>
      </c>
      <c r="D17" s="79"/>
      <c r="E17" s="79"/>
      <c r="F17" s="79"/>
      <c r="G17" s="79"/>
      <c r="H17" s="79"/>
      <c r="I17" s="79" t="s">
        <v>66</v>
      </c>
      <c r="J17" s="79"/>
      <c r="K17" s="79"/>
      <c r="L17" s="79" t="s">
        <v>67</v>
      </c>
      <c r="M17" s="79"/>
      <c r="N17" s="79"/>
      <c r="O17" s="79"/>
      <c r="P17" s="29" t="s">
        <v>58</v>
      </c>
      <c r="Q17" s="29" t="s">
        <v>68</v>
      </c>
      <c r="R17" s="29">
        <v>1</v>
      </c>
      <c r="S17" s="29">
        <v>1</v>
      </c>
      <c r="T17" s="29">
        <v>0</v>
      </c>
      <c r="U17" s="29">
        <f>IF(ISERROR(T17/S17),"N/A",T17/S17*100)</f>
        <v>0</v>
      </c>
      <c r="V17" s="30" t="s">
        <v>47</v>
      </c>
    </row>
    <row r="18" spans="1:23" ht="23.1" customHeight="1" thickTop="1" thickBot="1">
      <c r="A18" s="27"/>
      <c r="B18" s="117" t="s">
        <v>86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</v>
      </c>
      <c r="S19" s="60">
        <v>1</v>
      </c>
      <c r="T19" s="60">
        <v>0</v>
      </c>
      <c r="U19" s="61">
        <f>IF(ISERROR(T19/S19),"N/A",T19/S19*100)</f>
        <v>0</v>
      </c>
      <c r="V19" s="56" t="s">
        <v>88</v>
      </c>
    </row>
    <row r="20" spans="1:23" ht="22.5" customHeight="1" thickTop="1" thickBot="1">
      <c r="B20" s="8" t="s">
        <v>69</v>
      </c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31"/>
    </row>
    <row r="21" spans="1:23" ht="32.25" customHeight="1" thickTop="1">
      <c r="B21" s="32"/>
      <c r="C21" s="33"/>
      <c r="D21" s="33"/>
      <c r="E21" s="33"/>
      <c r="F21" s="33"/>
      <c r="G21" s="33"/>
      <c r="H21" s="34"/>
      <c r="I21" s="34"/>
      <c r="J21" s="34"/>
      <c r="K21" s="34"/>
      <c r="L21" s="34"/>
      <c r="M21" s="34"/>
      <c r="N21" s="34"/>
      <c r="O21" s="34"/>
      <c r="P21" s="35"/>
      <c r="Q21" s="36"/>
      <c r="R21" s="24" t="s">
        <v>70</v>
      </c>
      <c r="S21" s="23" t="s">
        <v>71</v>
      </c>
      <c r="T21" s="24" t="s">
        <v>72</v>
      </c>
      <c r="U21" s="24" t="s">
        <v>73</v>
      </c>
      <c r="V21" s="80"/>
    </row>
    <row r="22" spans="1:23" ht="30" customHeight="1" thickBot="1">
      <c r="B22" s="37"/>
      <c r="C22" s="38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40"/>
      <c r="Q22" s="41"/>
      <c r="R22" s="42" t="s">
        <v>74</v>
      </c>
      <c r="S22" s="41" t="s">
        <v>74</v>
      </c>
      <c r="T22" s="41" t="s">
        <v>74</v>
      </c>
      <c r="U22" s="41" t="s">
        <v>75</v>
      </c>
      <c r="V22" s="81"/>
    </row>
    <row r="23" spans="1:23" ht="13.5" customHeight="1" thickBot="1">
      <c r="B23" s="82" t="s">
        <v>76</v>
      </c>
      <c r="C23" s="83"/>
      <c r="D23" s="83"/>
      <c r="E23" s="43"/>
      <c r="F23" s="43"/>
      <c r="G23" s="43"/>
      <c r="H23" s="44"/>
      <c r="I23" s="44"/>
      <c r="J23" s="44"/>
      <c r="K23" s="44"/>
      <c r="L23" s="44"/>
      <c r="M23" s="44"/>
      <c r="N23" s="44"/>
      <c r="O23" s="44"/>
      <c r="P23" s="45"/>
      <c r="Q23" s="45"/>
      <c r="R23" s="46">
        <v>8573.1445399999993</v>
      </c>
      <c r="S23" s="46">
        <v>4286.5722679999999</v>
      </c>
      <c r="T23" s="46">
        <v>4286.5722679999999</v>
      </c>
      <c r="U23" s="46">
        <f>+IF(ISERR(T23/S23*100),"N/A",T23/S23*100)</f>
        <v>100</v>
      </c>
      <c r="V23" s="47"/>
    </row>
    <row r="24" spans="1:23" ht="13.5" customHeight="1" thickBot="1">
      <c r="B24" s="84" t="s">
        <v>77</v>
      </c>
      <c r="C24" s="85"/>
      <c r="D24" s="85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50"/>
      <c r="Q24" s="50"/>
      <c r="R24" s="46">
        <v>8573.1445399999993</v>
      </c>
      <c r="S24" s="46">
        <v>4286.5722679999999</v>
      </c>
      <c r="T24" s="46">
        <v>4286.5722679999999</v>
      </c>
      <c r="U24" s="46">
        <f>+IF(ISERR(T24/S24*100),"N/A",T24/S24*100)</f>
        <v>100</v>
      </c>
      <c r="V24" s="47"/>
    </row>
    <row r="25" spans="1:23" s="51" customFormat="1" ht="14.85" customHeight="1" thickTop="1" thickBot="1">
      <c r="B25" s="52" t="s">
        <v>78</v>
      </c>
      <c r="C25" s="53"/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</row>
    <row r="26" spans="1:23" ht="44.25" customHeight="1" thickTop="1">
      <c r="B26" s="73" t="s">
        <v>79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1:23" ht="34.5" customHeight="1">
      <c r="B27" s="76" t="s">
        <v>89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  <row r="28" spans="1:23" ht="34.5" customHeight="1">
      <c r="B28" s="76" t="s">
        <v>81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</row>
    <row r="29" spans="1:23" ht="34.5" customHeight="1">
      <c r="B29" s="76" t="s">
        <v>82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8"/>
    </row>
    <row r="30" spans="1:23" ht="34.5" customHeight="1">
      <c r="B30" s="76" t="s">
        <v>83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8"/>
    </row>
    <row r="31" spans="1:23" ht="34.5" customHeight="1">
      <c r="B31" s="76" t="s">
        <v>90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8"/>
    </row>
  </sheetData>
  <mergeCells count="48">
    <mergeCell ref="B1:L1"/>
    <mergeCell ref="D4:H4"/>
    <mergeCell ref="L4:O4"/>
    <mergeCell ref="Q4:R4"/>
    <mergeCell ref="T4:V4"/>
    <mergeCell ref="B5:V5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L9:O10"/>
    <mergeCell ref="P9:P10"/>
    <mergeCell ref="Q9:Q10"/>
    <mergeCell ref="R9:S9"/>
    <mergeCell ref="T9:T10"/>
    <mergeCell ref="U9:U10"/>
    <mergeCell ref="C11:H11"/>
    <mergeCell ref="I11:K11"/>
    <mergeCell ref="L11:O11"/>
    <mergeCell ref="B12:V12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C17:H17"/>
    <mergeCell ref="I17:K17"/>
    <mergeCell ref="L17:O17"/>
    <mergeCell ref="B18:V18"/>
    <mergeCell ref="V21:V22"/>
    <mergeCell ref="B23:D23"/>
    <mergeCell ref="B31:V31"/>
    <mergeCell ref="B24:D24"/>
    <mergeCell ref="B26:V26"/>
    <mergeCell ref="B27:V27"/>
    <mergeCell ref="B28:V28"/>
    <mergeCell ref="B29:V29"/>
    <mergeCell ref="B30:V30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6"/>
  <sheetViews>
    <sheetView showGridLines="0" tabSelected="1" zoomScale="80" zoomScaleNormal="80" zoomScaleSheetLayoutView="70" zoomScalePageLayoutView="55" workbookViewId="0">
      <selection activeCell="L17" sqref="L17:O17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22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92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100</v>
      </c>
      <c r="S13" s="68" t="s">
        <v>92</v>
      </c>
      <c r="T13" s="68" t="s">
        <v>92</v>
      </c>
      <c r="U13" s="68" t="str">
        <f>IF(ISERROR(T13/S13),"N/A",T13/S13*100)</f>
        <v>N/A</v>
      </c>
      <c r="V13" s="64" t="s">
        <v>93</v>
      </c>
    </row>
    <row r="14" spans="1:35" ht="75" customHeight="1" thickTop="1" thickBot="1">
      <c r="A14" s="27"/>
      <c r="B14" s="28" t="s">
        <v>48</v>
      </c>
      <c r="C14" s="79" t="s">
        <v>49</v>
      </c>
      <c r="D14" s="79"/>
      <c r="E14" s="79"/>
      <c r="F14" s="79"/>
      <c r="G14" s="79"/>
      <c r="H14" s="79"/>
      <c r="I14" s="79" t="s">
        <v>50</v>
      </c>
      <c r="J14" s="79"/>
      <c r="K14" s="79"/>
      <c r="L14" s="79" t="s">
        <v>51</v>
      </c>
      <c r="M14" s="79"/>
      <c r="N14" s="79"/>
      <c r="O14" s="79"/>
      <c r="P14" s="29" t="s">
        <v>44</v>
      </c>
      <c r="Q14" s="29" t="s">
        <v>52</v>
      </c>
      <c r="R14" s="29">
        <v>100</v>
      </c>
      <c r="S14" s="29">
        <v>71.88</v>
      </c>
      <c r="T14" s="29">
        <v>71.88</v>
      </c>
      <c r="U14" s="29">
        <f>IF(ISERROR(T14/S14),"N/A",T14/S14*100)</f>
        <v>100</v>
      </c>
      <c r="V14" s="30" t="s">
        <v>53</v>
      </c>
    </row>
    <row r="15" spans="1:35" ht="75" customHeight="1" thickTop="1" thickBot="1">
      <c r="A15" s="27"/>
      <c r="B15" s="28" t="s">
        <v>54</v>
      </c>
      <c r="C15" s="79" t="s">
        <v>55</v>
      </c>
      <c r="D15" s="79"/>
      <c r="E15" s="79"/>
      <c r="F15" s="79"/>
      <c r="G15" s="79"/>
      <c r="H15" s="79"/>
      <c r="I15" s="79" t="s">
        <v>56</v>
      </c>
      <c r="J15" s="79"/>
      <c r="K15" s="79"/>
      <c r="L15" s="79" t="s">
        <v>57</v>
      </c>
      <c r="M15" s="79"/>
      <c r="N15" s="79"/>
      <c r="O15" s="79"/>
      <c r="P15" s="29" t="s">
        <v>58</v>
      </c>
      <c r="Q15" s="29" t="s">
        <v>59</v>
      </c>
      <c r="R15" s="29">
        <v>0</v>
      </c>
      <c r="S15" s="29" t="s">
        <v>46</v>
      </c>
      <c r="T15" s="29" t="s">
        <v>46</v>
      </c>
      <c r="U15" s="29" t="str">
        <f>IF(ISERROR(T15/S15),"N/A",T15/S15*100)</f>
        <v>N/A</v>
      </c>
      <c r="V15" s="30" t="s">
        <v>53</v>
      </c>
    </row>
    <row r="16" spans="1:35" ht="75" customHeight="1" thickTop="1" thickBot="1">
      <c r="A16" s="27"/>
      <c r="B16" s="28" t="s">
        <v>60</v>
      </c>
      <c r="C16" s="79" t="s">
        <v>61</v>
      </c>
      <c r="D16" s="79"/>
      <c r="E16" s="79"/>
      <c r="F16" s="79"/>
      <c r="G16" s="79"/>
      <c r="H16" s="79"/>
      <c r="I16" s="79" t="s">
        <v>62</v>
      </c>
      <c r="J16" s="79"/>
      <c r="K16" s="79"/>
      <c r="L16" s="79" t="s">
        <v>63</v>
      </c>
      <c r="M16" s="79"/>
      <c r="N16" s="79"/>
      <c r="O16" s="79"/>
      <c r="P16" s="29" t="s">
        <v>44</v>
      </c>
      <c r="Q16" s="29" t="s">
        <v>64</v>
      </c>
      <c r="R16" s="29">
        <v>43.75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53</v>
      </c>
    </row>
    <row r="17" spans="1:22" ht="193.5" customHeight="1" thickTop="1" thickBot="1">
      <c r="A17" s="27"/>
      <c r="B17" s="28" t="s">
        <v>48</v>
      </c>
      <c r="C17" s="79" t="s">
        <v>65</v>
      </c>
      <c r="D17" s="79"/>
      <c r="E17" s="79"/>
      <c r="F17" s="79"/>
      <c r="G17" s="79"/>
      <c r="H17" s="79"/>
      <c r="I17" s="79" t="s">
        <v>66</v>
      </c>
      <c r="J17" s="79"/>
      <c r="K17" s="79"/>
      <c r="L17" s="79" t="s">
        <v>67</v>
      </c>
      <c r="M17" s="79"/>
      <c r="N17" s="79"/>
      <c r="O17" s="79"/>
      <c r="P17" s="29" t="s">
        <v>58</v>
      </c>
      <c r="Q17" s="29" t="s">
        <v>68</v>
      </c>
      <c r="R17" s="29">
        <v>1</v>
      </c>
      <c r="S17" s="29">
        <v>1</v>
      </c>
      <c r="T17" s="29">
        <v>0</v>
      </c>
      <c r="U17" s="29">
        <f>IF(ISERROR(T17/S17),"N/A",T17/S17*100)</f>
        <v>0</v>
      </c>
      <c r="V17" s="30" t="s">
        <v>47</v>
      </c>
    </row>
    <row r="18" spans="1:22" ht="18.75" customHeight="1" thickTop="1" thickBot="1">
      <c r="A18" s="27"/>
      <c r="B18" s="120" t="s">
        <v>91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2" s="62" customFormat="1" ht="18" customHeight="1" thickBot="1">
      <c r="A19" s="63"/>
      <c r="B19" s="64" t="s">
        <v>92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</v>
      </c>
      <c r="S19" s="68">
        <v>1</v>
      </c>
      <c r="T19" s="68">
        <v>0</v>
      </c>
      <c r="U19" s="68">
        <f>IF(ISERROR(T19/S19),"N/A",T19/S19*100)</f>
        <v>0</v>
      </c>
      <c r="V19" s="64" t="s">
        <v>93</v>
      </c>
    </row>
    <row r="20" spans="1:22" s="51" customFormat="1" ht="14.85" customHeight="1" thickTop="1" thickBot="1">
      <c r="B20" s="52" t="s">
        <v>78</v>
      </c>
      <c r="C20" s="53"/>
      <c r="D20" s="53"/>
      <c r="E20" s="53"/>
      <c r="F20" s="53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</row>
    <row r="21" spans="1:22" ht="44.25" customHeight="1" thickTop="1">
      <c r="B21" s="73" t="s">
        <v>79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5"/>
    </row>
    <row r="22" spans="1:22" ht="34.5" customHeight="1">
      <c r="B22" s="76" t="s">
        <v>94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8"/>
    </row>
    <row r="23" spans="1:22" ht="34.5" customHeight="1">
      <c r="B23" s="76" t="s">
        <v>95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1:22" ht="34.5" customHeight="1">
      <c r="B24" s="76" t="s">
        <v>82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1:22" ht="34.5" customHeight="1">
      <c r="B25" s="76" t="s">
        <v>83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1:22" ht="79.5" customHeight="1">
      <c r="B26" s="76" t="s">
        <v>96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</sheetData>
  <mergeCells count="45">
    <mergeCell ref="B1:L1"/>
    <mergeCell ref="D4:H4"/>
    <mergeCell ref="L4:O4"/>
    <mergeCell ref="Q4:R4"/>
    <mergeCell ref="T4:V4"/>
    <mergeCell ref="B5:V5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L9:O10"/>
    <mergeCell ref="P9:P10"/>
    <mergeCell ref="Q9:Q10"/>
    <mergeCell ref="R9:S9"/>
    <mergeCell ref="T9:T10"/>
    <mergeCell ref="U9:U10"/>
    <mergeCell ref="C11:H11"/>
    <mergeCell ref="I11:K11"/>
    <mergeCell ref="L11:O11"/>
    <mergeCell ref="B12:V12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B23:V23"/>
    <mergeCell ref="B24:V24"/>
    <mergeCell ref="B25:V25"/>
    <mergeCell ref="B26:V26"/>
    <mergeCell ref="C17:H17"/>
    <mergeCell ref="I17:K17"/>
    <mergeCell ref="L17:O17"/>
    <mergeCell ref="B18:V18"/>
    <mergeCell ref="B21:V21"/>
    <mergeCell ref="B22:V22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JOSE MANUEL</cp:lastModifiedBy>
  <cp:lastPrinted>2013-04-24T16:19:46Z</cp:lastPrinted>
  <dcterms:created xsi:type="dcterms:W3CDTF">2009-03-25T01:44:41Z</dcterms:created>
  <dcterms:modified xsi:type="dcterms:W3CDTF">2014-07-31T19:24:45Z</dcterms:modified>
</cp:coreProperties>
</file>