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Compartida\UCI\PASH 2014\CUARTO TRIMESTRE\PARA PUBLICACION\"/>
    </mc:Choice>
  </mc:AlternateContent>
  <bookViews>
    <workbookView xWindow="0" yWindow="0" windowWidth="20490" windowHeight="7155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'20-OAXACA'!$B$1:$V$35</definedName>
    <definedName name="_xlnm.Print_Area" localSheetId="1">Global!$B$1:$V$25</definedName>
    <definedName name="_xlnm.Print_Area" localSheetId="2">Nacional!$B$1:$V$35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52511"/>
</workbook>
</file>

<file path=xl/calcChain.xml><?xml version="1.0" encoding="utf-8"?>
<calcChain xmlns="http://schemas.openxmlformats.org/spreadsheetml/2006/main">
  <c r="U22" i="4" l="1"/>
  <c r="U20" i="4"/>
  <c r="U19" i="4"/>
  <c r="U17" i="4"/>
  <c r="U16" i="4"/>
  <c r="U14" i="4"/>
  <c r="U13" i="4"/>
  <c r="U11" i="4"/>
  <c r="U27" i="3"/>
  <c r="U26" i="3"/>
  <c r="U22" i="3"/>
  <c r="U20" i="3"/>
  <c r="U19" i="3"/>
  <c r="U17" i="3"/>
  <c r="U16" i="3"/>
  <c r="U14" i="3"/>
  <c r="U13" i="3"/>
  <c r="U11" i="3"/>
  <c r="U19" i="2"/>
  <c r="U18" i="2"/>
  <c r="U14" i="2"/>
  <c r="U13" i="2"/>
  <c r="U12" i="2"/>
  <c r="U11" i="2"/>
</calcChain>
</file>

<file path=xl/sharedStrings.xml><?xml version="1.0" encoding="utf-8"?>
<sst xmlns="http://schemas.openxmlformats.org/spreadsheetml/2006/main" count="300" uniqueCount="94">
  <si>
    <t>Informes sobre la Situación Económica,
las Finanzas Públicas y la Deuda Pública</t>
  </si>
  <si>
    <t>Cuarto Trimestre 2014</t>
  </si>
  <si>
    <t>33
Aportaciones Federales para Entidades Federativas y Municipios</t>
  </si>
  <si>
    <t>Programas presupuestarios cuya MIR se incluye en el reporte</t>
  </si>
  <si>
    <t xml:space="preserve">I-011 - FASP
</t>
  </si>
  <si>
    <t>DATOS DEL PROGRAMA</t>
  </si>
  <si>
    <t>Programa presupuestario</t>
  </si>
  <si>
    <t>I-011</t>
  </si>
  <si>
    <t>FASP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</si>
  <si>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</si>
  <si>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</si>
  <si>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</si>
  <si>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</si>
  <si>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</si>
  <si>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</si>
  <si>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</si>
  <si>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</si>
  <si>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</si>
  <si>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1 - Gobierno</t>
  </si>
  <si>
    <t>Función</t>
  </si>
  <si>
    <t>7 - Asuntos de Orden Público y de Seguridad Interior</t>
  </si>
  <si>
    <t>Subfunción</t>
  </si>
  <si>
    <t>4 - Asuntos de Orden Público y de Seguridad Interior</t>
  </si>
  <si>
    <t>Actividad Institucional</t>
  </si>
  <si>
    <t>9 - Fondo de Aportaciones para la Seguridad Pública de los Estados y del Distrito Federal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</si>
  <si>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</si>
  <si>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</si>
  <si>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</si>
  <si>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</si>
  <si>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</si>
  <si>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</si>
  <si>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</si>
  <si>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</si>
  <si>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</si>
  <si>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</si>
  <si>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</si>
  <si>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</si>
  <si>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</si>
  <si>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</si>
  <si>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</si>
  <si>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Actividad</t>
  </si>
  <si>
    <t>Promover el ejercicio de recursos del FASP en los destinos de gasto de los Programas con Prioridad Nacional conforme a lo establecido en el artículo 45 de la Ley de Coordinación Fiscal.</t>
  </si>
  <si>
    <t>Eficiencia en la aplicación de los recursos provenientes del FASP para el ejercicio fiscal vigente</t>
  </si>
  <si>
    <t>(Recurso del FASP del año vigente ejercido por la entidad federativa / Monto convenido del FASP del año vigente por la entidad federativa) * 100</t>
  </si>
  <si>
    <t>Porcentaje</t>
  </si>
  <si>
    <t>Gestión-Eficiencia-Trimestral</t>
  </si>
  <si>
    <t>N/A</t>
  </si>
  <si>
    <t>Estatal</t>
  </si>
  <si>
    <t>Fin</t>
  </si>
  <si>
    <t>Contribuir a mejorar las condiciones de seguridad pública en la entidad federativa mediante el fortalecimiento de las instituciones en materia de control de confianza, profesionalización, información, comunicaciones, entre otros temas prioritarios.</t>
  </si>
  <si>
    <t>Tasa anual estatal de la incidencia delictiva por cada cien mil habitantes</t>
  </si>
  <si>
    <t>(Incidencia delictiva en la entidad federativa en el año T * 100,000) / Población de la entidad</t>
  </si>
  <si>
    <t>Otra</t>
  </si>
  <si>
    <t>Estratégico-Eficacia-Anual</t>
  </si>
  <si>
    <t>Componente</t>
  </si>
  <si>
    <t>Los elementos adscritos al estado de fuerza de las instituciones de seguridad publica cuentan con evaluaciones de control de confianza.</t>
  </si>
  <si>
    <t>Cobertura de Evaluaciones de control de confianza aplicadas al estado de fuerza registrado en el RNPSP</t>
  </si>
  <si>
    <t>(Elementos evaluados en Control de Confianza  / Estado de fuerza en la entidad de acuerdo al RNPSP) * 100</t>
  </si>
  <si>
    <t>Gestión-Eficiencia-Semestral</t>
  </si>
  <si>
    <t>Propósito</t>
  </si>
  <si>
    <t>Fortalecer a las instituciones de seguridad pública.</t>
  </si>
  <si>
    <t>Profesionalización de los elementos policiales en el ejercicio fiscal</t>
  </si>
  <si>
    <t>(Elementos capacitados en el ejercicio fiscal / Elementos a capacitar en el ejercicio fiscal) * 100</t>
  </si>
  <si>
    <t>Estratégico-Eficacia-Semestral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</si>
  <si>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</si>
  <si>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</si>
  <si>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</si>
  <si>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</si>
  <si>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</si>
  <si>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</si>
  <si>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</si>
  <si>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</si>
  <si>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</si>
  <si>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</si>
  <si>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</si>
  <si>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Eficiencia en la aplicación de los recursos provenientes del FASP para el ejercicio fiscal vigente
</t>
    </r>
    <r>
      <rPr>
        <sz val="10"/>
        <rFont val="Soberana Sans"/>
        <family val="2"/>
      </rPr>
      <t>Sin información</t>
    </r>
  </si>
  <si>
    <r>
      <t xml:space="preserve">Tasa anual estatal de la incidencia delictiva por cada cien mil habitantes
</t>
    </r>
    <r>
      <rPr>
        <sz val="10"/>
        <rFont val="Soberana Sans"/>
        <family val="2"/>
      </rPr>
      <t>Sin información</t>
    </r>
  </si>
  <si>
    <r>
      <t xml:space="preserve">Cobertura de Evaluaciones de control de confianza aplicadas al estado de fuerza registrado en el RNPSP
</t>
    </r>
    <r>
      <rPr>
        <sz val="10"/>
        <rFont val="Soberana Sans"/>
        <family val="2"/>
      </rPr>
      <t>Sin información</t>
    </r>
  </si>
  <si>
    <r>
      <t xml:space="preserve">Profesionalización de los elementos policiales en el ejercicio fiscal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</si>
  <si>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</si>
  <si>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</si>
  <si>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NaN</t>
  </si>
  <si>
    <t>20 - OAXACA</t>
  </si>
  <si>
    <r>
      <t xml:space="preserve">Eficiencia en la aplicación de los recursos provenientes del FASP para el ejercicio fiscal vigente
</t>
    </r>
    <r>
      <rPr>
        <sz val="10"/>
        <rFont val="Soberana Sans"/>
        <family val="2"/>
      </rPr>
      <t xml:space="preserve">20 - OAXACA  El avance en el ejercicio de los recursos, representó un 7% de avance acumulado al corte de cuarto trimesre.Que considera la suma del ejercido mas el pagado a la fecha($5,164,677.30+$11,359,149.56)
</t>
    </r>
  </si>
  <si>
    <r>
      <t xml:space="preserve">Tasa anual estatal de la incidencia delictiva por cada cien mil habitantes
</t>
    </r>
    <r>
      <rPr>
        <sz val="10"/>
        <rFont val="Soberana Sans"/>
        <family val="2"/>
      </rPr>
      <t xml:space="preserve">20 - OAXACA  EN EL EJERCICIO 2013 LA INCIDENCIA DELICTIVA FUE DE 44816 Y EN EL EJERCICIO 2014 LA INCIDENCIA DELICTIVA FUE  34647.
</t>
    </r>
  </si>
  <si>
    <r>
      <t xml:space="preserve">Cobertura de Evaluaciones de control de confianza aplicadas al estado de fuerza registrado en el RNPSP
</t>
    </r>
    <r>
      <rPr>
        <sz val="10"/>
        <rFont val="Soberana Sans"/>
        <family val="2"/>
      </rPr>
      <t xml:space="preserve">20 - OAXACA  Meta alcanzada. (Respecto la meta anual de 6862 evaluaciones): 4616 (evaluaciones primer semestre 2644+segundo semestre 1972)
</t>
    </r>
  </si>
  <si>
    <r>
      <t xml:space="preserve">Profesionalización de los elementos policiales en el ejercicio fiscal
</t>
    </r>
    <r>
      <rPr>
        <sz val="10"/>
        <rFont val="Soberana Sans"/>
        <family val="2"/>
      </rPr>
      <t xml:space="preserve">20 - OAXACA  YA SE TIENE LA DISPONIBILIDAD DEL RECURSO. EL BENEFICIRIO NO HA REPORTADO EL AVANCE DE CAPACITACIÓN.
</t>
    </r>
  </si>
  <si>
    <t>20-OAXACA</t>
  </si>
  <si>
    <t/>
  </si>
  <si>
    <t>0 - Cobertura estatal</t>
  </si>
  <si>
    <r>
      <t xml:space="preserve">Eficiencia en la aplicación de los recursos provenientes del FASP para el ejercicio fiscal vigente
</t>
    </r>
    <r>
      <rPr>
        <sz val="10"/>
        <rFont val="Soberana Sans"/>
        <family val="2"/>
      </rPr>
      <t xml:space="preserve">0 - Cobertura estatal  El avance en el ejercicio de los recursos, representó un 7% de avance acumulado al corte de cuarto trimesre.Que considera la suma del ejercido mas el pagado a la fecha($5,164,677.30+$11,359,149.56)
</t>
    </r>
  </si>
  <si>
    <r>
      <t xml:space="preserve">Tasa anual estatal de la incidencia delictiva por cada cien mil habitantes
</t>
    </r>
    <r>
      <rPr>
        <sz val="10"/>
        <rFont val="Soberana Sans"/>
        <family val="2"/>
      </rPr>
      <t xml:space="preserve">0 - Cobertura estatal  EN EL EJERCICIO 2013 LA INCIDENCIA DELICTIVA FUE DE 44816 Y EN EL EJERCICIO 2014 LA INCIDENCIA DELICTIVA FUE  34647.
</t>
    </r>
  </si>
  <si>
    <r>
      <t xml:space="preserve">Cobertura de Evaluaciones de control de confianza aplicadas al estado de fuerza registrado en el RNPSP
</t>
    </r>
    <r>
      <rPr>
        <sz val="10"/>
        <rFont val="Soberana Sans"/>
        <family val="2"/>
      </rPr>
      <t xml:space="preserve">0 - Cobertura estatal  Meta alcanzada. (Respecto la meta anual de 6862 evaluaciones): 4616 (evaluaciones primer semestre 2644+segundo semestre 1972)
</t>
    </r>
  </si>
  <si>
    <r>
      <t xml:space="preserve">Profesionalización de los elementos policiales en el ejercicio fiscal
</t>
    </r>
    <r>
      <rPr>
        <sz val="10"/>
        <rFont val="Soberana Sans"/>
        <family val="2"/>
      </rPr>
      <t xml:space="preserve">0 - Cobertura estatal  YA SE TIENE LA DISPONIBILIDAD DEL RECURSO. EL BENEFICIRIO NO HA REPORTADO EL AVANCE DE CAPACITACIÓN.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</si>
</sst>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30" fillId="33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33" fillId="33" borderId="0" xfId="0" applyFont="1" applyFill="1" applyAlignment="1">
      <alignment horizontal="center" vertical="center" wrapText="1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justify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justify" vertical="top" wrapText="1"/>
    </xf>
    <xf numFmtId="0" fontId="20" fillId="0" borderId="14" xfId="0" applyFont="1" applyFill="1" applyBorder="1" applyAlignment="1">
      <alignment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justify" vertical="top" wrapText="1"/>
    </xf>
    <xf numFmtId="0" fontId="19" fillId="0" borderId="21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20" fillId="36" borderId="30" xfId="0" applyFont="1" applyFill="1" applyBorder="1" applyAlignment="1">
      <alignment horizontal="center" vertical="top" wrapText="1"/>
    </xf>
    <xf numFmtId="0" fontId="20" fillId="36" borderId="0" xfId="0" applyFont="1" applyFill="1" applyBorder="1" applyAlignment="1">
      <alignment horizontal="center" vertical="top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0" fontId="26" fillId="0" borderId="43" xfId="0" applyFont="1" applyFill="1" applyBorder="1" applyAlignment="1">
      <alignment horizontal="justify"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8" fontId="0" fillId="0" borderId="54" xfId="0" applyNumberFormat="1" applyFill="1" applyBorder="1" applyAlignment="1">
      <alignment horizontal="right" vertical="top" wrapText="1"/>
    </xf>
    <xf numFmtId="168" fontId="19" fillId="0" borderId="55" xfId="0" applyNumberFormat="1" applyFont="1" applyFill="1" applyBorder="1" applyAlignment="1">
      <alignment horizontal="right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8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4" fontId="21" fillId="35" borderId="65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8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5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2:30" ht="13.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0" ht="13.5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2:30" ht="13.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2:30" ht="13.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2:30" ht="13.5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2:30" ht="13.5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2:30" ht="13.5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2:30" ht="13.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2:30" ht="13.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2:30" ht="13.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ht="13.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0" ht="13.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13.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2:30" ht="13.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2:30" ht="13.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2:30" ht="13.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2:30" ht="13.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2:30" ht="13.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2:30" ht="13.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2:30" ht="13.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2:30" ht="13.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0" ht="13.5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0" ht="13.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6" t="s">
        <v>3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4:28" ht="13.5" customHeight="1">
      <c r="D50" s="7" t="s">
        <v>4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4:28" ht="13.5" customHeight="1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4:28" ht="13.5" customHeight="1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4:28" ht="13.5" customHeight="1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4:28" ht="13.5" customHeight="1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4:28" ht="13.5" customHeight="1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4:28" ht="13.5" customHeight="1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4:28" ht="13.5" customHeight="1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4:28" ht="13.5" customHeight="1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4:28" ht="13.5" customHeight="1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4:28" ht="13.5" customHeight="1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4:28" ht="13.5" customHeight="1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4:28" ht="13.5" customHeight="1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4:28" ht="13.5" customHeight="1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4:28" ht="13.5" customHeight="1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4:28" ht="13.5" customHeight="1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4:28" ht="13.5" customHeight="1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5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4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Z1" s="10"/>
      <c r="AA1" s="10"/>
      <c r="AB1" s="11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36.7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 t="s">
        <v>46</v>
      </c>
      <c r="S11" s="65" t="s">
        <v>46</v>
      </c>
      <c r="T11" s="65">
        <v>7.0000000000000007E-2</v>
      </c>
      <c r="U11" s="65" t="str">
        <f>IF(ISERROR(T11/S11),"N/A",T11/S11*100)</f>
        <v>N/A</v>
      </c>
      <c r="V11" s="66" t="s">
        <v>47</v>
      </c>
    </row>
    <row r="12" spans="1:35" ht="75" customHeight="1" thickTop="1" thickBot="1">
      <c r="A12" s="62"/>
      <c r="B12" s="63" t="s">
        <v>48</v>
      </c>
      <c r="C12" s="64" t="s">
        <v>49</v>
      </c>
      <c r="D12" s="64"/>
      <c r="E12" s="64"/>
      <c r="F12" s="64"/>
      <c r="G12" s="64"/>
      <c r="H12" s="64"/>
      <c r="I12" s="64" t="s">
        <v>50</v>
      </c>
      <c r="J12" s="64"/>
      <c r="K12" s="64"/>
      <c r="L12" s="64" t="s">
        <v>51</v>
      </c>
      <c r="M12" s="64"/>
      <c r="N12" s="64"/>
      <c r="O12" s="64"/>
      <c r="P12" s="65" t="s">
        <v>52</v>
      </c>
      <c r="Q12" s="65" t="s">
        <v>53</v>
      </c>
      <c r="R12" s="65" t="s">
        <v>46</v>
      </c>
      <c r="S12" s="65" t="s">
        <v>46</v>
      </c>
      <c r="T12" s="65">
        <v>911</v>
      </c>
      <c r="U12" s="65" t="str">
        <f>IF(ISERROR(T12/S12),"N/A",T12/S12*100)</f>
        <v>N/A</v>
      </c>
      <c r="V12" s="66" t="s">
        <v>47</v>
      </c>
    </row>
    <row r="13" spans="1:35" ht="75" customHeight="1" thickTop="1" thickBot="1">
      <c r="A13" s="62"/>
      <c r="B13" s="63" t="s">
        <v>54</v>
      </c>
      <c r="C13" s="64" t="s">
        <v>55</v>
      </c>
      <c r="D13" s="64"/>
      <c r="E13" s="64"/>
      <c r="F13" s="64"/>
      <c r="G13" s="64"/>
      <c r="H13" s="64"/>
      <c r="I13" s="64" t="s">
        <v>56</v>
      </c>
      <c r="J13" s="64"/>
      <c r="K13" s="64"/>
      <c r="L13" s="64" t="s">
        <v>57</v>
      </c>
      <c r="M13" s="64"/>
      <c r="N13" s="64"/>
      <c r="O13" s="64"/>
      <c r="P13" s="65" t="s">
        <v>44</v>
      </c>
      <c r="Q13" s="65" t="s">
        <v>58</v>
      </c>
      <c r="R13" s="65" t="s">
        <v>46</v>
      </c>
      <c r="S13" s="65" t="s">
        <v>46</v>
      </c>
      <c r="T13" s="65">
        <v>1972</v>
      </c>
      <c r="U13" s="65" t="str">
        <f>IF(ISERROR(T13/S13),"N/A",T13/S13*100)</f>
        <v>N/A</v>
      </c>
      <c r="V13" s="66" t="s">
        <v>47</v>
      </c>
    </row>
    <row r="14" spans="1:35" ht="75" customHeight="1" thickTop="1" thickBot="1">
      <c r="A14" s="62"/>
      <c r="B14" s="63" t="s">
        <v>59</v>
      </c>
      <c r="C14" s="64" t="s">
        <v>60</v>
      </c>
      <c r="D14" s="64"/>
      <c r="E14" s="64"/>
      <c r="F14" s="64"/>
      <c r="G14" s="64"/>
      <c r="H14" s="64"/>
      <c r="I14" s="64" t="s">
        <v>61</v>
      </c>
      <c r="J14" s="64"/>
      <c r="K14" s="64"/>
      <c r="L14" s="64" t="s">
        <v>62</v>
      </c>
      <c r="M14" s="64"/>
      <c r="N14" s="64"/>
      <c r="O14" s="64"/>
      <c r="P14" s="65" t="s">
        <v>44</v>
      </c>
      <c r="Q14" s="65" t="s">
        <v>63</v>
      </c>
      <c r="R14" s="65" t="s">
        <v>46</v>
      </c>
      <c r="S14" s="65" t="s">
        <v>46</v>
      </c>
      <c r="T14" s="65">
        <v>0</v>
      </c>
      <c r="U14" s="65" t="str">
        <f>IF(ISERROR(T14/S14),"N/A",T14/S14*100)</f>
        <v>N/A</v>
      </c>
      <c r="V14" s="66" t="s">
        <v>47</v>
      </c>
    </row>
    <row r="15" spans="1:35" ht="22.5" customHeight="1" thickTop="1" thickBot="1">
      <c r="B15" s="13" t="s">
        <v>64</v>
      </c>
      <c r="C15" s="14"/>
      <c r="D15" s="14"/>
      <c r="E15" s="14"/>
      <c r="F15" s="14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/>
      <c r="W15" s="67"/>
    </row>
    <row r="16" spans="1:35" ht="32.25" customHeight="1" thickTop="1">
      <c r="B16" s="68"/>
      <c r="C16" s="69"/>
      <c r="D16" s="69"/>
      <c r="E16" s="69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71"/>
      <c r="Q16" s="72"/>
      <c r="R16" s="50" t="s">
        <v>65</v>
      </c>
      <c r="S16" s="46" t="s">
        <v>66</v>
      </c>
      <c r="T16" s="50" t="s">
        <v>67</v>
      </c>
      <c r="U16" s="50" t="s">
        <v>68</v>
      </c>
      <c r="V16" s="73"/>
    </row>
    <row r="17" spans="2:22" ht="30" customHeight="1" thickBot="1">
      <c r="B17" s="75"/>
      <c r="C17" s="76"/>
      <c r="D17" s="76"/>
      <c r="E17" s="76"/>
      <c r="F17" s="76"/>
      <c r="G17" s="76"/>
      <c r="H17" s="77"/>
      <c r="I17" s="77"/>
      <c r="J17" s="77"/>
      <c r="K17" s="77"/>
      <c r="L17" s="77"/>
      <c r="M17" s="77"/>
      <c r="N17" s="77"/>
      <c r="O17" s="77"/>
      <c r="P17" s="78"/>
      <c r="Q17" s="79"/>
      <c r="R17" s="80" t="s">
        <v>69</v>
      </c>
      <c r="S17" s="79" t="s">
        <v>69</v>
      </c>
      <c r="T17" s="79" t="s">
        <v>69</v>
      </c>
      <c r="U17" s="79" t="s">
        <v>70</v>
      </c>
      <c r="V17" s="74"/>
    </row>
    <row r="18" spans="2:22" ht="13.5" customHeight="1" thickBot="1">
      <c r="B18" s="81" t="s">
        <v>71</v>
      </c>
      <c r="C18" s="82"/>
      <c r="D18" s="82"/>
      <c r="E18" s="83"/>
      <c r="F18" s="83"/>
      <c r="G18" s="83"/>
      <c r="H18" s="84"/>
      <c r="I18" s="84"/>
      <c r="J18" s="84"/>
      <c r="K18" s="84"/>
      <c r="L18" s="84"/>
      <c r="M18" s="84"/>
      <c r="N18" s="84"/>
      <c r="O18" s="84"/>
      <c r="P18" s="85"/>
      <c r="Q18" s="85"/>
      <c r="R18" s="86">
        <v>7921.641079</v>
      </c>
      <c r="S18" s="86">
        <v>7129.4769720000004</v>
      </c>
      <c r="T18" s="86">
        <v>7129.4769720000004</v>
      </c>
      <c r="U18" s="86">
        <f>+IF(ISERR(T18/S18*100),"N/A",T18/S18*100)</f>
        <v>100</v>
      </c>
      <c r="V18" s="87"/>
    </row>
    <row r="19" spans="2:22" ht="13.5" customHeight="1" thickBot="1">
      <c r="B19" s="88" t="s">
        <v>72</v>
      </c>
      <c r="C19" s="89"/>
      <c r="D19" s="89"/>
      <c r="E19" s="90"/>
      <c r="F19" s="90"/>
      <c r="G19" s="90"/>
      <c r="H19" s="91"/>
      <c r="I19" s="91"/>
      <c r="J19" s="91"/>
      <c r="K19" s="91"/>
      <c r="L19" s="91"/>
      <c r="M19" s="91"/>
      <c r="N19" s="91"/>
      <c r="O19" s="91"/>
      <c r="P19" s="92"/>
      <c r="Q19" s="92"/>
      <c r="R19" s="86">
        <v>7921.641079</v>
      </c>
      <c r="S19" s="86">
        <v>7129.4769720000004</v>
      </c>
      <c r="T19" s="86">
        <v>7129.4769720000004</v>
      </c>
      <c r="U19" s="86">
        <f>+IF(ISERR(T19/S19*100),"N/A",T19/S19*100)</f>
        <v>100</v>
      </c>
      <c r="V19" s="87"/>
    </row>
    <row r="20" spans="2:22" s="93" customFormat="1" ht="14.85" customHeight="1" thickTop="1" thickBot="1">
      <c r="B20" s="94" t="s">
        <v>73</v>
      </c>
      <c r="C20" s="95"/>
      <c r="D20" s="95"/>
      <c r="E20" s="95"/>
      <c r="F20" s="95"/>
      <c r="G20" s="95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7"/>
    </row>
    <row r="21" spans="2:22" ht="44.25" customHeight="1" thickTop="1">
      <c r="B21" s="98" t="s">
        <v>74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99"/>
    </row>
    <row r="22" spans="2:22" ht="34.5" customHeight="1">
      <c r="B22" s="101" t="s">
        <v>75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2"/>
    </row>
    <row r="23" spans="2:22" ht="34.5" customHeight="1">
      <c r="B23" s="101" t="s">
        <v>76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2"/>
    </row>
    <row r="24" spans="2:22" ht="34.5" customHeight="1">
      <c r="B24" s="101" t="s">
        <v>77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2"/>
    </row>
    <row r="25" spans="2:22" ht="34.5" customHeight="1">
      <c r="B25" s="101" t="s">
        <v>78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2"/>
    </row>
  </sheetData>
  <mergeCells count="42">
    <mergeCell ref="B24:V24"/>
    <mergeCell ref="B25:V25"/>
    <mergeCell ref="V16:V17"/>
    <mergeCell ref="B18:D18"/>
    <mergeCell ref="B19:D19"/>
    <mergeCell ref="B21:V21"/>
    <mergeCell ref="B22:V22"/>
    <mergeCell ref="B23:V23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3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4"/>
      <c r="B1" s="8" t="s">
        <v>79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Z1" s="10"/>
      <c r="AA1" s="10"/>
      <c r="AB1" s="11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 t="s">
        <v>46</v>
      </c>
      <c r="S11" s="65" t="s">
        <v>46</v>
      </c>
      <c r="T11" s="65">
        <v>7.0000000000000007E-2</v>
      </c>
      <c r="U11" s="65" t="str">
        <f>IF(ISERROR(T11/S11),"N/A",T11/S11*100)</f>
        <v>N/A</v>
      </c>
      <c r="V11" s="66" t="s">
        <v>47</v>
      </c>
    </row>
    <row r="12" spans="1:35" ht="23.1" customHeight="1" thickTop="1" thickBot="1">
      <c r="A12" s="62"/>
      <c r="B12" s="104" t="s">
        <v>80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ht="23.1" customHeight="1" thickBot="1">
      <c r="A13" s="62"/>
      <c r="B13" s="107"/>
      <c r="C13" s="107"/>
      <c r="D13" s="107"/>
      <c r="E13" s="107"/>
      <c r="F13" s="107"/>
      <c r="G13" s="107"/>
      <c r="H13" s="107"/>
      <c r="I13" s="108"/>
      <c r="J13" s="108"/>
      <c r="K13" s="107"/>
      <c r="L13" s="107"/>
      <c r="M13" s="107"/>
      <c r="N13" s="107"/>
      <c r="O13" s="109"/>
      <c r="P13" s="109"/>
      <c r="Q13" s="107"/>
      <c r="R13" s="110" t="s">
        <v>81</v>
      </c>
      <c r="S13" s="111" t="s">
        <v>81</v>
      </c>
      <c r="T13" s="111">
        <v>7.0000000000000007E-2</v>
      </c>
      <c r="U13" s="112" t="str">
        <f>IF(ISERROR(T13/S13),"N/A",T13/S13*100)</f>
        <v>N/A</v>
      </c>
      <c r="V13" s="107" t="s">
        <v>82</v>
      </c>
    </row>
    <row r="14" spans="1:35" ht="75" customHeight="1" thickTop="1" thickBot="1">
      <c r="A14" s="62"/>
      <c r="B14" s="63" t="s">
        <v>48</v>
      </c>
      <c r="C14" s="64" t="s">
        <v>49</v>
      </c>
      <c r="D14" s="64"/>
      <c r="E14" s="64"/>
      <c r="F14" s="64"/>
      <c r="G14" s="64"/>
      <c r="H14" s="64"/>
      <c r="I14" s="64" t="s">
        <v>50</v>
      </c>
      <c r="J14" s="64"/>
      <c r="K14" s="64"/>
      <c r="L14" s="64" t="s">
        <v>51</v>
      </c>
      <c r="M14" s="64"/>
      <c r="N14" s="64"/>
      <c r="O14" s="64"/>
      <c r="P14" s="65" t="s">
        <v>52</v>
      </c>
      <c r="Q14" s="65" t="s">
        <v>53</v>
      </c>
      <c r="R14" s="65" t="s">
        <v>46</v>
      </c>
      <c r="S14" s="65" t="s">
        <v>46</v>
      </c>
      <c r="T14" s="65">
        <v>911</v>
      </c>
      <c r="U14" s="65" t="str">
        <f>IF(ISERROR(T14/S14),"N/A",T14/S14*100)</f>
        <v>N/A</v>
      </c>
      <c r="V14" s="66" t="s">
        <v>47</v>
      </c>
    </row>
    <row r="15" spans="1:35" ht="23.1" customHeight="1" thickTop="1" thickBot="1">
      <c r="A15" s="62"/>
      <c r="B15" s="104" t="s">
        <v>80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5"/>
    </row>
    <row r="16" spans="1:35" ht="23.1" customHeight="1" thickBot="1">
      <c r="A16" s="62"/>
      <c r="B16" s="107"/>
      <c r="C16" s="107"/>
      <c r="D16" s="107"/>
      <c r="E16" s="107"/>
      <c r="F16" s="107"/>
      <c r="G16" s="107"/>
      <c r="H16" s="107"/>
      <c r="I16" s="108"/>
      <c r="J16" s="108"/>
      <c r="K16" s="107"/>
      <c r="L16" s="107"/>
      <c r="M16" s="107"/>
      <c r="N16" s="107"/>
      <c r="O16" s="109"/>
      <c r="P16" s="109"/>
      <c r="Q16" s="107"/>
      <c r="R16" s="110" t="s">
        <v>81</v>
      </c>
      <c r="S16" s="111" t="s">
        <v>81</v>
      </c>
      <c r="T16" s="111">
        <v>911</v>
      </c>
      <c r="U16" s="112" t="str">
        <f>IF(ISERROR(T16/S16),"N/A",T16/S16*100)</f>
        <v>N/A</v>
      </c>
      <c r="V16" s="107" t="s">
        <v>82</v>
      </c>
    </row>
    <row r="17" spans="1:23" ht="75" customHeight="1" thickTop="1" thickBot="1">
      <c r="A17" s="62"/>
      <c r="B17" s="63" t="s">
        <v>54</v>
      </c>
      <c r="C17" s="64" t="s">
        <v>55</v>
      </c>
      <c r="D17" s="64"/>
      <c r="E17" s="64"/>
      <c r="F17" s="64"/>
      <c r="G17" s="64"/>
      <c r="H17" s="64"/>
      <c r="I17" s="64" t="s">
        <v>56</v>
      </c>
      <c r="J17" s="64"/>
      <c r="K17" s="64"/>
      <c r="L17" s="64" t="s">
        <v>57</v>
      </c>
      <c r="M17" s="64"/>
      <c r="N17" s="64"/>
      <c r="O17" s="64"/>
      <c r="P17" s="65" t="s">
        <v>44</v>
      </c>
      <c r="Q17" s="65" t="s">
        <v>58</v>
      </c>
      <c r="R17" s="65" t="s">
        <v>46</v>
      </c>
      <c r="S17" s="65" t="s">
        <v>46</v>
      </c>
      <c r="T17" s="65">
        <v>1972</v>
      </c>
      <c r="U17" s="65" t="str">
        <f>IF(ISERROR(T17/S17),"N/A",T17/S17*100)</f>
        <v>N/A</v>
      </c>
      <c r="V17" s="66" t="s">
        <v>47</v>
      </c>
    </row>
    <row r="18" spans="1:23" ht="23.1" customHeight="1" thickTop="1" thickBot="1">
      <c r="A18" s="62"/>
      <c r="B18" s="104" t="s">
        <v>80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5"/>
    </row>
    <row r="19" spans="1:23" ht="23.1" customHeight="1" thickBot="1">
      <c r="A19" s="62"/>
      <c r="B19" s="107"/>
      <c r="C19" s="107"/>
      <c r="D19" s="107"/>
      <c r="E19" s="107"/>
      <c r="F19" s="107"/>
      <c r="G19" s="107"/>
      <c r="H19" s="107"/>
      <c r="I19" s="108"/>
      <c r="J19" s="108"/>
      <c r="K19" s="107"/>
      <c r="L19" s="107"/>
      <c r="M19" s="107"/>
      <c r="N19" s="107"/>
      <c r="O19" s="109"/>
      <c r="P19" s="109"/>
      <c r="Q19" s="107"/>
      <c r="R19" s="110" t="s">
        <v>81</v>
      </c>
      <c r="S19" s="111" t="s">
        <v>81</v>
      </c>
      <c r="T19" s="111">
        <v>1972</v>
      </c>
      <c r="U19" s="112" t="str">
        <f>IF(ISERROR(T19/S19),"N/A",T19/S19*100)</f>
        <v>N/A</v>
      </c>
      <c r="V19" s="107" t="s">
        <v>82</v>
      </c>
    </row>
    <row r="20" spans="1:23" ht="75" customHeight="1" thickTop="1" thickBot="1">
      <c r="A20" s="62"/>
      <c r="B20" s="63" t="s">
        <v>59</v>
      </c>
      <c r="C20" s="64" t="s">
        <v>60</v>
      </c>
      <c r="D20" s="64"/>
      <c r="E20" s="64"/>
      <c r="F20" s="64"/>
      <c r="G20" s="64"/>
      <c r="H20" s="64"/>
      <c r="I20" s="64" t="s">
        <v>61</v>
      </c>
      <c r="J20" s="64"/>
      <c r="K20" s="64"/>
      <c r="L20" s="64" t="s">
        <v>62</v>
      </c>
      <c r="M20" s="64"/>
      <c r="N20" s="64"/>
      <c r="O20" s="64"/>
      <c r="P20" s="65" t="s">
        <v>44</v>
      </c>
      <c r="Q20" s="65" t="s">
        <v>63</v>
      </c>
      <c r="R20" s="65" t="s">
        <v>46</v>
      </c>
      <c r="S20" s="65" t="s">
        <v>46</v>
      </c>
      <c r="T20" s="65">
        <v>0</v>
      </c>
      <c r="U20" s="65" t="str">
        <f>IF(ISERROR(T20/S20),"N/A",T20/S20*100)</f>
        <v>N/A</v>
      </c>
      <c r="V20" s="66" t="s">
        <v>47</v>
      </c>
    </row>
    <row r="21" spans="1:23" ht="23.1" customHeight="1" thickTop="1" thickBot="1">
      <c r="A21" s="62"/>
      <c r="B21" s="104" t="s">
        <v>80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5"/>
    </row>
    <row r="22" spans="1:23" ht="23.1" customHeight="1" thickBot="1">
      <c r="A22" s="62"/>
      <c r="B22" s="107"/>
      <c r="C22" s="107"/>
      <c r="D22" s="107"/>
      <c r="E22" s="107"/>
      <c r="F22" s="107"/>
      <c r="G22" s="107"/>
      <c r="H22" s="107"/>
      <c r="I22" s="108"/>
      <c r="J22" s="108"/>
      <c r="K22" s="107"/>
      <c r="L22" s="107"/>
      <c r="M22" s="107"/>
      <c r="N22" s="107"/>
      <c r="O22" s="109"/>
      <c r="P22" s="109"/>
      <c r="Q22" s="107"/>
      <c r="R22" s="110" t="s">
        <v>81</v>
      </c>
      <c r="S22" s="111" t="s">
        <v>81</v>
      </c>
      <c r="T22" s="111">
        <v>0</v>
      </c>
      <c r="U22" s="112" t="str">
        <f>IF(ISERROR(T22/S22),"N/A",T22/S22*100)</f>
        <v>N/A</v>
      </c>
      <c r="V22" s="107" t="s">
        <v>82</v>
      </c>
    </row>
    <row r="23" spans="1:23" ht="22.5" customHeight="1" thickTop="1" thickBot="1">
      <c r="B23" s="13" t="s">
        <v>64</v>
      </c>
      <c r="C23" s="14"/>
      <c r="D23" s="14"/>
      <c r="E23" s="14"/>
      <c r="F23" s="14"/>
      <c r="G23" s="14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6"/>
      <c r="W23" s="67"/>
    </row>
    <row r="24" spans="1:23" ht="32.25" customHeight="1" thickTop="1">
      <c r="B24" s="68"/>
      <c r="C24" s="69"/>
      <c r="D24" s="69"/>
      <c r="E24" s="69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1"/>
      <c r="Q24" s="72"/>
      <c r="R24" s="50" t="s">
        <v>65</v>
      </c>
      <c r="S24" s="46" t="s">
        <v>66</v>
      </c>
      <c r="T24" s="50" t="s">
        <v>67</v>
      </c>
      <c r="U24" s="50" t="s">
        <v>68</v>
      </c>
      <c r="V24" s="73"/>
    </row>
    <row r="25" spans="1:23" ht="30" customHeight="1" thickBot="1">
      <c r="B25" s="75"/>
      <c r="C25" s="76"/>
      <c r="D25" s="76"/>
      <c r="E25" s="76"/>
      <c r="F25" s="76"/>
      <c r="G25" s="76"/>
      <c r="H25" s="77"/>
      <c r="I25" s="77"/>
      <c r="J25" s="77"/>
      <c r="K25" s="77"/>
      <c r="L25" s="77"/>
      <c r="M25" s="77"/>
      <c r="N25" s="77"/>
      <c r="O25" s="77"/>
      <c r="P25" s="78"/>
      <c r="Q25" s="79"/>
      <c r="R25" s="80" t="s">
        <v>69</v>
      </c>
      <c r="S25" s="79" t="s">
        <v>69</v>
      </c>
      <c r="T25" s="79" t="s">
        <v>69</v>
      </c>
      <c r="U25" s="79" t="s">
        <v>70</v>
      </c>
      <c r="V25" s="74"/>
    </row>
    <row r="26" spans="1:23" ht="13.5" customHeight="1" thickBot="1">
      <c r="B26" s="81" t="s">
        <v>71</v>
      </c>
      <c r="C26" s="82"/>
      <c r="D26" s="82"/>
      <c r="E26" s="83"/>
      <c r="F26" s="83"/>
      <c r="G26" s="83"/>
      <c r="H26" s="84"/>
      <c r="I26" s="84"/>
      <c r="J26" s="84"/>
      <c r="K26" s="84"/>
      <c r="L26" s="84"/>
      <c r="M26" s="84"/>
      <c r="N26" s="84"/>
      <c r="O26" s="84"/>
      <c r="P26" s="85"/>
      <c r="Q26" s="85"/>
      <c r="R26" s="86">
        <v>7921.641079</v>
      </c>
      <c r="S26" s="86">
        <v>7129.4769720000004</v>
      </c>
      <c r="T26" s="86">
        <v>7129.4769720000004</v>
      </c>
      <c r="U26" s="86">
        <f>+IF(ISERR(T26/S26*100),"N/A",T26/S26*100)</f>
        <v>100</v>
      </c>
      <c r="V26" s="87"/>
    </row>
    <row r="27" spans="1:23" ht="13.5" customHeight="1" thickBot="1">
      <c r="B27" s="88" t="s">
        <v>72</v>
      </c>
      <c r="C27" s="89"/>
      <c r="D27" s="89"/>
      <c r="E27" s="90"/>
      <c r="F27" s="90"/>
      <c r="G27" s="90"/>
      <c r="H27" s="91"/>
      <c r="I27" s="91"/>
      <c r="J27" s="91"/>
      <c r="K27" s="91"/>
      <c r="L27" s="91"/>
      <c r="M27" s="91"/>
      <c r="N27" s="91"/>
      <c r="O27" s="91"/>
      <c r="P27" s="92"/>
      <c r="Q27" s="92"/>
      <c r="R27" s="86">
        <v>7921.641079</v>
      </c>
      <c r="S27" s="86">
        <v>7129.4769720000004</v>
      </c>
      <c r="T27" s="86">
        <v>7129.4769720000004</v>
      </c>
      <c r="U27" s="86">
        <f>+IF(ISERR(T27/S27*100),"N/A",T27/S27*100)</f>
        <v>100</v>
      </c>
      <c r="V27" s="87"/>
    </row>
    <row r="28" spans="1:23" s="93" customFormat="1" ht="14.85" customHeight="1" thickTop="1" thickBot="1">
      <c r="B28" s="94" t="s">
        <v>73</v>
      </c>
      <c r="C28" s="95"/>
      <c r="D28" s="95"/>
      <c r="E28" s="95"/>
      <c r="F28" s="95"/>
      <c r="G28" s="95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7"/>
    </row>
    <row r="29" spans="1:23" ht="44.25" customHeight="1" thickTop="1">
      <c r="B29" s="98" t="s">
        <v>74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99"/>
    </row>
    <row r="30" spans="1:23" ht="34.5" customHeight="1">
      <c r="B30" s="101" t="s">
        <v>83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2"/>
    </row>
    <row r="31" spans="1:23" ht="34.5" customHeight="1">
      <c r="B31" s="101" t="s">
        <v>84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2"/>
    </row>
    <row r="32" spans="1:23" ht="34.5" customHeight="1">
      <c r="B32" s="101" t="s">
        <v>85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2"/>
    </row>
    <row r="33" spans="2:22" ht="34.5" customHeight="1">
      <c r="B33" s="101" t="s">
        <v>86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2"/>
    </row>
  </sheetData>
  <mergeCells count="46">
    <mergeCell ref="B31:V31"/>
    <mergeCell ref="B32:V32"/>
    <mergeCell ref="B33:V33"/>
    <mergeCell ref="B21:V21"/>
    <mergeCell ref="V24:V25"/>
    <mergeCell ref="B26:D26"/>
    <mergeCell ref="B27:D27"/>
    <mergeCell ref="B29:V29"/>
    <mergeCell ref="B30:V30"/>
    <mergeCell ref="B15:V15"/>
    <mergeCell ref="C17:H17"/>
    <mergeCell ref="I17:K17"/>
    <mergeCell ref="L17:O17"/>
    <mergeCell ref="B18:V18"/>
    <mergeCell ref="C20:H20"/>
    <mergeCell ref="I20:K20"/>
    <mergeCell ref="L20:O20"/>
    <mergeCell ref="C11:H11"/>
    <mergeCell ref="I11:K11"/>
    <mergeCell ref="L11:O11"/>
    <mergeCell ref="B12:V12"/>
    <mergeCell ref="C14:H14"/>
    <mergeCell ref="I14:K14"/>
    <mergeCell ref="L14:O14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8"/>
  <sheetViews>
    <sheetView showGridLines="0" tabSelected="1" view="pageBreakPreview" topLeftCell="A3" zoomScale="70" zoomScaleNormal="80" zoomScaleSheetLayoutView="70" workbookViewId="0">
      <selection activeCell="B2" sqref="B2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4"/>
      <c r="B1" s="8" t="s">
        <v>79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Z1" s="10"/>
      <c r="AA1" s="10"/>
      <c r="AB1" s="11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5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 t="s">
        <v>46</v>
      </c>
      <c r="S11" s="65" t="s">
        <v>46</v>
      </c>
      <c r="T11" s="65">
        <v>7.0000000000000007E-2</v>
      </c>
      <c r="U11" s="65" t="str">
        <f>IF(ISERROR(T11/S11),"N/A",T11/S11*100)</f>
        <v>N/A</v>
      </c>
      <c r="V11" s="66" t="s">
        <v>47</v>
      </c>
    </row>
    <row r="12" spans="1:35" ht="18.75" customHeight="1" thickTop="1" thickBot="1">
      <c r="A12" s="62"/>
      <c r="B12" s="113" t="s">
        <v>87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s="114" customFormat="1" ht="18" customHeight="1" thickBot="1">
      <c r="A13" s="115"/>
      <c r="B13" s="116" t="s">
        <v>88</v>
      </c>
      <c r="C13" s="116"/>
      <c r="D13" s="117"/>
      <c r="E13" s="116"/>
      <c r="F13" s="116"/>
      <c r="G13" s="116"/>
      <c r="H13" s="116"/>
      <c r="I13" s="118"/>
      <c r="J13" s="108"/>
      <c r="K13" s="118"/>
      <c r="L13" s="108"/>
      <c r="M13" s="118"/>
      <c r="N13" s="108"/>
      <c r="O13" s="118"/>
      <c r="P13" s="108"/>
      <c r="Q13" s="119"/>
      <c r="R13" s="120" t="s">
        <v>88</v>
      </c>
      <c r="S13" s="120" t="s">
        <v>88</v>
      </c>
      <c r="T13" s="120">
        <v>7.0000000000000007E-2</v>
      </c>
      <c r="U13" s="120" t="str">
        <f>IF(ISERROR(T13/S13),"N/A",T13/S13*100)</f>
        <v>N/A</v>
      </c>
      <c r="V13" s="116" t="s">
        <v>89</v>
      </c>
    </row>
    <row r="14" spans="1:35" ht="75" customHeight="1" thickTop="1" thickBot="1">
      <c r="A14" s="62"/>
      <c r="B14" s="63" t="s">
        <v>48</v>
      </c>
      <c r="C14" s="64" t="s">
        <v>49</v>
      </c>
      <c r="D14" s="64"/>
      <c r="E14" s="64"/>
      <c r="F14" s="64"/>
      <c r="G14" s="64"/>
      <c r="H14" s="64"/>
      <c r="I14" s="64" t="s">
        <v>50</v>
      </c>
      <c r="J14" s="64"/>
      <c r="K14" s="64"/>
      <c r="L14" s="64" t="s">
        <v>51</v>
      </c>
      <c r="M14" s="64"/>
      <c r="N14" s="64"/>
      <c r="O14" s="64"/>
      <c r="P14" s="65" t="s">
        <v>52</v>
      </c>
      <c r="Q14" s="65" t="s">
        <v>53</v>
      </c>
      <c r="R14" s="65" t="s">
        <v>46</v>
      </c>
      <c r="S14" s="65" t="s">
        <v>46</v>
      </c>
      <c r="T14" s="65">
        <v>911</v>
      </c>
      <c r="U14" s="65" t="str">
        <f>IF(ISERROR(T14/S14),"N/A",T14/S14*100)</f>
        <v>N/A</v>
      </c>
      <c r="V14" s="66" t="s">
        <v>47</v>
      </c>
    </row>
    <row r="15" spans="1:35" ht="18.75" customHeight="1" thickTop="1" thickBot="1">
      <c r="A15" s="62"/>
      <c r="B15" s="113" t="s">
        <v>87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5"/>
    </row>
    <row r="16" spans="1:35" s="114" customFormat="1" ht="18" customHeight="1" thickBot="1">
      <c r="A16" s="115"/>
      <c r="B16" s="116" t="s">
        <v>88</v>
      </c>
      <c r="C16" s="116"/>
      <c r="D16" s="117"/>
      <c r="E16" s="116"/>
      <c r="F16" s="116"/>
      <c r="G16" s="116"/>
      <c r="H16" s="116"/>
      <c r="I16" s="118"/>
      <c r="J16" s="108"/>
      <c r="K16" s="118"/>
      <c r="L16" s="108"/>
      <c r="M16" s="118"/>
      <c r="N16" s="108"/>
      <c r="O16" s="118"/>
      <c r="P16" s="108"/>
      <c r="Q16" s="119"/>
      <c r="R16" s="120" t="s">
        <v>88</v>
      </c>
      <c r="S16" s="120" t="s">
        <v>88</v>
      </c>
      <c r="T16" s="120">
        <v>911</v>
      </c>
      <c r="U16" s="120" t="str">
        <f>IF(ISERROR(T16/S16),"N/A",T16/S16*100)</f>
        <v>N/A</v>
      </c>
      <c r="V16" s="116" t="s">
        <v>89</v>
      </c>
    </row>
    <row r="17" spans="1:22" ht="75" customHeight="1" thickTop="1" thickBot="1">
      <c r="A17" s="62"/>
      <c r="B17" s="63" t="s">
        <v>54</v>
      </c>
      <c r="C17" s="64" t="s">
        <v>55</v>
      </c>
      <c r="D17" s="64"/>
      <c r="E17" s="64"/>
      <c r="F17" s="64"/>
      <c r="G17" s="64"/>
      <c r="H17" s="64"/>
      <c r="I17" s="64" t="s">
        <v>56</v>
      </c>
      <c r="J17" s="64"/>
      <c r="K17" s="64"/>
      <c r="L17" s="64" t="s">
        <v>57</v>
      </c>
      <c r="M17" s="64"/>
      <c r="N17" s="64"/>
      <c r="O17" s="64"/>
      <c r="P17" s="65" t="s">
        <v>44</v>
      </c>
      <c r="Q17" s="65" t="s">
        <v>58</v>
      </c>
      <c r="R17" s="65" t="s">
        <v>46</v>
      </c>
      <c r="S17" s="65" t="s">
        <v>46</v>
      </c>
      <c r="T17" s="65">
        <v>1972</v>
      </c>
      <c r="U17" s="65" t="str">
        <f>IF(ISERROR(T17/S17),"N/A",T17/S17*100)</f>
        <v>N/A</v>
      </c>
      <c r="V17" s="66" t="s">
        <v>47</v>
      </c>
    </row>
    <row r="18" spans="1:22" ht="18.75" customHeight="1" thickTop="1" thickBot="1">
      <c r="A18" s="62"/>
      <c r="B18" s="113" t="s">
        <v>87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5"/>
    </row>
    <row r="19" spans="1:22" s="114" customFormat="1" ht="18" customHeight="1" thickBot="1">
      <c r="A19" s="115"/>
      <c r="B19" s="116" t="s">
        <v>88</v>
      </c>
      <c r="C19" s="116"/>
      <c r="D19" s="117"/>
      <c r="E19" s="116"/>
      <c r="F19" s="116"/>
      <c r="G19" s="116"/>
      <c r="H19" s="116"/>
      <c r="I19" s="118"/>
      <c r="J19" s="108"/>
      <c r="K19" s="118"/>
      <c r="L19" s="108"/>
      <c r="M19" s="118"/>
      <c r="N19" s="108"/>
      <c r="O19" s="118"/>
      <c r="P19" s="108"/>
      <c r="Q19" s="119"/>
      <c r="R19" s="120" t="s">
        <v>88</v>
      </c>
      <c r="S19" s="120" t="s">
        <v>88</v>
      </c>
      <c r="T19" s="120">
        <v>1972</v>
      </c>
      <c r="U19" s="120" t="str">
        <f>IF(ISERROR(T19/S19),"N/A",T19/S19*100)</f>
        <v>N/A</v>
      </c>
      <c r="V19" s="116" t="s">
        <v>89</v>
      </c>
    </row>
    <row r="20" spans="1:22" ht="75" customHeight="1" thickTop="1" thickBot="1">
      <c r="A20" s="62"/>
      <c r="B20" s="63" t="s">
        <v>59</v>
      </c>
      <c r="C20" s="64" t="s">
        <v>60</v>
      </c>
      <c r="D20" s="64"/>
      <c r="E20" s="64"/>
      <c r="F20" s="64"/>
      <c r="G20" s="64"/>
      <c r="H20" s="64"/>
      <c r="I20" s="64" t="s">
        <v>61</v>
      </c>
      <c r="J20" s="64"/>
      <c r="K20" s="64"/>
      <c r="L20" s="64" t="s">
        <v>62</v>
      </c>
      <c r="M20" s="64"/>
      <c r="N20" s="64"/>
      <c r="O20" s="64"/>
      <c r="P20" s="65" t="s">
        <v>44</v>
      </c>
      <c r="Q20" s="65" t="s">
        <v>63</v>
      </c>
      <c r="R20" s="65" t="s">
        <v>46</v>
      </c>
      <c r="S20" s="65" t="s">
        <v>46</v>
      </c>
      <c r="T20" s="65">
        <v>0</v>
      </c>
      <c r="U20" s="65" t="str">
        <f>IF(ISERROR(T20/S20),"N/A",T20/S20*100)</f>
        <v>N/A</v>
      </c>
      <c r="V20" s="66" t="s">
        <v>47</v>
      </c>
    </row>
    <row r="21" spans="1:22" ht="18.75" customHeight="1" thickTop="1" thickBot="1">
      <c r="A21" s="62"/>
      <c r="B21" s="113" t="s">
        <v>87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5"/>
    </row>
    <row r="22" spans="1:22" s="114" customFormat="1" ht="18" customHeight="1" thickBot="1">
      <c r="A22" s="115"/>
      <c r="B22" s="116" t="s">
        <v>88</v>
      </c>
      <c r="C22" s="116"/>
      <c r="D22" s="117"/>
      <c r="E22" s="116"/>
      <c r="F22" s="116"/>
      <c r="G22" s="116"/>
      <c r="H22" s="116"/>
      <c r="I22" s="118"/>
      <c r="J22" s="108"/>
      <c r="K22" s="118"/>
      <c r="L22" s="108"/>
      <c r="M22" s="118"/>
      <c r="N22" s="108"/>
      <c r="O22" s="118"/>
      <c r="P22" s="108"/>
      <c r="Q22" s="119"/>
      <c r="R22" s="120" t="s">
        <v>88</v>
      </c>
      <c r="S22" s="120" t="s">
        <v>88</v>
      </c>
      <c r="T22" s="120">
        <v>0</v>
      </c>
      <c r="U22" s="120" t="str">
        <f>IF(ISERROR(T22/S22),"N/A",T22/S22*100)</f>
        <v>N/A</v>
      </c>
      <c r="V22" s="116" t="s">
        <v>89</v>
      </c>
    </row>
    <row r="23" spans="1:22" s="93" customFormat="1" ht="14.85" customHeight="1" thickTop="1" thickBot="1">
      <c r="B23" s="94" t="s">
        <v>73</v>
      </c>
      <c r="C23" s="95"/>
      <c r="D23" s="95"/>
      <c r="E23" s="95"/>
      <c r="F23" s="95"/>
      <c r="G23" s="95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7"/>
    </row>
    <row r="24" spans="1:22" ht="44.25" customHeight="1" thickTop="1">
      <c r="B24" s="98" t="s">
        <v>74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99"/>
    </row>
    <row r="25" spans="1:22" ht="34.5" customHeight="1">
      <c r="B25" s="101" t="s">
        <v>90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2"/>
    </row>
    <row r="26" spans="1:22" ht="34.5" customHeight="1">
      <c r="B26" s="101" t="s">
        <v>91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2"/>
    </row>
    <row r="27" spans="1:22" ht="34.5" customHeight="1">
      <c r="B27" s="101" t="s">
        <v>92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2"/>
    </row>
    <row r="28" spans="1:22" ht="34.5" customHeight="1">
      <c r="B28" s="101" t="s">
        <v>93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2"/>
    </row>
  </sheetData>
  <mergeCells count="43">
    <mergeCell ref="B21:V21"/>
    <mergeCell ref="B24:V24"/>
    <mergeCell ref="B25:V25"/>
    <mergeCell ref="B26:V26"/>
    <mergeCell ref="B27:V27"/>
    <mergeCell ref="B28:V28"/>
    <mergeCell ref="B15:V15"/>
    <mergeCell ref="C17:H17"/>
    <mergeCell ref="I17:K17"/>
    <mergeCell ref="L17:O17"/>
    <mergeCell ref="B18:V18"/>
    <mergeCell ref="C20:H20"/>
    <mergeCell ref="I20:K20"/>
    <mergeCell ref="L20:O20"/>
    <mergeCell ref="C11:H11"/>
    <mergeCell ref="I11:K11"/>
    <mergeCell ref="L11:O11"/>
    <mergeCell ref="B12:V12"/>
    <mergeCell ref="C14:H14"/>
    <mergeCell ref="I14:K14"/>
    <mergeCell ref="L14:O14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CarlosIAlmaraz</cp:lastModifiedBy>
  <cp:lastPrinted>2013-04-24T16:19:46Z</cp:lastPrinted>
  <dcterms:created xsi:type="dcterms:W3CDTF">2009-03-25T01:44:41Z</dcterms:created>
  <dcterms:modified xsi:type="dcterms:W3CDTF">2015-01-26T19:36:06Z</dcterms:modified>
</cp:coreProperties>
</file>