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UCI\PASH 2015\PRIMER TRIMESTRE\PARA PUBLICAR INTERNET\"/>
    </mc:Choice>
  </mc:AlternateContent>
  <bookViews>
    <workbookView xWindow="0" yWindow="0" windowWidth="21600" windowHeight="9435" tabRatio="829" activeTab="3"/>
  </bookViews>
  <sheets>
    <sheet name="Portada" sheetId="1" r:id="rId1"/>
    <sheet name="Global" sheetId="2" r:id="rId2"/>
    <sheet name="Nacional" sheetId="3" r:id="rId3"/>
    <sheet name="20-OAXACA" sheetId="4" r:id="rId4"/>
  </sheets>
  <definedNames>
    <definedName name="_xlnm.Print_Area" localSheetId="3">'20-OAXACA'!$B$1:$V$67</definedName>
    <definedName name="_xlnm.Print_Area" localSheetId="1">Global!$B$1:$V$27</definedName>
    <definedName name="_xlnm.Print_Area" localSheetId="2">Nacional!$B$1:$V$39</definedName>
    <definedName name="_xlnm.Print_Area" localSheetId="0">Portada!$B$1:$AD$68</definedName>
    <definedName name="_xlnm.Print_Titles" localSheetId="3">'20-OAXACA'!$1:$4</definedName>
    <definedName name="_xlnm.Print_Titles" localSheetId="1">Global!$1:$4</definedName>
    <definedName name="_xlnm.Print_Titles" localSheetId="2">Nacional!$1:$4</definedName>
    <definedName name="_xlnm.Print_Titles" localSheetId="0">Portada!$1:$4</definedName>
  </definedNames>
  <calcPr calcId="152511"/>
</workbook>
</file>

<file path=xl/calcChain.xml><?xml version="1.0" encoding="utf-8"?>
<calcChain xmlns="http://schemas.openxmlformats.org/spreadsheetml/2006/main">
  <c r="U34" i="4" l="1"/>
  <c r="U33" i="4"/>
  <c r="U31" i="4"/>
  <c r="U30" i="4"/>
  <c r="U29" i="4"/>
  <c r="U27" i="4"/>
  <c r="U26" i="4"/>
  <c r="U25" i="4"/>
  <c r="U24" i="4"/>
  <c r="U22" i="4"/>
  <c r="U21" i="4"/>
  <c r="U20" i="4"/>
  <c r="U19" i="4"/>
  <c r="U17" i="4"/>
  <c r="U16" i="4"/>
  <c r="U15" i="4"/>
  <c r="U14" i="4"/>
  <c r="U13" i="4"/>
  <c r="U11" i="4"/>
  <c r="U30" i="3"/>
  <c r="U29" i="3"/>
  <c r="U25" i="3"/>
  <c r="U23" i="3"/>
  <c r="U22" i="3"/>
  <c r="U20" i="3"/>
  <c r="U19" i="3"/>
  <c r="U17" i="3"/>
  <c r="U16" i="3"/>
  <c r="U14" i="3"/>
  <c r="U13" i="3"/>
  <c r="U11" i="3"/>
  <c r="U20" i="2"/>
  <c r="U19" i="2"/>
  <c r="U15" i="2"/>
  <c r="U14" i="2"/>
  <c r="U13" i="2"/>
  <c r="U12" i="2"/>
  <c r="U11" i="2"/>
</calcChain>
</file>

<file path=xl/sharedStrings.xml><?xml version="1.0" encoding="utf-8"?>
<sst xmlns="http://schemas.openxmlformats.org/spreadsheetml/2006/main" count="331" uniqueCount="102">
  <si>
    <t>Informes sobre la Situación Económica,
las Finanzas Públicas y la Deuda Pública</t>
  </si>
  <si>
    <t>Primer Trimestre 2015</t>
  </si>
  <si>
    <t>33
Aportaciones Federales para Entidades Federativas y Municipios</t>
  </si>
  <si>
    <t>Programas presupuestarios cuya MIR se incluye en el reporte</t>
  </si>
  <si>
    <t xml:space="preserve">I-005 - FORTAMUN
</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</si>
  <si>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</si>
  <si>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</si>
  <si>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</si>
  <si>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</si>
  <si>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</si>
  <si>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</si>
  <si>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</si>
  <si>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</si>
  <si>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</si>
  <si>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</si>
  <si>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</si>
  <si>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</si>
  <si>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</si>
  <si>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</si>
  <si>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</si>
  <si>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</si>
  <si>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</si>
  <si>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</si>
  <si>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</si>
  <si>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</si>
  <si>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</si>
  <si>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</si>
  <si>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</si>
  <si>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</si>
  <si>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</si>
  <si>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</si>
  <si>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</si>
  <si>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</si>
  <si>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</si>
  <si>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</si>
  <si>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</si>
  <si>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</si>
  <si>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</si>
  <si>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</si>
  <si>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</si>
  <si>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</si>
  <si>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Dar seguimiento a los recursos federales recibidos a través del FORTAMUN DF.</t>
  </si>
  <si>
    <t>Índice en el Ejercicio de Recursos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</si>
  <si>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</si>
  <si>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Porcentaje</t>
  </si>
  <si>
    <t>Gestión-Eficacia-Trimestral</t>
  </si>
  <si>
    <t>Municipal</t>
  </si>
  <si>
    <t/>
  </si>
  <si>
    <t>Porcentaje de Avance en las Metas</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</si>
  <si>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</si>
  <si>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Componente</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</si>
  <si>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</si>
  <si>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</si>
  <si>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</si>
  <si>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Estratégico-Eficacia-Trimestral</t>
  </si>
  <si>
    <t>Fin</t>
  </si>
  <si>
    <t xml:space="preserve"> </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</si>
  <si>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</si>
  <si>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</si>
  <si>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Estratégico-Eficacia-Semestral</t>
  </si>
  <si>
    <t>N/A</t>
  </si>
  <si>
    <t>Propósito</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</si>
  <si>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</si>
  <si>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</si>
  <si>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</si>
  <si>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Otra</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</si>
  <si>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</si>
  <si>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</si>
  <si>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</si>
  <si>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</si>
  <si>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</si>
  <si>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</si>
  <si>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</si>
  <si>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</si>
  <si>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</si>
  <si>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</si>
  <si>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</si>
  <si>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</si>
  <si>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Índice en el Ejercicio de Recursos
</t>
    </r>
    <r>
      <rPr>
        <sz val="10"/>
        <rFont val="Soberana Sans"/>
        <family val="2"/>
      </rPr>
      <t>Sin información</t>
    </r>
  </si>
  <si>
    <r>
      <t xml:space="preserve">Porcentaje de Avance en las Metas
</t>
    </r>
    <r>
      <rPr>
        <sz val="10"/>
        <rFont val="Soberana Sans"/>
        <family val="2"/>
      </rPr>
      <t xml:space="preserve">    Causa: El seguimiento se da a partir de la información que las entidades federativas reportan. Efectos:  Otros Motivos: </t>
    </r>
  </si>
  <si>
    <r>
      <t xml:space="preserve">Índice de Logro Operativo
</t>
    </r>
    <r>
      <rPr>
        <sz val="10"/>
        <rFont val="Soberana Sans"/>
        <family val="2"/>
      </rPr>
      <t xml:space="preserve">    Causa: El seguimiento se da a partir de la información que las entidades federativas reportan. Efectos:  Otros Motivos: </t>
    </r>
  </si>
  <si>
    <r>
      <t xml:space="preserve">Índice de Aplicación Prioritaria de Recursos
</t>
    </r>
    <r>
      <rPr>
        <sz val="10"/>
        <rFont val="Soberana Sans"/>
        <family val="2"/>
      </rPr>
      <t>Sin información</t>
    </r>
  </si>
  <si>
    <r>
      <t xml:space="preserve">Índice de Dependencia Financiera
</t>
    </r>
    <r>
      <rPr>
        <sz val="10"/>
        <rFont val="Soberana Sans"/>
        <family val="2"/>
      </rPr>
      <t>Sin información</t>
    </r>
  </si>
  <si>
    <t>Informes sobre la Situación Económica, las Finanzas Públicas y la Deuda Pública</t>
  </si>
  <si>
    <t>Nacional</t>
  </si>
  <si>
    <t>20 - OAXACA</t>
  </si>
  <si>
    <t>NaN</t>
  </si>
  <si>
    <r>
      <t xml:space="preserve">Índice en el Ejercicio de Recursos
</t>
    </r>
    <r>
      <rPr>
        <sz val="10"/>
        <rFont val="Soberana Sans"/>
        <family val="2"/>
      </rPr>
      <t xml:space="preserve">20 - OAXACA  META PLANEADA AL TRIMESTRE
20 - OAXACA  SIN VARIACION
20 - OAXACA  -
20 - OAXACA  AL PRIMER TRIMESTRE SOLO SE HA GASTADO 113,661.38 DEL RAMO 33 FONDO IV LO CUAL SIGNIFICA QUE DE UN TOTAL ANUAL DE $775,320.00 HEMOS EJERCIDO UN 15%
</t>
    </r>
  </si>
  <si>
    <r>
      <t xml:space="preserve">Porcentaje de Avance en las Metas
</t>
    </r>
    <r>
      <rPr>
        <sz val="10"/>
        <rFont val="Soberana Sans"/>
        <family val="2"/>
      </rPr>
      <t xml:space="preserve">20 - OAXACA  SE ESPERA REALIZAR UNA INVERSIÓN DE $200,000.00 EN OBRA PUBLICA, AL PRIMER TRIMESTRE NO SE HA REALIZADO NINGUNA OBRA LO QUE SIGNIFICA QUE NO SE HA REALIZADO NINGUNA META EN OBRA CON RECURSOS DEL RAMO 33 FONDO IV
20 - OAXACA  SIN DATOS
20 - OAXACA  LA META PLANEADA ES AL TRIMESTRE
</t>
    </r>
  </si>
  <si>
    <r>
      <t xml:space="preserve">Índice de Logro Operativo
</t>
    </r>
    <r>
      <rPr>
        <sz val="10"/>
        <rFont val="Soberana Sans"/>
        <family val="2"/>
      </rPr>
      <t xml:space="preserve">20 - OAXACA  SIN DATOS
20 - OAXACA  LA META PLANEADA ES POR EL TRIMESTRE
20 - OAXACA  EN OBRAS O PROGRAMAS DE $129,220.00 NO SE HA REALIZADO NINGUNA EROGACION POR ESE CONCEPTO POR LO CUAL TENEMOS UN 0% EN META ALCANZADA
</t>
    </r>
  </si>
  <si>
    <r>
      <t xml:space="preserve">Índice de Aplicación Prioritaria de Recursos
</t>
    </r>
    <r>
      <rPr>
        <sz val="10"/>
        <rFont val="Soberana Sans"/>
        <family val="2"/>
      </rPr>
      <t xml:space="preserve">20 - OAXACA  
20 - OAXACA  
</t>
    </r>
  </si>
  <si>
    <r>
      <t xml:space="preserve">Índice de Dependencia Financiera
</t>
    </r>
    <r>
      <rPr>
        <sz val="10"/>
        <rFont val="Soberana Sans"/>
        <family val="2"/>
      </rPr>
      <t xml:space="preserve">20 - OAXACA  LA META PLANEADA ES AL TRIMESTRE
20 - OAXACA  SIN VARIACIONES
</t>
    </r>
  </si>
  <si>
    <t>20-OAXACA</t>
  </si>
  <si>
    <t>67 - Oaxaca de Juárez</t>
  </si>
  <si>
    <t>309 - San Pedro Ixcatlán</t>
  </si>
  <si>
    <t>297 - San Pablo Tijaltepec</t>
  </si>
  <si>
    <t>149 - San Francisco Sola</t>
  </si>
  <si>
    <r>
      <t xml:space="preserve">Índice en el Ejercicio de Recursos
</t>
    </r>
    <r>
      <rPr>
        <sz val="10"/>
        <rFont val="Soberana Sans"/>
        <family val="2"/>
      </rPr>
      <t xml:space="preserve">67 - Oaxaca de Juárez  META PLANEADA AL TRIMESTRE
309 - San Pedro Ixcatlán  SIN VARIACION
297 - San Pablo Tijaltepec  -
149 - San Francisco Sola  AL PRIMER TRIMESTRE SOLO SE HA GASTADO 113,661.38 DEL RAMO 33 FONDO IV LO CUAL SIGNIFICA QUE DE UN TOTAL ANUAL DE $775,320.00 HEMOS EJERCIDO UN 15%
</t>
    </r>
  </si>
  <si>
    <r>
      <t xml:space="preserve">Porcentaje de Avance en las Metas
</t>
    </r>
    <r>
      <rPr>
        <sz val="10"/>
        <rFont val="Soberana Sans"/>
        <family val="2"/>
      </rPr>
      <t xml:space="preserve">149 - San Francisco Sola  SE ESPERA REALIZAR UNA INVERSIÓN DE $200,000.00 EN OBRA PUBLICA, AL PRIMER TRIMESTRE NO SE HA REALIZADO NINGUNA OBRA LO QUE SIGNIFICA QUE NO SE HA REALIZADO NINGUNA META EN OBRA CON RECURSOS DEL RAMO 33 FONDO IV
309 - San Pedro Ixcatlán  SIN DATOS
67 - Oaxaca de Juárez  LA META PLANEADA ES AL TRIMESTRE
</t>
    </r>
  </si>
  <si>
    <r>
      <t xml:space="preserve">Índice de Logro Operativo
</t>
    </r>
    <r>
      <rPr>
        <sz val="10"/>
        <rFont val="Soberana Sans"/>
        <family val="2"/>
      </rPr>
      <t xml:space="preserve">309 - San Pedro Ixcatlán  SIN DATOS
67 - Oaxaca de Juárez  LA META PLANEADA ES POR EL TRIMESTRE
149 - San Francisco Sola  EN OBRAS O PROGRAMAS DE $129,220.00 NO SE HA REALIZADO NINGUNA EROGACION POR ESE CONCEPTO POR LO CUAL TENEMOS UN 0% EN META ALCANZADA
</t>
    </r>
  </si>
  <si>
    <r>
      <t xml:space="preserve">Índice de Aplicación Prioritaria de Recursos
</t>
    </r>
    <r>
      <rPr>
        <sz val="10"/>
        <rFont val="Soberana Sans"/>
        <family val="2"/>
      </rPr>
      <t xml:space="preserve">149 - San Francisco Sola  
309 - San Pedro Ixcatlán  
</t>
    </r>
  </si>
  <si>
    <r>
      <t xml:space="preserve">Índice de Dependencia Financiera
</t>
    </r>
    <r>
      <rPr>
        <sz val="10"/>
        <rFont val="Soberana Sans"/>
        <family val="2"/>
      </rPr>
      <t xml:space="preserve">67 - Oaxaca de Juárez  LA META PLANEADA ES AL TRIMESTRE
309 - San Pedro Ixcatlán  SIN VARIACIONES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</si>
</sst>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3" fillId="33" borderId="0" xfId="0" applyFont="1" applyFill="1" applyAlignment="1">
      <alignment horizontal="center" vertical="center" wrapText="1"/>
    </xf>
    <xf numFmtId="0" fontId="34"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6"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65" xfId="0" applyNumberFormat="1"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69" t="s">
        <v>0</v>
      </c>
      <c r="C1" s="69"/>
      <c r="D1" s="69"/>
      <c r="E1" s="69"/>
      <c r="F1" s="69"/>
      <c r="G1" s="69"/>
      <c r="H1" s="69"/>
      <c r="I1" s="69"/>
      <c r="J1" s="69"/>
      <c r="K1" s="69"/>
      <c r="L1" s="69"/>
      <c r="M1" s="69"/>
      <c r="N1" s="69"/>
      <c r="O1" s="69"/>
      <c r="P1" s="69"/>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0" t="s">
        <v>2</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71" t="s">
        <v>3</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4</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7"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27"/>
  <sheetViews>
    <sheetView showGridLines="0" view="pageBreakPreview"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0</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77" t="s">
        <v>8</v>
      </c>
      <c r="E4" s="77"/>
      <c r="F4" s="77"/>
      <c r="G4" s="77"/>
      <c r="H4" s="77"/>
      <c r="I4" s="14"/>
      <c r="J4" s="15" t="s">
        <v>9</v>
      </c>
      <c r="K4" s="16" t="s">
        <v>10</v>
      </c>
      <c r="L4" s="78" t="s">
        <v>11</v>
      </c>
      <c r="M4" s="78"/>
      <c r="N4" s="78"/>
      <c r="O4" s="78"/>
      <c r="P4" s="17" t="s">
        <v>12</v>
      </c>
      <c r="Q4" s="79" t="s">
        <v>13</v>
      </c>
      <c r="R4" s="79"/>
      <c r="S4" s="15" t="s">
        <v>14</v>
      </c>
      <c r="T4" s="78" t="s">
        <v>15</v>
      </c>
      <c r="U4" s="78"/>
      <c r="V4" s="80"/>
    </row>
    <row r="5" spans="1:35" ht="15.75" customHeight="1">
      <c r="B5" s="73" t="s">
        <v>16</v>
      </c>
      <c r="C5" s="74"/>
      <c r="D5" s="74"/>
      <c r="E5" s="74"/>
      <c r="F5" s="74"/>
      <c r="G5" s="74"/>
      <c r="H5" s="74"/>
      <c r="I5" s="74"/>
      <c r="J5" s="74"/>
      <c r="K5" s="74"/>
      <c r="L5" s="74"/>
      <c r="M5" s="74"/>
      <c r="N5" s="74"/>
      <c r="O5" s="74"/>
      <c r="P5" s="74"/>
      <c r="Q5" s="74"/>
      <c r="R5" s="74"/>
      <c r="S5" s="74"/>
      <c r="T5" s="74"/>
      <c r="U5" s="74"/>
      <c r="V5" s="75"/>
    </row>
    <row r="6" spans="1:35" ht="64.5" customHeight="1" thickBot="1">
      <c r="B6" s="18" t="s">
        <v>17</v>
      </c>
      <c r="C6" s="100" t="s">
        <v>18</v>
      </c>
      <c r="D6" s="100"/>
      <c r="E6" s="100"/>
      <c r="F6" s="100"/>
      <c r="G6" s="100"/>
      <c r="H6" s="19"/>
      <c r="I6" s="19"/>
      <c r="J6" s="19" t="s">
        <v>19</v>
      </c>
      <c r="K6" s="100" t="s">
        <v>20</v>
      </c>
      <c r="L6" s="100"/>
      <c r="M6" s="100"/>
      <c r="N6" s="20"/>
      <c r="O6" s="19" t="s">
        <v>21</v>
      </c>
      <c r="P6" s="100" t="s">
        <v>22</v>
      </c>
      <c r="Q6" s="100"/>
      <c r="R6" s="21"/>
      <c r="S6" s="22" t="s">
        <v>23</v>
      </c>
      <c r="T6" s="100" t="s">
        <v>24</v>
      </c>
      <c r="U6" s="100"/>
      <c r="V6" s="101"/>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81" t="s">
        <v>26</v>
      </c>
      <c r="C8" s="84" t="s">
        <v>27</v>
      </c>
      <c r="D8" s="84"/>
      <c r="E8" s="84"/>
      <c r="F8" s="84"/>
      <c r="G8" s="84"/>
      <c r="H8" s="85"/>
      <c r="I8" s="90" t="s">
        <v>28</v>
      </c>
      <c r="J8" s="91"/>
      <c r="K8" s="91"/>
      <c r="L8" s="91"/>
      <c r="M8" s="91"/>
      <c r="N8" s="91"/>
      <c r="O8" s="91"/>
      <c r="P8" s="91"/>
      <c r="Q8" s="91"/>
      <c r="R8" s="91"/>
      <c r="S8" s="92"/>
      <c r="T8" s="90" t="s">
        <v>29</v>
      </c>
      <c r="U8" s="91"/>
      <c r="V8" s="93" t="s">
        <v>30</v>
      </c>
    </row>
    <row r="9" spans="1:35" ht="19.5" customHeight="1">
      <c r="B9" s="82"/>
      <c r="C9" s="86"/>
      <c r="D9" s="86"/>
      <c r="E9" s="86"/>
      <c r="F9" s="86"/>
      <c r="G9" s="86"/>
      <c r="H9" s="87"/>
      <c r="I9" s="96" t="s">
        <v>31</v>
      </c>
      <c r="J9" s="97"/>
      <c r="K9" s="97"/>
      <c r="L9" s="97" t="s">
        <v>32</v>
      </c>
      <c r="M9" s="97"/>
      <c r="N9" s="97"/>
      <c r="O9" s="97"/>
      <c r="P9" s="97" t="s">
        <v>33</v>
      </c>
      <c r="Q9" s="97" t="s">
        <v>34</v>
      </c>
      <c r="R9" s="102" t="s">
        <v>35</v>
      </c>
      <c r="S9" s="103"/>
      <c r="T9" s="97" t="s">
        <v>36</v>
      </c>
      <c r="U9" s="97" t="s">
        <v>37</v>
      </c>
      <c r="V9" s="94"/>
    </row>
    <row r="10" spans="1:35" ht="36.75" customHeight="1" thickBot="1">
      <c r="B10" s="83"/>
      <c r="C10" s="88"/>
      <c r="D10" s="88"/>
      <c r="E10" s="88"/>
      <c r="F10" s="88"/>
      <c r="G10" s="88"/>
      <c r="H10" s="89"/>
      <c r="I10" s="98"/>
      <c r="J10" s="99"/>
      <c r="K10" s="99"/>
      <c r="L10" s="99"/>
      <c r="M10" s="99"/>
      <c r="N10" s="99"/>
      <c r="O10" s="99"/>
      <c r="P10" s="99"/>
      <c r="Q10" s="99"/>
      <c r="R10" s="25" t="s">
        <v>38</v>
      </c>
      <c r="S10" s="26" t="s">
        <v>39</v>
      </c>
      <c r="T10" s="99"/>
      <c r="U10" s="99"/>
      <c r="V10" s="95"/>
    </row>
    <row r="11" spans="1:35" ht="75" customHeight="1" thickTop="1" thickBot="1">
      <c r="A11" s="27"/>
      <c r="B11" s="28" t="s">
        <v>40</v>
      </c>
      <c r="C11" s="104" t="s">
        <v>41</v>
      </c>
      <c r="D11" s="104"/>
      <c r="E11" s="104"/>
      <c r="F11" s="104"/>
      <c r="G11" s="104"/>
      <c r="H11" s="104"/>
      <c r="I11" s="104" t="s">
        <v>42</v>
      </c>
      <c r="J11" s="104"/>
      <c r="K11" s="104"/>
      <c r="L11" s="104" t="s">
        <v>43</v>
      </c>
      <c r="M11" s="104"/>
      <c r="N11" s="104"/>
      <c r="O11" s="104"/>
      <c r="P11" s="29" t="s">
        <v>44</v>
      </c>
      <c r="Q11" s="29" t="s">
        <v>45</v>
      </c>
      <c r="R11" s="29">
        <v>35.515000000000001</v>
      </c>
      <c r="S11" s="29">
        <v>35.515000000000001</v>
      </c>
      <c r="T11" s="29">
        <v>13.015000000000001</v>
      </c>
      <c r="U11" s="29">
        <f>IF(ISERROR(T11/S11),"N/A",T11/S11*100)</f>
        <v>36.646487399690272</v>
      </c>
      <c r="V11" s="30" t="s">
        <v>46</v>
      </c>
    </row>
    <row r="12" spans="1:35" ht="75" customHeight="1" thickTop="1" thickBot="1">
      <c r="A12" s="27"/>
      <c r="B12" s="28" t="s">
        <v>40</v>
      </c>
      <c r="C12" s="104" t="s">
        <v>47</v>
      </c>
      <c r="D12" s="104"/>
      <c r="E12" s="104"/>
      <c r="F12" s="104"/>
      <c r="G12" s="104"/>
      <c r="H12" s="104"/>
      <c r="I12" s="104" t="s">
        <v>48</v>
      </c>
      <c r="J12" s="104"/>
      <c r="K12" s="104"/>
      <c r="L12" s="104" t="s">
        <v>49</v>
      </c>
      <c r="M12" s="104"/>
      <c r="N12" s="104"/>
      <c r="O12" s="104"/>
      <c r="P12" s="29" t="s">
        <v>44</v>
      </c>
      <c r="Q12" s="29" t="s">
        <v>45</v>
      </c>
      <c r="R12" s="29">
        <v>75</v>
      </c>
      <c r="S12" s="29">
        <v>75</v>
      </c>
      <c r="T12" s="29">
        <v>40.333333333333336</v>
      </c>
      <c r="U12" s="29">
        <f>IF(ISERROR(T12/S12),"N/A",T12/S12*100)</f>
        <v>53.777777777777779</v>
      </c>
      <c r="V12" s="30" t="s">
        <v>46</v>
      </c>
    </row>
    <row r="13" spans="1:35" ht="75" customHeight="1" thickTop="1" thickBot="1">
      <c r="A13" s="27"/>
      <c r="B13" s="28" t="s">
        <v>50</v>
      </c>
      <c r="C13" s="104" t="s">
        <v>51</v>
      </c>
      <c r="D13" s="104"/>
      <c r="E13" s="104"/>
      <c r="F13" s="104"/>
      <c r="G13" s="104"/>
      <c r="H13" s="104"/>
      <c r="I13" s="104" t="s">
        <v>52</v>
      </c>
      <c r="J13" s="104"/>
      <c r="K13" s="104"/>
      <c r="L13" s="104" t="s">
        <v>53</v>
      </c>
      <c r="M13" s="104"/>
      <c r="N13" s="104"/>
      <c r="O13" s="104"/>
      <c r="P13" s="29" t="s">
        <v>44</v>
      </c>
      <c r="Q13" s="29" t="s">
        <v>54</v>
      </c>
      <c r="R13" s="29">
        <v>75</v>
      </c>
      <c r="S13" s="29">
        <v>75</v>
      </c>
      <c r="T13" s="29">
        <v>36.666666666666664</v>
      </c>
      <c r="U13" s="29">
        <f>IF(ISERROR(T13/S13),"N/A",T13/S13*100)</f>
        <v>48.888888888888886</v>
      </c>
      <c r="V13" s="30" t="s">
        <v>46</v>
      </c>
    </row>
    <row r="14" spans="1:35" ht="75" customHeight="1" thickTop="1" thickBot="1">
      <c r="A14" s="27"/>
      <c r="B14" s="28" t="s">
        <v>55</v>
      </c>
      <c r="C14" s="104" t="s">
        <v>56</v>
      </c>
      <c r="D14" s="104"/>
      <c r="E14" s="104"/>
      <c r="F14" s="104"/>
      <c r="G14" s="104"/>
      <c r="H14" s="104"/>
      <c r="I14" s="104" t="s">
        <v>57</v>
      </c>
      <c r="J14" s="104"/>
      <c r="K14" s="104"/>
      <c r="L14" s="104" t="s">
        <v>58</v>
      </c>
      <c r="M14" s="104"/>
      <c r="N14" s="104"/>
      <c r="O14" s="104"/>
      <c r="P14" s="29" t="s">
        <v>44</v>
      </c>
      <c r="Q14" s="29" t="s">
        <v>59</v>
      </c>
      <c r="R14" s="29">
        <v>32.5</v>
      </c>
      <c r="S14" s="29" t="s">
        <v>60</v>
      </c>
      <c r="T14" s="29" t="s">
        <v>60</v>
      </c>
      <c r="U14" s="29" t="str">
        <f>IF(ISERROR(T14/S14),"N/A",T14/S14*100)</f>
        <v>N/A</v>
      </c>
      <c r="V14" s="30" t="s">
        <v>46</v>
      </c>
    </row>
    <row r="15" spans="1:35" ht="75" customHeight="1" thickTop="1" thickBot="1">
      <c r="A15" s="27"/>
      <c r="B15" s="28" t="s">
        <v>61</v>
      </c>
      <c r="C15" s="104" t="s">
        <v>62</v>
      </c>
      <c r="D15" s="104"/>
      <c r="E15" s="104"/>
      <c r="F15" s="104"/>
      <c r="G15" s="104"/>
      <c r="H15" s="104"/>
      <c r="I15" s="104" t="s">
        <v>63</v>
      </c>
      <c r="J15" s="104"/>
      <c r="K15" s="104"/>
      <c r="L15" s="104" t="s">
        <v>64</v>
      </c>
      <c r="M15" s="104"/>
      <c r="N15" s="104"/>
      <c r="O15" s="104"/>
      <c r="P15" s="29" t="s">
        <v>65</v>
      </c>
      <c r="Q15" s="29" t="s">
        <v>54</v>
      </c>
      <c r="R15" s="29">
        <v>15.57</v>
      </c>
      <c r="S15" s="29">
        <v>15.57</v>
      </c>
      <c r="T15" s="29">
        <v>11.07</v>
      </c>
      <c r="U15" s="29">
        <f>IF(ISERROR(T15/S15),"N/A",T15/S15*100)</f>
        <v>71.098265895953759</v>
      </c>
      <c r="V15" s="30" t="s">
        <v>46</v>
      </c>
    </row>
    <row r="16" spans="1:35" ht="22.5" customHeight="1" thickTop="1" thickBot="1">
      <c r="B16" s="8" t="s">
        <v>66</v>
      </c>
      <c r="C16" s="9"/>
      <c r="D16" s="9"/>
      <c r="E16" s="9"/>
      <c r="F16" s="9"/>
      <c r="G16" s="9"/>
      <c r="H16" s="10"/>
      <c r="I16" s="10"/>
      <c r="J16" s="10"/>
      <c r="K16" s="10"/>
      <c r="L16" s="10"/>
      <c r="M16" s="10"/>
      <c r="N16" s="10"/>
      <c r="O16" s="10"/>
      <c r="P16" s="10"/>
      <c r="Q16" s="10"/>
      <c r="R16" s="10"/>
      <c r="S16" s="10"/>
      <c r="T16" s="10"/>
      <c r="U16" s="10"/>
      <c r="V16" s="11"/>
      <c r="W16" s="31"/>
    </row>
    <row r="17" spans="2:22" ht="32.25" customHeight="1" thickTop="1">
      <c r="B17" s="32"/>
      <c r="C17" s="33"/>
      <c r="D17" s="33"/>
      <c r="E17" s="33"/>
      <c r="F17" s="33"/>
      <c r="G17" s="33"/>
      <c r="H17" s="34"/>
      <c r="I17" s="34"/>
      <c r="J17" s="34"/>
      <c r="K17" s="34"/>
      <c r="L17" s="34"/>
      <c r="M17" s="34"/>
      <c r="N17" s="34"/>
      <c r="O17" s="34"/>
      <c r="P17" s="35"/>
      <c r="Q17" s="36"/>
      <c r="R17" s="24" t="s">
        <v>67</v>
      </c>
      <c r="S17" s="23" t="s">
        <v>68</v>
      </c>
      <c r="T17" s="24" t="s">
        <v>69</v>
      </c>
      <c r="U17" s="24" t="s">
        <v>70</v>
      </c>
      <c r="V17" s="108"/>
    </row>
    <row r="18" spans="2:22" ht="30" customHeight="1" thickBot="1">
      <c r="B18" s="37"/>
      <c r="C18" s="38"/>
      <c r="D18" s="38"/>
      <c r="E18" s="38"/>
      <c r="F18" s="38"/>
      <c r="G18" s="38"/>
      <c r="H18" s="39"/>
      <c r="I18" s="39"/>
      <c r="J18" s="39"/>
      <c r="K18" s="39"/>
      <c r="L18" s="39"/>
      <c r="M18" s="39"/>
      <c r="N18" s="39"/>
      <c r="O18" s="39"/>
      <c r="P18" s="40"/>
      <c r="Q18" s="41"/>
      <c r="R18" s="42" t="s">
        <v>71</v>
      </c>
      <c r="S18" s="41" t="s">
        <v>71</v>
      </c>
      <c r="T18" s="41" t="s">
        <v>71</v>
      </c>
      <c r="U18" s="41" t="s">
        <v>72</v>
      </c>
      <c r="V18" s="109"/>
    </row>
    <row r="19" spans="2:22" ht="13.5" customHeight="1" thickBot="1">
      <c r="B19" s="110" t="s">
        <v>73</v>
      </c>
      <c r="C19" s="111"/>
      <c r="D19" s="111"/>
      <c r="E19" s="43"/>
      <c r="F19" s="43"/>
      <c r="G19" s="43"/>
      <c r="H19" s="44"/>
      <c r="I19" s="44"/>
      <c r="J19" s="44"/>
      <c r="K19" s="44"/>
      <c r="L19" s="44"/>
      <c r="M19" s="44"/>
      <c r="N19" s="44"/>
      <c r="O19" s="44"/>
      <c r="P19" s="45"/>
      <c r="Q19" s="45"/>
      <c r="R19" s="46" t="s">
        <v>74</v>
      </c>
      <c r="S19" s="46" t="s">
        <v>74</v>
      </c>
      <c r="T19" s="46" t="s">
        <v>74</v>
      </c>
      <c r="U19" s="46" t="str">
        <f>+IF(ISERR(T19/S19*100),"N/A",T19/S19*100)</f>
        <v>N/A</v>
      </c>
      <c r="V19" s="47"/>
    </row>
    <row r="20" spans="2:22" ht="13.5" customHeight="1" thickBot="1">
      <c r="B20" s="112" t="s">
        <v>75</v>
      </c>
      <c r="C20" s="113"/>
      <c r="D20" s="113"/>
      <c r="E20" s="48"/>
      <c r="F20" s="48"/>
      <c r="G20" s="48"/>
      <c r="H20" s="49"/>
      <c r="I20" s="49"/>
      <c r="J20" s="49"/>
      <c r="K20" s="49"/>
      <c r="L20" s="49"/>
      <c r="M20" s="49"/>
      <c r="N20" s="49"/>
      <c r="O20" s="49"/>
      <c r="P20" s="50"/>
      <c r="Q20" s="50"/>
      <c r="R20" s="46" t="s">
        <v>74</v>
      </c>
      <c r="S20" s="46" t="s">
        <v>74</v>
      </c>
      <c r="T20" s="46" t="s">
        <v>74</v>
      </c>
      <c r="U20" s="46" t="str">
        <f>+IF(ISERR(T20/S20*100),"N/A",T20/S20*100)</f>
        <v>N/A</v>
      </c>
      <c r="V20" s="47"/>
    </row>
    <row r="21" spans="2:22" s="51" customFormat="1" ht="14.85" customHeight="1" thickTop="1" thickBot="1">
      <c r="B21" s="52" t="s">
        <v>76</v>
      </c>
      <c r="C21" s="53"/>
      <c r="D21" s="53"/>
      <c r="E21" s="53"/>
      <c r="F21" s="53"/>
      <c r="G21" s="53"/>
      <c r="H21" s="54"/>
      <c r="I21" s="54"/>
      <c r="J21" s="54"/>
      <c r="K21" s="54"/>
      <c r="L21" s="54"/>
      <c r="M21" s="54"/>
      <c r="N21" s="54"/>
      <c r="O21" s="54"/>
      <c r="P21" s="54"/>
      <c r="Q21" s="54"/>
      <c r="R21" s="54"/>
      <c r="S21" s="54"/>
      <c r="T21" s="54"/>
      <c r="U21" s="54"/>
      <c r="V21" s="55"/>
    </row>
    <row r="22" spans="2:22" ht="44.25" customHeight="1" thickTop="1">
      <c r="B22" s="114" t="s">
        <v>77</v>
      </c>
      <c r="C22" s="115"/>
      <c r="D22" s="115"/>
      <c r="E22" s="115"/>
      <c r="F22" s="115"/>
      <c r="G22" s="115"/>
      <c r="H22" s="115"/>
      <c r="I22" s="115"/>
      <c r="J22" s="115"/>
      <c r="K22" s="115"/>
      <c r="L22" s="115"/>
      <c r="M22" s="115"/>
      <c r="N22" s="115"/>
      <c r="O22" s="115"/>
      <c r="P22" s="115"/>
      <c r="Q22" s="115"/>
      <c r="R22" s="115"/>
      <c r="S22" s="115"/>
      <c r="T22" s="115"/>
      <c r="U22" s="115"/>
      <c r="V22" s="116"/>
    </row>
    <row r="23" spans="2:22" ht="34.5" customHeight="1">
      <c r="B23" s="105" t="s">
        <v>78</v>
      </c>
      <c r="C23" s="106"/>
      <c r="D23" s="106"/>
      <c r="E23" s="106"/>
      <c r="F23" s="106"/>
      <c r="G23" s="106"/>
      <c r="H23" s="106"/>
      <c r="I23" s="106"/>
      <c r="J23" s="106"/>
      <c r="K23" s="106"/>
      <c r="L23" s="106"/>
      <c r="M23" s="106"/>
      <c r="N23" s="106"/>
      <c r="O23" s="106"/>
      <c r="P23" s="106"/>
      <c r="Q23" s="106"/>
      <c r="R23" s="106"/>
      <c r="S23" s="106"/>
      <c r="T23" s="106"/>
      <c r="U23" s="106"/>
      <c r="V23" s="107"/>
    </row>
    <row r="24" spans="2:22" ht="34.5" customHeight="1">
      <c r="B24" s="105" t="s">
        <v>79</v>
      </c>
      <c r="C24" s="106"/>
      <c r="D24" s="106"/>
      <c r="E24" s="106"/>
      <c r="F24" s="106"/>
      <c r="G24" s="106"/>
      <c r="H24" s="106"/>
      <c r="I24" s="106"/>
      <c r="J24" s="106"/>
      <c r="K24" s="106"/>
      <c r="L24" s="106"/>
      <c r="M24" s="106"/>
      <c r="N24" s="106"/>
      <c r="O24" s="106"/>
      <c r="P24" s="106"/>
      <c r="Q24" s="106"/>
      <c r="R24" s="106"/>
      <c r="S24" s="106"/>
      <c r="T24" s="106"/>
      <c r="U24" s="106"/>
      <c r="V24" s="107"/>
    </row>
    <row r="25" spans="2:22" ht="34.5" customHeight="1">
      <c r="B25" s="105" t="s">
        <v>80</v>
      </c>
      <c r="C25" s="106"/>
      <c r="D25" s="106"/>
      <c r="E25" s="106"/>
      <c r="F25" s="106"/>
      <c r="G25" s="106"/>
      <c r="H25" s="106"/>
      <c r="I25" s="106"/>
      <c r="J25" s="106"/>
      <c r="K25" s="106"/>
      <c r="L25" s="106"/>
      <c r="M25" s="106"/>
      <c r="N25" s="106"/>
      <c r="O25" s="106"/>
      <c r="P25" s="106"/>
      <c r="Q25" s="106"/>
      <c r="R25" s="106"/>
      <c r="S25" s="106"/>
      <c r="T25" s="106"/>
      <c r="U25" s="106"/>
      <c r="V25" s="107"/>
    </row>
    <row r="26" spans="2:22" ht="34.5" customHeight="1">
      <c r="B26" s="105" t="s">
        <v>81</v>
      </c>
      <c r="C26" s="106"/>
      <c r="D26" s="106"/>
      <c r="E26" s="106"/>
      <c r="F26" s="106"/>
      <c r="G26" s="106"/>
      <c r="H26" s="106"/>
      <c r="I26" s="106"/>
      <c r="J26" s="106"/>
      <c r="K26" s="106"/>
      <c r="L26" s="106"/>
      <c r="M26" s="106"/>
      <c r="N26" s="106"/>
      <c r="O26" s="106"/>
      <c r="P26" s="106"/>
      <c r="Q26" s="106"/>
      <c r="R26" s="106"/>
      <c r="S26" s="106"/>
      <c r="T26" s="106"/>
      <c r="U26" s="106"/>
      <c r="V26" s="107"/>
    </row>
    <row r="27" spans="2:22" ht="34.5" customHeight="1">
      <c r="B27" s="105" t="s">
        <v>82</v>
      </c>
      <c r="C27" s="106"/>
      <c r="D27" s="106"/>
      <c r="E27" s="106"/>
      <c r="F27" s="106"/>
      <c r="G27" s="106"/>
      <c r="H27" s="106"/>
      <c r="I27" s="106"/>
      <c r="J27" s="106"/>
      <c r="K27" s="106"/>
      <c r="L27" s="106"/>
      <c r="M27" s="106"/>
      <c r="N27" s="106"/>
      <c r="O27" s="106"/>
      <c r="P27" s="106"/>
      <c r="Q27" s="106"/>
      <c r="R27" s="106"/>
      <c r="S27" s="106"/>
      <c r="T27" s="106"/>
      <c r="U27" s="106"/>
      <c r="V27" s="107"/>
    </row>
  </sheetData>
  <mergeCells count="46">
    <mergeCell ref="B27:V27"/>
    <mergeCell ref="C15:H15"/>
    <mergeCell ref="I15:K15"/>
    <mergeCell ref="L15:O15"/>
    <mergeCell ref="V17:V18"/>
    <mergeCell ref="B19:D19"/>
    <mergeCell ref="B20:D20"/>
    <mergeCell ref="B22:V22"/>
    <mergeCell ref="B23:V23"/>
    <mergeCell ref="B24:V24"/>
    <mergeCell ref="B25:V25"/>
    <mergeCell ref="B26:V26"/>
    <mergeCell ref="C13:H13"/>
    <mergeCell ref="I13:K13"/>
    <mergeCell ref="L13:O13"/>
    <mergeCell ref="C14:H14"/>
    <mergeCell ref="I14:K14"/>
    <mergeCell ref="L14:O14"/>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6"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7"/>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83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77" t="s">
        <v>8</v>
      </c>
      <c r="E4" s="77"/>
      <c r="F4" s="77"/>
      <c r="G4" s="77"/>
      <c r="H4" s="77"/>
      <c r="I4" s="14"/>
      <c r="J4" s="15" t="s">
        <v>9</v>
      </c>
      <c r="K4" s="16" t="s">
        <v>10</v>
      </c>
      <c r="L4" s="78" t="s">
        <v>11</v>
      </c>
      <c r="M4" s="78"/>
      <c r="N4" s="78"/>
      <c r="O4" s="78"/>
      <c r="P4" s="17" t="s">
        <v>12</v>
      </c>
      <c r="Q4" s="79" t="s">
        <v>13</v>
      </c>
      <c r="R4" s="79"/>
      <c r="S4" s="15" t="s">
        <v>14</v>
      </c>
      <c r="T4" s="78" t="s">
        <v>15</v>
      </c>
      <c r="U4" s="78"/>
      <c r="V4" s="80"/>
    </row>
    <row r="5" spans="1:35" ht="15.75" customHeight="1">
      <c r="B5" s="73" t="s">
        <v>16</v>
      </c>
      <c r="C5" s="74"/>
      <c r="D5" s="74"/>
      <c r="E5" s="74"/>
      <c r="F5" s="74"/>
      <c r="G5" s="74"/>
      <c r="H5" s="74"/>
      <c r="I5" s="74"/>
      <c r="J5" s="74"/>
      <c r="K5" s="74"/>
      <c r="L5" s="74"/>
      <c r="M5" s="74"/>
      <c r="N5" s="74"/>
      <c r="O5" s="74"/>
      <c r="P5" s="74"/>
      <c r="Q5" s="74"/>
      <c r="R5" s="74"/>
      <c r="S5" s="74"/>
      <c r="T5" s="74"/>
      <c r="U5" s="74"/>
      <c r="V5" s="75"/>
    </row>
    <row r="6" spans="1:35" ht="64.5" customHeight="1" thickBot="1">
      <c r="B6" s="18" t="s">
        <v>17</v>
      </c>
      <c r="C6" s="100" t="s">
        <v>18</v>
      </c>
      <c r="D6" s="100"/>
      <c r="E6" s="100"/>
      <c r="F6" s="100"/>
      <c r="G6" s="100"/>
      <c r="H6" s="19"/>
      <c r="I6" s="19"/>
      <c r="J6" s="19" t="s">
        <v>19</v>
      </c>
      <c r="K6" s="100" t="s">
        <v>20</v>
      </c>
      <c r="L6" s="100"/>
      <c r="M6" s="100"/>
      <c r="N6" s="20"/>
      <c r="O6" s="19" t="s">
        <v>21</v>
      </c>
      <c r="P6" s="100" t="s">
        <v>22</v>
      </c>
      <c r="Q6" s="100"/>
      <c r="R6" s="21"/>
      <c r="S6" s="22" t="s">
        <v>23</v>
      </c>
      <c r="T6" s="100" t="s">
        <v>24</v>
      </c>
      <c r="U6" s="100"/>
      <c r="V6" s="101"/>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81" t="s">
        <v>26</v>
      </c>
      <c r="C8" s="84" t="s">
        <v>27</v>
      </c>
      <c r="D8" s="84"/>
      <c r="E8" s="84"/>
      <c r="F8" s="84"/>
      <c r="G8" s="84"/>
      <c r="H8" s="85"/>
      <c r="I8" s="90" t="s">
        <v>28</v>
      </c>
      <c r="J8" s="91"/>
      <c r="K8" s="91"/>
      <c r="L8" s="91"/>
      <c r="M8" s="91"/>
      <c r="N8" s="91"/>
      <c r="O8" s="91"/>
      <c r="P8" s="91"/>
      <c r="Q8" s="91"/>
      <c r="R8" s="91"/>
      <c r="S8" s="92"/>
      <c r="T8" s="90" t="s">
        <v>29</v>
      </c>
      <c r="U8" s="91"/>
      <c r="V8" s="93" t="s">
        <v>30</v>
      </c>
    </row>
    <row r="9" spans="1:35" ht="19.5" customHeight="1">
      <c r="B9" s="82"/>
      <c r="C9" s="86"/>
      <c r="D9" s="86"/>
      <c r="E9" s="86"/>
      <c r="F9" s="86"/>
      <c r="G9" s="86"/>
      <c r="H9" s="87"/>
      <c r="I9" s="96" t="s">
        <v>31</v>
      </c>
      <c r="J9" s="97"/>
      <c r="K9" s="97"/>
      <c r="L9" s="97" t="s">
        <v>32</v>
      </c>
      <c r="M9" s="97"/>
      <c r="N9" s="97"/>
      <c r="O9" s="97"/>
      <c r="P9" s="97" t="s">
        <v>33</v>
      </c>
      <c r="Q9" s="97" t="s">
        <v>34</v>
      </c>
      <c r="R9" s="102" t="s">
        <v>35</v>
      </c>
      <c r="S9" s="103"/>
      <c r="T9" s="97" t="s">
        <v>36</v>
      </c>
      <c r="U9" s="97" t="s">
        <v>37</v>
      </c>
      <c r="V9" s="94"/>
    </row>
    <row r="10" spans="1:35" ht="26.25" customHeight="1" thickBot="1">
      <c r="B10" s="83"/>
      <c r="C10" s="88"/>
      <c r="D10" s="88"/>
      <c r="E10" s="88"/>
      <c r="F10" s="88"/>
      <c r="G10" s="88"/>
      <c r="H10" s="89"/>
      <c r="I10" s="98"/>
      <c r="J10" s="99"/>
      <c r="K10" s="99"/>
      <c r="L10" s="99"/>
      <c r="M10" s="99"/>
      <c r="N10" s="99"/>
      <c r="O10" s="99"/>
      <c r="P10" s="99"/>
      <c r="Q10" s="99"/>
      <c r="R10" s="25" t="s">
        <v>38</v>
      </c>
      <c r="S10" s="26" t="s">
        <v>39</v>
      </c>
      <c r="T10" s="99"/>
      <c r="U10" s="99"/>
      <c r="V10" s="95"/>
    </row>
    <row r="11" spans="1:35" ht="75" customHeight="1" thickTop="1" thickBot="1">
      <c r="A11" s="27"/>
      <c r="B11" s="28" t="s">
        <v>40</v>
      </c>
      <c r="C11" s="104" t="s">
        <v>41</v>
      </c>
      <c r="D11" s="104"/>
      <c r="E11" s="104"/>
      <c r="F11" s="104"/>
      <c r="G11" s="104"/>
      <c r="H11" s="104"/>
      <c r="I11" s="104" t="s">
        <v>42</v>
      </c>
      <c r="J11" s="104"/>
      <c r="K11" s="104"/>
      <c r="L11" s="104" t="s">
        <v>43</v>
      </c>
      <c r="M11" s="104"/>
      <c r="N11" s="104"/>
      <c r="O11" s="104"/>
      <c r="P11" s="29" t="s">
        <v>44</v>
      </c>
      <c r="Q11" s="29" t="s">
        <v>45</v>
      </c>
      <c r="R11" s="29">
        <v>35.515000000000001</v>
      </c>
      <c r="S11" s="29">
        <v>35.515000000000001</v>
      </c>
      <c r="T11" s="29">
        <v>13.015000000000001</v>
      </c>
      <c r="U11" s="29">
        <f>IF(ISERROR(T11/S11),"N/A",T11/S11*100)</f>
        <v>36.646487399690272</v>
      </c>
      <c r="V11" s="30" t="s">
        <v>46</v>
      </c>
    </row>
    <row r="12" spans="1:35" ht="23.1" customHeight="1" thickTop="1" thickBot="1">
      <c r="A12" s="27"/>
      <c r="B12" s="117" t="s">
        <v>84</v>
      </c>
      <c r="C12" s="118"/>
      <c r="D12" s="118"/>
      <c r="E12" s="118"/>
      <c r="F12" s="118"/>
      <c r="G12" s="118"/>
      <c r="H12" s="118"/>
      <c r="I12" s="118"/>
      <c r="J12" s="118"/>
      <c r="K12" s="118"/>
      <c r="L12" s="118"/>
      <c r="M12" s="118"/>
      <c r="N12" s="118"/>
      <c r="O12" s="118"/>
      <c r="P12" s="118"/>
      <c r="Q12" s="118"/>
      <c r="R12" s="118"/>
      <c r="S12" s="118"/>
      <c r="T12" s="118"/>
      <c r="U12" s="118"/>
      <c r="V12" s="119"/>
    </row>
    <row r="13" spans="1:35" ht="23.1" customHeight="1" thickBot="1">
      <c r="A13" s="27"/>
      <c r="B13" s="56"/>
      <c r="C13" s="56"/>
      <c r="D13" s="56"/>
      <c r="E13" s="56"/>
      <c r="F13" s="56"/>
      <c r="G13" s="56"/>
      <c r="H13" s="56"/>
      <c r="I13" s="57"/>
      <c r="J13" s="57"/>
      <c r="K13" s="56"/>
      <c r="L13" s="56"/>
      <c r="M13" s="56"/>
      <c r="N13" s="56"/>
      <c r="O13" s="58"/>
      <c r="P13" s="58"/>
      <c r="Q13" s="56"/>
      <c r="R13" s="59">
        <v>35.515000000000001</v>
      </c>
      <c r="S13" s="60">
        <v>35.515000000000001</v>
      </c>
      <c r="T13" s="60">
        <v>13.015000000000001</v>
      </c>
      <c r="U13" s="61">
        <f>IF(ISERROR(T13/S13),"N/A",T13/S13*100)</f>
        <v>36.646487399690272</v>
      </c>
      <c r="V13" s="56" t="s">
        <v>85</v>
      </c>
    </row>
    <row r="14" spans="1:35" ht="75" customHeight="1" thickTop="1" thickBot="1">
      <c r="A14" s="27"/>
      <c r="B14" s="28" t="s">
        <v>40</v>
      </c>
      <c r="C14" s="104" t="s">
        <v>47</v>
      </c>
      <c r="D14" s="104"/>
      <c r="E14" s="104"/>
      <c r="F14" s="104"/>
      <c r="G14" s="104"/>
      <c r="H14" s="104"/>
      <c r="I14" s="104" t="s">
        <v>48</v>
      </c>
      <c r="J14" s="104"/>
      <c r="K14" s="104"/>
      <c r="L14" s="104" t="s">
        <v>49</v>
      </c>
      <c r="M14" s="104"/>
      <c r="N14" s="104"/>
      <c r="O14" s="104"/>
      <c r="P14" s="29" t="s">
        <v>44</v>
      </c>
      <c r="Q14" s="29" t="s">
        <v>45</v>
      </c>
      <c r="R14" s="29">
        <v>75</v>
      </c>
      <c r="S14" s="29">
        <v>75</v>
      </c>
      <c r="T14" s="29">
        <v>40.333333333333336</v>
      </c>
      <c r="U14" s="29">
        <f>IF(ISERROR(T14/S14),"N/A",T14/S14*100)</f>
        <v>53.777777777777779</v>
      </c>
      <c r="V14" s="30" t="s">
        <v>46</v>
      </c>
    </row>
    <row r="15" spans="1:35" ht="23.1" customHeight="1" thickTop="1" thickBot="1">
      <c r="A15" s="27"/>
      <c r="B15" s="117" t="s">
        <v>84</v>
      </c>
      <c r="C15" s="118"/>
      <c r="D15" s="118"/>
      <c r="E15" s="118"/>
      <c r="F15" s="118"/>
      <c r="G15" s="118"/>
      <c r="H15" s="118"/>
      <c r="I15" s="118"/>
      <c r="J15" s="118"/>
      <c r="K15" s="118"/>
      <c r="L15" s="118"/>
      <c r="M15" s="118"/>
      <c r="N15" s="118"/>
      <c r="O15" s="118"/>
      <c r="P15" s="118"/>
      <c r="Q15" s="118"/>
      <c r="R15" s="118"/>
      <c r="S15" s="118"/>
      <c r="T15" s="118"/>
      <c r="U15" s="118"/>
      <c r="V15" s="119"/>
    </row>
    <row r="16" spans="1:35" ht="23.1" customHeight="1" thickBot="1">
      <c r="A16" s="27"/>
      <c r="B16" s="56"/>
      <c r="C16" s="56"/>
      <c r="D16" s="56"/>
      <c r="E16" s="56"/>
      <c r="F16" s="56"/>
      <c r="G16" s="56"/>
      <c r="H16" s="56"/>
      <c r="I16" s="57"/>
      <c r="J16" s="57"/>
      <c r="K16" s="56"/>
      <c r="L16" s="56"/>
      <c r="M16" s="56"/>
      <c r="N16" s="56"/>
      <c r="O16" s="58"/>
      <c r="P16" s="58"/>
      <c r="Q16" s="56"/>
      <c r="R16" s="59">
        <v>75</v>
      </c>
      <c r="S16" s="60">
        <v>75</v>
      </c>
      <c r="T16" s="60">
        <v>40.333333333333336</v>
      </c>
      <c r="U16" s="61">
        <f>IF(ISERROR(T16/S16),"N/A",T16/S16*100)</f>
        <v>53.777777777777779</v>
      </c>
      <c r="V16" s="56" t="s">
        <v>85</v>
      </c>
    </row>
    <row r="17" spans="1:23" ht="75" customHeight="1" thickTop="1" thickBot="1">
      <c r="A17" s="27"/>
      <c r="B17" s="28" t="s">
        <v>50</v>
      </c>
      <c r="C17" s="104" t="s">
        <v>51</v>
      </c>
      <c r="D17" s="104"/>
      <c r="E17" s="104"/>
      <c r="F17" s="104"/>
      <c r="G17" s="104"/>
      <c r="H17" s="104"/>
      <c r="I17" s="104" t="s">
        <v>52</v>
      </c>
      <c r="J17" s="104"/>
      <c r="K17" s="104"/>
      <c r="L17" s="104" t="s">
        <v>53</v>
      </c>
      <c r="M17" s="104"/>
      <c r="N17" s="104"/>
      <c r="O17" s="104"/>
      <c r="P17" s="29" t="s">
        <v>44</v>
      </c>
      <c r="Q17" s="29" t="s">
        <v>54</v>
      </c>
      <c r="R17" s="29">
        <v>75</v>
      </c>
      <c r="S17" s="29">
        <v>75</v>
      </c>
      <c r="T17" s="29">
        <v>36.666666666666664</v>
      </c>
      <c r="U17" s="29">
        <f>IF(ISERROR(T17/S17),"N/A",T17/S17*100)</f>
        <v>48.888888888888886</v>
      </c>
      <c r="V17" s="30" t="s">
        <v>46</v>
      </c>
    </row>
    <row r="18" spans="1:23" ht="23.1" customHeight="1" thickTop="1" thickBot="1">
      <c r="A18" s="27"/>
      <c r="B18" s="117" t="s">
        <v>84</v>
      </c>
      <c r="C18" s="118"/>
      <c r="D18" s="118"/>
      <c r="E18" s="118"/>
      <c r="F18" s="118"/>
      <c r="G18" s="118"/>
      <c r="H18" s="118"/>
      <c r="I18" s="118"/>
      <c r="J18" s="118"/>
      <c r="K18" s="118"/>
      <c r="L18" s="118"/>
      <c r="M18" s="118"/>
      <c r="N18" s="118"/>
      <c r="O18" s="118"/>
      <c r="P18" s="118"/>
      <c r="Q18" s="118"/>
      <c r="R18" s="118"/>
      <c r="S18" s="118"/>
      <c r="T18" s="118"/>
      <c r="U18" s="118"/>
      <c r="V18" s="119"/>
    </row>
    <row r="19" spans="1:23" ht="23.1" customHeight="1" thickBot="1">
      <c r="A19" s="27"/>
      <c r="B19" s="56"/>
      <c r="C19" s="56"/>
      <c r="D19" s="56"/>
      <c r="E19" s="56"/>
      <c r="F19" s="56"/>
      <c r="G19" s="56"/>
      <c r="H19" s="56"/>
      <c r="I19" s="57"/>
      <c r="J19" s="57"/>
      <c r="K19" s="56"/>
      <c r="L19" s="56"/>
      <c r="M19" s="56"/>
      <c r="N19" s="56"/>
      <c r="O19" s="58"/>
      <c r="P19" s="58"/>
      <c r="Q19" s="56"/>
      <c r="R19" s="59">
        <v>75</v>
      </c>
      <c r="S19" s="60">
        <v>75</v>
      </c>
      <c r="T19" s="60">
        <v>36.666666666666664</v>
      </c>
      <c r="U19" s="61">
        <f>IF(ISERROR(T19/S19),"N/A",T19/S19*100)</f>
        <v>48.888888888888886</v>
      </c>
      <c r="V19" s="56" t="s">
        <v>85</v>
      </c>
    </row>
    <row r="20" spans="1:23" ht="75" customHeight="1" thickTop="1" thickBot="1">
      <c r="A20" s="27"/>
      <c r="B20" s="28" t="s">
        <v>55</v>
      </c>
      <c r="C20" s="104" t="s">
        <v>56</v>
      </c>
      <c r="D20" s="104"/>
      <c r="E20" s="104"/>
      <c r="F20" s="104"/>
      <c r="G20" s="104"/>
      <c r="H20" s="104"/>
      <c r="I20" s="104" t="s">
        <v>57</v>
      </c>
      <c r="J20" s="104"/>
      <c r="K20" s="104"/>
      <c r="L20" s="104" t="s">
        <v>58</v>
      </c>
      <c r="M20" s="104"/>
      <c r="N20" s="104"/>
      <c r="O20" s="104"/>
      <c r="P20" s="29" t="s">
        <v>44</v>
      </c>
      <c r="Q20" s="29" t="s">
        <v>59</v>
      </c>
      <c r="R20" s="29">
        <v>32.5</v>
      </c>
      <c r="S20" s="29" t="s">
        <v>60</v>
      </c>
      <c r="T20" s="29" t="s">
        <v>60</v>
      </c>
      <c r="U20" s="29" t="str">
        <f>IF(ISERROR(T20/S20),"N/A",T20/S20*100)</f>
        <v>N/A</v>
      </c>
      <c r="V20" s="30" t="s">
        <v>46</v>
      </c>
    </row>
    <row r="21" spans="1:23" ht="23.1" customHeight="1" thickTop="1" thickBot="1">
      <c r="A21" s="27"/>
      <c r="B21" s="117" t="s">
        <v>84</v>
      </c>
      <c r="C21" s="118"/>
      <c r="D21" s="118"/>
      <c r="E21" s="118"/>
      <c r="F21" s="118"/>
      <c r="G21" s="118"/>
      <c r="H21" s="118"/>
      <c r="I21" s="118"/>
      <c r="J21" s="118"/>
      <c r="K21" s="118"/>
      <c r="L21" s="118"/>
      <c r="M21" s="118"/>
      <c r="N21" s="118"/>
      <c r="O21" s="118"/>
      <c r="P21" s="118"/>
      <c r="Q21" s="118"/>
      <c r="R21" s="118"/>
      <c r="S21" s="118"/>
      <c r="T21" s="118"/>
      <c r="U21" s="118"/>
      <c r="V21" s="119"/>
    </row>
    <row r="22" spans="1:23" ht="23.1" customHeight="1" thickBot="1">
      <c r="A22" s="27"/>
      <c r="B22" s="56"/>
      <c r="C22" s="56"/>
      <c r="D22" s="56"/>
      <c r="E22" s="56"/>
      <c r="F22" s="56"/>
      <c r="G22" s="56"/>
      <c r="H22" s="56"/>
      <c r="I22" s="57"/>
      <c r="J22" s="57"/>
      <c r="K22" s="56"/>
      <c r="L22" s="56"/>
      <c r="M22" s="56"/>
      <c r="N22" s="56"/>
      <c r="O22" s="58"/>
      <c r="P22" s="58"/>
      <c r="Q22" s="56"/>
      <c r="R22" s="59">
        <v>32.5</v>
      </c>
      <c r="S22" s="60" t="s">
        <v>86</v>
      </c>
      <c r="T22" s="60" t="s">
        <v>86</v>
      </c>
      <c r="U22" s="61" t="str">
        <f>IF(ISERROR(T22/S22),"N/A",T22/S22*100)</f>
        <v>N/A</v>
      </c>
      <c r="V22" s="56" t="s">
        <v>85</v>
      </c>
    </row>
    <row r="23" spans="1:23" ht="75" customHeight="1" thickTop="1" thickBot="1">
      <c r="A23" s="27"/>
      <c r="B23" s="28" t="s">
        <v>61</v>
      </c>
      <c r="C23" s="104" t="s">
        <v>62</v>
      </c>
      <c r="D23" s="104"/>
      <c r="E23" s="104"/>
      <c r="F23" s="104"/>
      <c r="G23" s="104"/>
      <c r="H23" s="104"/>
      <c r="I23" s="104" t="s">
        <v>63</v>
      </c>
      <c r="J23" s="104"/>
      <c r="K23" s="104"/>
      <c r="L23" s="104" t="s">
        <v>64</v>
      </c>
      <c r="M23" s="104"/>
      <c r="N23" s="104"/>
      <c r="O23" s="104"/>
      <c r="P23" s="29" t="s">
        <v>65</v>
      </c>
      <c r="Q23" s="29" t="s">
        <v>54</v>
      </c>
      <c r="R23" s="29">
        <v>15.57</v>
      </c>
      <c r="S23" s="29">
        <v>15.57</v>
      </c>
      <c r="T23" s="29">
        <v>11.07</v>
      </c>
      <c r="U23" s="29">
        <f>IF(ISERROR(T23/S23),"N/A",T23/S23*100)</f>
        <v>71.098265895953759</v>
      </c>
      <c r="V23" s="30" t="s">
        <v>46</v>
      </c>
    </row>
    <row r="24" spans="1:23" ht="23.1" customHeight="1" thickTop="1" thickBot="1">
      <c r="A24" s="27"/>
      <c r="B24" s="117" t="s">
        <v>84</v>
      </c>
      <c r="C24" s="118"/>
      <c r="D24" s="118"/>
      <c r="E24" s="118"/>
      <c r="F24" s="118"/>
      <c r="G24" s="118"/>
      <c r="H24" s="118"/>
      <c r="I24" s="118"/>
      <c r="J24" s="118"/>
      <c r="K24" s="118"/>
      <c r="L24" s="118"/>
      <c r="M24" s="118"/>
      <c r="N24" s="118"/>
      <c r="O24" s="118"/>
      <c r="P24" s="118"/>
      <c r="Q24" s="118"/>
      <c r="R24" s="118"/>
      <c r="S24" s="118"/>
      <c r="T24" s="118"/>
      <c r="U24" s="118"/>
      <c r="V24" s="119"/>
    </row>
    <row r="25" spans="1:23" ht="23.1" customHeight="1" thickBot="1">
      <c r="A25" s="27"/>
      <c r="B25" s="56"/>
      <c r="C25" s="56"/>
      <c r="D25" s="56"/>
      <c r="E25" s="56"/>
      <c r="F25" s="56"/>
      <c r="G25" s="56"/>
      <c r="H25" s="56"/>
      <c r="I25" s="57"/>
      <c r="J25" s="57"/>
      <c r="K25" s="56"/>
      <c r="L25" s="56"/>
      <c r="M25" s="56"/>
      <c r="N25" s="56"/>
      <c r="O25" s="58"/>
      <c r="P25" s="58"/>
      <c r="Q25" s="56"/>
      <c r="R25" s="59">
        <v>15.57</v>
      </c>
      <c r="S25" s="60">
        <v>15.57</v>
      </c>
      <c r="T25" s="60">
        <v>11.07</v>
      </c>
      <c r="U25" s="61">
        <f>IF(ISERROR(T25/S25),"N/A",T25/S25*100)</f>
        <v>71.098265895953759</v>
      </c>
      <c r="V25" s="56" t="s">
        <v>85</v>
      </c>
    </row>
    <row r="26" spans="1:23" ht="22.5" customHeight="1" thickTop="1" thickBot="1">
      <c r="B26" s="8" t="s">
        <v>66</v>
      </c>
      <c r="C26" s="9"/>
      <c r="D26" s="9"/>
      <c r="E26" s="9"/>
      <c r="F26" s="9"/>
      <c r="G26" s="9"/>
      <c r="H26" s="10"/>
      <c r="I26" s="10"/>
      <c r="J26" s="10"/>
      <c r="K26" s="10"/>
      <c r="L26" s="10"/>
      <c r="M26" s="10"/>
      <c r="N26" s="10"/>
      <c r="O26" s="10"/>
      <c r="P26" s="10"/>
      <c r="Q26" s="10"/>
      <c r="R26" s="10"/>
      <c r="S26" s="10"/>
      <c r="T26" s="10"/>
      <c r="U26" s="10"/>
      <c r="V26" s="11"/>
      <c r="W26" s="31"/>
    </row>
    <row r="27" spans="1:23" ht="32.25" customHeight="1" thickTop="1">
      <c r="B27" s="32"/>
      <c r="C27" s="33"/>
      <c r="D27" s="33"/>
      <c r="E27" s="33"/>
      <c r="F27" s="33"/>
      <c r="G27" s="33"/>
      <c r="H27" s="34"/>
      <c r="I27" s="34"/>
      <c r="J27" s="34"/>
      <c r="K27" s="34"/>
      <c r="L27" s="34"/>
      <c r="M27" s="34"/>
      <c r="N27" s="34"/>
      <c r="O27" s="34"/>
      <c r="P27" s="35"/>
      <c r="Q27" s="36"/>
      <c r="R27" s="24" t="s">
        <v>67</v>
      </c>
      <c r="S27" s="23" t="s">
        <v>68</v>
      </c>
      <c r="T27" s="24" t="s">
        <v>69</v>
      </c>
      <c r="U27" s="24" t="s">
        <v>70</v>
      </c>
      <c r="V27" s="108"/>
    </row>
    <row r="28" spans="1:23" ht="30" customHeight="1" thickBot="1">
      <c r="B28" s="37"/>
      <c r="C28" s="38"/>
      <c r="D28" s="38"/>
      <c r="E28" s="38"/>
      <c r="F28" s="38"/>
      <c r="G28" s="38"/>
      <c r="H28" s="39"/>
      <c r="I28" s="39"/>
      <c r="J28" s="39"/>
      <c r="K28" s="39"/>
      <c r="L28" s="39"/>
      <c r="M28" s="39"/>
      <c r="N28" s="39"/>
      <c r="O28" s="39"/>
      <c r="P28" s="40"/>
      <c r="Q28" s="41"/>
      <c r="R28" s="42" t="s">
        <v>71</v>
      </c>
      <c r="S28" s="41" t="s">
        <v>71</v>
      </c>
      <c r="T28" s="41" t="s">
        <v>71</v>
      </c>
      <c r="U28" s="41" t="s">
        <v>72</v>
      </c>
      <c r="V28" s="109"/>
    </row>
    <row r="29" spans="1:23" ht="13.5" customHeight="1" thickBot="1">
      <c r="B29" s="110" t="s">
        <v>73</v>
      </c>
      <c r="C29" s="111"/>
      <c r="D29" s="111"/>
      <c r="E29" s="43"/>
      <c r="F29" s="43"/>
      <c r="G29" s="43"/>
      <c r="H29" s="44"/>
      <c r="I29" s="44"/>
      <c r="J29" s="44"/>
      <c r="K29" s="44"/>
      <c r="L29" s="44"/>
      <c r="M29" s="44"/>
      <c r="N29" s="44"/>
      <c r="O29" s="44"/>
      <c r="P29" s="45"/>
      <c r="Q29" s="45"/>
      <c r="R29" s="46" t="s">
        <v>74</v>
      </c>
      <c r="S29" s="46" t="s">
        <v>74</v>
      </c>
      <c r="T29" s="46" t="s">
        <v>74</v>
      </c>
      <c r="U29" s="46" t="str">
        <f>+IF(ISERR(T29/S29*100),"N/A",T29/S29*100)</f>
        <v>N/A</v>
      </c>
      <c r="V29" s="47"/>
    </row>
    <row r="30" spans="1:23" ht="13.5" customHeight="1" thickBot="1">
      <c r="B30" s="112" t="s">
        <v>75</v>
      </c>
      <c r="C30" s="113"/>
      <c r="D30" s="113"/>
      <c r="E30" s="48"/>
      <c r="F30" s="48"/>
      <c r="G30" s="48"/>
      <c r="H30" s="49"/>
      <c r="I30" s="49"/>
      <c r="J30" s="49"/>
      <c r="K30" s="49"/>
      <c r="L30" s="49"/>
      <c r="M30" s="49"/>
      <c r="N30" s="49"/>
      <c r="O30" s="49"/>
      <c r="P30" s="50"/>
      <c r="Q30" s="50"/>
      <c r="R30" s="46" t="s">
        <v>74</v>
      </c>
      <c r="S30" s="46" t="s">
        <v>74</v>
      </c>
      <c r="T30" s="46" t="s">
        <v>74</v>
      </c>
      <c r="U30" s="46" t="str">
        <f>+IF(ISERR(T30/S30*100),"N/A",T30/S30*100)</f>
        <v>N/A</v>
      </c>
      <c r="V30" s="47"/>
    </row>
    <row r="31" spans="1:23" s="51" customFormat="1" ht="14.85" customHeight="1" thickTop="1" thickBot="1">
      <c r="B31" s="52" t="s">
        <v>76</v>
      </c>
      <c r="C31" s="53"/>
      <c r="D31" s="53"/>
      <c r="E31" s="53"/>
      <c r="F31" s="53"/>
      <c r="G31" s="53"/>
      <c r="H31" s="54"/>
      <c r="I31" s="54"/>
      <c r="J31" s="54"/>
      <c r="K31" s="54"/>
      <c r="L31" s="54"/>
      <c r="M31" s="54"/>
      <c r="N31" s="54"/>
      <c r="O31" s="54"/>
      <c r="P31" s="54"/>
      <c r="Q31" s="54"/>
      <c r="R31" s="54"/>
      <c r="S31" s="54"/>
      <c r="T31" s="54"/>
      <c r="U31" s="54"/>
      <c r="V31" s="55"/>
    </row>
    <row r="32" spans="1:23" ht="44.25" customHeight="1" thickTop="1">
      <c r="B32" s="114" t="s">
        <v>77</v>
      </c>
      <c r="C32" s="115"/>
      <c r="D32" s="115"/>
      <c r="E32" s="115"/>
      <c r="F32" s="115"/>
      <c r="G32" s="115"/>
      <c r="H32" s="115"/>
      <c r="I32" s="115"/>
      <c r="J32" s="115"/>
      <c r="K32" s="115"/>
      <c r="L32" s="115"/>
      <c r="M32" s="115"/>
      <c r="N32" s="115"/>
      <c r="O32" s="115"/>
      <c r="P32" s="115"/>
      <c r="Q32" s="115"/>
      <c r="R32" s="115"/>
      <c r="S32" s="115"/>
      <c r="T32" s="115"/>
      <c r="U32" s="115"/>
      <c r="V32" s="116"/>
    </row>
    <row r="33" spans="2:22" ht="34.5" customHeight="1">
      <c r="B33" s="105" t="s">
        <v>87</v>
      </c>
      <c r="C33" s="106"/>
      <c r="D33" s="106"/>
      <c r="E33" s="106"/>
      <c r="F33" s="106"/>
      <c r="G33" s="106"/>
      <c r="H33" s="106"/>
      <c r="I33" s="106"/>
      <c r="J33" s="106"/>
      <c r="K33" s="106"/>
      <c r="L33" s="106"/>
      <c r="M33" s="106"/>
      <c r="N33" s="106"/>
      <c r="O33" s="106"/>
      <c r="P33" s="106"/>
      <c r="Q33" s="106"/>
      <c r="R33" s="106"/>
      <c r="S33" s="106"/>
      <c r="T33" s="106"/>
      <c r="U33" s="106"/>
      <c r="V33" s="107"/>
    </row>
    <row r="34" spans="2:22" ht="34.5" customHeight="1">
      <c r="B34" s="105" t="s">
        <v>88</v>
      </c>
      <c r="C34" s="106"/>
      <c r="D34" s="106"/>
      <c r="E34" s="106"/>
      <c r="F34" s="106"/>
      <c r="G34" s="106"/>
      <c r="H34" s="106"/>
      <c r="I34" s="106"/>
      <c r="J34" s="106"/>
      <c r="K34" s="106"/>
      <c r="L34" s="106"/>
      <c r="M34" s="106"/>
      <c r="N34" s="106"/>
      <c r="O34" s="106"/>
      <c r="P34" s="106"/>
      <c r="Q34" s="106"/>
      <c r="R34" s="106"/>
      <c r="S34" s="106"/>
      <c r="T34" s="106"/>
      <c r="U34" s="106"/>
      <c r="V34" s="107"/>
    </row>
    <row r="35" spans="2:22" ht="34.5" customHeight="1">
      <c r="B35" s="105" t="s">
        <v>89</v>
      </c>
      <c r="C35" s="106"/>
      <c r="D35" s="106"/>
      <c r="E35" s="106"/>
      <c r="F35" s="106"/>
      <c r="G35" s="106"/>
      <c r="H35" s="106"/>
      <c r="I35" s="106"/>
      <c r="J35" s="106"/>
      <c r="K35" s="106"/>
      <c r="L35" s="106"/>
      <c r="M35" s="106"/>
      <c r="N35" s="106"/>
      <c r="O35" s="106"/>
      <c r="P35" s="106"/>
      <c r="Q35" s="106"/>
      <c r="R35" s="106"/>
      <c r="S35" s="106"/>
      <c r="T35" s="106"/>
      <c r="U35" s="106"/>
      <c r="V35" s="107"/>
    </row>
    <row r="36" spans="2:22" ht="34.5" customHeight="1">
      <c r="B36" s="105" t="s">
        <v>90</v>
      </c>
      <c r="C36" s="106"/>
      <c r="D36" s="106"/>
      <c r="E36" s="106"/>
      <c r="F36" s="106"/>
      <c r="G36" s="106"/>
      <c r="H36" s="106"/>
      <c r="I36" s="106"/>
      <c r="J36" s="106"/>
      <c r="K36" s="106"/>
      <c r="L36" s="106"/>
      <c r="M36" s="106"/>
      <c r="N36" s="106"/>
      <c r="O36" s="106"/>
      <c r="P36" s="106"/>
      <c r="Q36" s="106"/>
      <c r="R36" s="106"/>
      <c r="S36" s="106"/>
      <c r="T36" s="106"/>
      <c r="U36" s="106"/>
      <c r="V36" s="107"/>
    </row>
    <row r="37" spans="2:22" ht="34.5" customHeight="1">
      <c r="B37" s="105" t="s">
        <v>91</v>
      </c>
      <c r="C37" s="106"/>
      <c r="D37" s="106"/>
      <c r="E37" s="106"/>
      <c r="F37" s="106"/>
      <c r="G37" s="106"/>
      <c r="H37" s="106"/>
      <c r="I37" s="106"/>
      <c r="J37" s="106"/>
      <c r="K37" s="106"/>
      <c r="L37" s="106"/>
      <c r="M37" s="106"/>
      <c r="N37" s="106"/>
      <c r="O37" s="106"/>
      <c r="P37" s="106"/>
      <c r="Q37" s="106"/>
      <c r="R37" s="106"/>
      <c r="S37" s="106"/>
      <c r="T37" s="106"/>
      <c r="U37" s="106"/>
      <c r="V37" s="107"/>
    </row>
  </sheetData>
  <mergeCells count="51">
    <mergeCell ref="B36:V36"/>
    <mergeCell ref="B37:V37"/>
    <mergeCell ref="B29:D29"/>
    <mergeCell ref="B30:D30"/>
    <mergeCell ref="B32:V32"/>
    <mergeCell ref="B33:V33"/>
    <mergeCell ref="B34:V34"/>
    <mergeCell ref="B35:V35"/>
    <mergeCell ref="V27:V28"/>
    <mergeCell ref="B15:V15"/>
    <mergeCell ref="C17:H17"/>
    <mergeCell ref="I17:K17"/>
    <mergeCell ref="L17:O17"/>
    <mergeCell ref="B18:V18"/>
    <mergeCell ref="C20:H20"/>
    <mergeCell ref="I20:K20"/>
    <mergeCell ref="L20:O20"/>
    <mergeCell ref="B21:V21"/>
    <mergeCell ref="C23:H23"/>
    <mergeCell ref="I23:K23"/>
    <mergeCell ref="L23:O23"/>
    <mergeCell ref="B24:V24"/>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41"/>
  <sheetViews>
    <sheetView showGridLines="0" tabSelected="1" topLeftCell="A20" zoomScale="80" zoomScaleNormal="80" zoomScaleSheetLayoutView="70" zoomScalePageLayoutView="80" workbookViewId="0">
      <selection activeCell="Q27" sqref="Q27"/>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83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5</v>
      </c>
      <c r="C3" s="9"/>
      <c r="D3" s="9"/>
      <c r="E3" s="9"/>
      <c r="F3" s="9"/>
      <c r="G3" s="9"/>
      <c r="H3" s="10"/>
      <c r="I3" s="10"/>
      <c r="J3" s="10"/>
      <c r="K3" s="10"/>
      <c r="L3" s="10"/>
      <c r="M3" s="10"/>
      <c r="N3" s="10"/>
      <c r="O3" s="10"/>
      <c r="P3" s="10"/>
      <c r="Q3" s="10"/>
      <c r="R3" s="10"/>
      <c r="S3" s="10"/>
      <c r="T3" s="10"/>
      <c r="U3" s="10"/>
      <c r="V3" s="11"/>
    </row>
    <row r="4" spans="1:35" ht="53.25" customHeight="1" thickTop="1" thickBot="1">
      <c r="B4" s="12" t="s">
        <v>6</v>
      </c>
      <c r="C4" s="13" t="s">
        <v>7</v>
      </c>
      <c r="D4" s="77" t="s">
        <v>8</v>
      </c>
      <c r="E4" s="77"/>
      <c r="F4" s="77"/>
      <c r="G4" s="77"/>
      <c r="H4" s="77"/>
      <c r="I4" s="14"/>
      <c r="J4" s="15" t="s">
        <v>9</v>
      </c>
      <c r="K4" s="16" t="s">
        <v>10</v>
      </c>
      <c r="L4" s="78" t="s">
        <v>11</v>
      </c>
      <c r="M4" s="78"/>
      <c r="N4" s="78"/>
      <c r="O4" s="78"/>
      <c r="P4" s="17" t="s">
        <v>12</v>
      </c>
      <c r="Q4" s="79" t="s">
        <v>13</v>
      </c>
      <c r="R4" s="79"/>
      <c r="S4" s="15" t="s">
        <v>14</v>
      </c>
      <c r="T4" s="78" t="s">
        <v>15</v>
      </c>
      <c r="U4" s="78"/>
      <c r="V4" s="80"/>
    </row>
    <row r="5" spans="1:35" ht="15.75" customHeight="1">
      <c r="B5" s="73" t="s">
        <v>16</v>
      </c>
      <c r="C5" s="74"/>
      <c r="D5" s="74"/>
      <c r="E5" s="74"/>
      <c r="F5" s="74"/>
      <c r="G5" s="74"/>
      <c r="H5" s="74"/>
      <c r="I5" s="74"/>
      <c r="J5" s="74"/>
      <c r="K5" s="74"/>
      <c r="L5" s="74"/>
      <c r="M5" s="74"/>
      <c r="N5" s="74"/>
      <c r="O5" s="74"/>
      <c r="P5" s="74"/>
      <c r="Q5" s="74"/>
      <c r="R5" s="74"/>
      <c r="S5" s="74"/>
      <c r="T5" s="74"/>
      <c r="U5" s="74"/>
      <c r="V5" s="75"/>
    </row>
    <row r="6" spans="1:35" ht="64.5" customHeight="1" thickBot="1">
      <c r="B6" s="18" t="s">
        <v>17</v>
      </c>
      <c r="C6" s="100" t="s">
        <v>18</v>
      </c>
      <c r="D6" s="100"/>
      <c r="E6" s="100"/>
      <c r="F6" s="100"/>
      <c r="G6" s="100"/>
      <c r="H6" s="19"/>
      <c r="I6" s="19"/>
      <c r="J6" s="19" t="s">
        <v>19</v>
      </c>
      <c r="K6" s="100" t="s">
        <v>20</v>
      </c>
      <c r="L6" s="100"/>
      <c r="M6" s="100"/>
      <c r="N6" s="20"/>
      <c r="O6" s="22" t="s">
        <v>21</v>
      </c>
      <c r="P6" s="100" t="s">
        <v>22</v>
      </c>
      <c r="Q6" s="100"/>
      <c r="R6" s="21"/>
      <c r="S6" s="22" t="s">
        <v>23</v>
      </c>
      <c r="T6" s="100" t="s">
        <v>24</v>
      </c>
      <c r="U6" s="100"/>
      <c r="V6" s="101"/>
    </row>
    <row r="7" spans="1:35" ht="22.5" customHeight="1" thickTop="1" thickBot="1">
      <c r="B7" s="8" t="s">
        <v>25</v>
      </c>
      <c r="C7" s="9"/>
      <c r="D7" s="9"/>
      <c r="E7" s="9"/>
      <c r="F7" s="9"/>
      <c r="G7" s="9"/>
      <c r="H7" s="10"/>
      <c r="I7" s="10"/>
      <c r="J7" s="10"/>
      <c r="K7" s="10"/>
      <c r="L7" s="10"/>
      <c r="M7" s="10"/>
      <c r="N7" s="10"/>
      <c r="O7" s="10"/>
      <c r="P7" s="10"/>
      <c r="Q7" s="10"/>
      <c r="R7" s="10"/>
      <c r="S7" s="10"/>
      <c r="T7" s="10"/>
      <c r="U7" s="10"/>
      <c r="V7" s="11"/>
    </row>
    <row r="8" spans="1:35" ht="16.5" customHeight="1" thickTop="1">
      <c r="B8" s="81" t="s">
        <v>26</v>
      </c>
      <c r="C8" s="84" t="s">
        <v>27</v>
      </c>
      <c r="D8" s="84"/>
      <c r="E8" s="84"/>
      <c r="F8" s="84"/>
      <c r="G8" s="84"/>
      <c r="H8" s="85"/>
      <c r="I8" s="90" t="s">
        <v>28</v>
      </c>
      <c r="J8" s="91"/>
      <c r="K8" s="91"/>
      <c r="L8" s="91"/>
      <c r="M8" s="91"/>
      <c r="N8" s="91"/>
      <c r="O8" s="91"/>
      <c r="P8" s="91"/>
      <c r="Q8" s="91"/>
      <c r="R8" s="91"/>
      <c r="S8" s="92"/>
      <c r="T8" s="90" t="s">
        <v>29</v>
      </c>
      <c r="U8" s="91"/>
      <c r="V8" s="93" t="s">
        <v>30</v>
      </c>
    </row>
    <row r="9" spans="1:35" ht="19.5" customHeight="1">
      <c r="B9" s="82"/>
      <c r="C9" s="86"/>
      <c r="D9" s="86"/>
      <c r="E9" s="86"/>
      <c r="F9" s="86"/>
      <c r="G9" s="86"/>
      <c r="H9" s="87"/>
      <c r="I9" s="96" t="s">
        <v>31</v>
      </c>
      <c r="J9" s="97"/>
      <c r="K9" s="97"/>
      <c r="L9" s="97" t="s">
        <v>32</v>
      </c>
      <c r="M9" s="97"/>
      <c r="N9" s="97"/>
      <c r="O9" s="97"/>
      <c r="P9" s="97" t="s">
        <v>33</v>
      </c>
      <c r="Q9" s="97" t="s">
        <v>34</v>
      </c>
      <c r="R9" s="102" t="s">
        <v>35</v>
      </c>
      <c r="S9" s="103"/>
      <c r="T9" s="97" t="s">
        <v>36</v>
      </c>
      <c r="U9" s="97" t="s">
        <v>37</v>
      </c>
      <c r="V9" s="94"/>
    </row>
    <row r="10" spans="1:35" ht="26.25" customHeight="1" thickBot="1">
      <c r="B10" s="83"/>
      <c r="C10" s="88"/>
      <c r="D10" s="88"/>
      <c r="E10" s="88"/>
      <c r="F10" s="88"/>
      <c r="G10" s="88"/>
      <c r="H10" s="89"/>
      <c r="I10" s="98"/>
      <c r="J10" s="99"/>
      <c r="K10" s="99"/>
      <c r="L10" s="99"/>
      <c r="M10" s="99"/>
      <c r="N10" s="99"/>
      <c r="O10" s="99"/>
      <c r="P10" s="99"/>
      <c r="Q10" s="99"/>
      <c r="R10" s="25" t="s">
        <v>38</v>
      </c>
      <c r="S10" s="26" t="s">
        <v>39</v>
      </c>
      <c r="T10" s="99"/>
      <c r="U10" s="99"/>
      <c r="V10" s="95"/>
    </row>
    <row r="11" spans="1:35" ht="75" customHeight="1" thickTop="1" thickBot="1">
      <c r="A11" s="27"/>
      <c r="B11" s="28" t="s">
        <v>40</v>
      </c>
      <c r="C11" s="104" t="s">
        <v>41</v>
      </c>
      <c r="D11" s="104"/>
      <c r="E11" s="104"/>
      <c r="F11" s="104"/>
      <c r="G11" s="104"/>
      <c r="H11" s="104"/>
      <c r="I11" s="104" t="s">
        <v>42</v>
      </c>
      <c r="J11" s="104"/>
      <c r="K11" s="104"/>
      <c r="L11" s="104" t="s">
        <v>43</v>
      </c>
      <c r="M11" s="104"/>
      <c r="N11" s="104"/>
      <c r="O11" s="104"/>
      <c r="P11" s="29" t="s">
        <v>44</v>
      </c>
      <c r="Q11" s="29" t="s">
        <v>45</v>
      </c>
      <c r="R11" s="29">
        <v>35.515000000000001</v>
      </c>
      <c r="S11" s="29">
        <v>35.515000000000001</v>
      </c>
      <c r="T11" s="29">
        <v>13.015000000000001</v>
      </c>
      <c r="U11" s="29">
        <f>IF(ISERROR(T11/S11),"N/A",T11/S11*100)</f>
        <v>36.646487399690272</v>
      </c>
      <c r="V11" s="30" t="s">
        <v>46</v>
      </c>
    </row>
    <row r="12" spans="1:35" ht="18.75" customHeight="1" thickTop="1" thickBot="1">
      <c r="A12" s="27"/>
      <c r="B12" s="120" t="s">
        <v>92</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c r="A13" s="63"/>
      <c r="B13" s="64" t="s">
        <v>47</v>
      </c>
      <c r="C13" s="64"/>
      <c r="D13" s="65"/>
      <c r="E13" s="64"/>
      <c r="F13" s="64"/>
      <c r="G13" s="64"/>
      <c r="H13" s="64"/>
      <c r="I13" s="66"/>
      <c r="J13" s="57"/>
      <c r="K13" s="66"/>
      <c r="L13" s="57"/>
      <c r="M13" s="66"/>
      <c r="N13" s="57"/>
      <c r="O13" s="66"/>
      <c r="P13" s="57"/>
      <c r="Q13" s="67"/>
      <c r="R13" s="68">
        <v>25</v>
      </c>
      <c r="S13" s="68">
        <v>25</v>
      </c>
      <c r="T13" s="68">
        <v>20</v>
      </c>
      <c r="U13" s="68">
        <f>IF(ISERROR(T13/S13),"N/A",T13/S13*100)</f>
        <v>80</v>
      </c>
      <c r="V13" s="64" t="s">
        <v>93</v>
      </c>
    </row>
    <row r="14" spans="1:35" s="62" customFormat="1" ht="18" customHeight="1">
      <c r="A14" s="63"/>
      <c r="B14" s="64" t="s">
        <v>47</v>
      </c>
      <c r="C14" s="64"/>
      <c r="D14" s="65"/>
      <c r="E14" s="64"/>
      <c r="F14" s="64"/>
      <c r="G14" s="64"/>
      <c r="H14" s="64"/>
      <c r="I14" s="66"/>
      <c r="J14" s="57"/>
      <c r="K14" s="66"/>
      <c r="L14" s="57"/>
      <c r="M14" s="66"/>
      <c r="N14" s="57"/>
      <c r="O14" s="66"/>
      <c r="P14" s="57"/>
      <c r="Q14" s="67"/>
      <c r="R14" s="68">
        <v>16.059999999999999</v>
      </c>
      <c r="S14" s="68">
        <v>16.059999999999999</v>
      </c>
      <c r="T14" s="68">
        <v>16.059999999999999</v>
      </c>
      <c r="U14" s="68">
        <f>IF(ISERROR(T14/S14),"N/A",T14/S14*100)</f>
        <v>100</v>
      </c>
      <c r="V14" s="64" t="s">
        <v>94</v>
      </c>
    </row>
    <row r="15" spans="1:35" s="62" customFormat="1" ht="18" customHeight="1">
      <c r="A15" s="63"/>
      <c r="B15" s="64" t="s">
        <v>47</v>
      </c>
      <c r="C15" s="64"/>
      <c r="D15" s="65"/>
      <c r="E15" s="64"/>
      <c r="F15" s="64"/>
      <c r="G15" s="64"/>
      <c r="H15" s="64"/>
      <c r="I15" s="66"/>
      <c r="J15" s="57"/>
      <c r="K15" s="66"/>
      <c r="L15" s="57"/>
      <c r="M15" s="66"/>
      <c r="N15" s="57"/>
      <c r="O15" s="66"/>
      <c r="P15" s="57"/>
      <c r="Q15" s="67"/>
      <c r="R15" s="68">
        <v>1</v>
      </c>
      <c r="S15" s="68">
        <v>1</v>
      </c>
      <c r="T15" s="68">
        <v>1</v>
      </c>
      <c r="U15" s="68">
        <f>IF(ISERROR(T15/S15),"N/A",T15/S15*100)</f>
        <v>100</v>
      </c>
      <c r="V15" s="64" t="s">
        <v>95</v>
      </c>
    </row>
    <row r="16" spans="1:35" s="62" customFormat="1" ht="18" customHeight="1" thickBot="1">
      <c r="A16" s="63"/>
      <c r="B16" s="64" t="s">
        <v>47</v>
      </c>
      <c r="C16" s="64"/>
      <c r="D16" s="65"/>
      <c r="E16" s="64"/>
      <c r="F16" s="64"/>
      <c r="G16" s="64"/>
      <c r="H16" s="64"/>
      <c r="I16" s="66"/>
      <c r="J16" s="57"/>
      <c r="K16" s="66"/>
      <c r="L16" s="57"/>
      <c r="M16" s="66"/>
      <c r="N16" s="57"/>
      <c r="O16" s="66"/>
      <c r="P16" s="57"/>
      <c r="Q16" s="67"/>
      <c r="R16" s="68">
        <v>100</v>
      </c>
      <c r="S16" s="68">
        <v>100</v>
      </c>
      <c r="T16" s="68">
        <v>15</v>
      </c>
      <c r="U16" s="68">
        <f>IF(ISERROR(T16/S16),"N/A",T16/S16*100)</f>
        <v>15</v>
      </c>
      <c r="V16" s="64" t="s">
        <v>96</v>
      </c>
    </row>
    <row r="17" spans="1:22" ht="75" customHeight="1" thickTop="1" thickBot="1">
      <c r="A17" s="27"/>
      <c r="B17" s="28" t="s">
        <v>40</v>
      </c>
      <c r="C17" s="104" t="s">
        <v>47</v>
      </c>
      <c r="D17" s="104"/>
      <c r="E17" s="104"/>
      <c r="F17" s="104"/>
      <c r="G17" s="104"/>
      <c r="H17" s="104"/>
      <c r="I17" s="104" t="s">
        <v>48</v>
      </c>
      <c r="J17" s="104"/>
      <c r="K17" s="104"/>
      <c r="L17" s="104" t="s">
        <v>49</v>
      </c>
      <c r="M17" s="104"/>
      <c r="N17" s="104"/>
      <c r="O17" s="104"/>
      <c r="P17" s="29" t="s">
        <v>44</v>
      </c>
      <c r="Q17" s="29" t="s">
        <v>45</v>
      </c>
      <c r="R17" s="29">
        <v>75</v>
      </c>
      <c r="S17" s="29">
        <v>75</v>
      </c>
      <c r="T17" s="29">
        <v>40.333333333333336</v>
      </c>
      <c r="U17" s="29">
        <f>IF(ISERROR(T17/S17),"N/A",T17/S17*100)</f>
        <v>53.777777777777779</v>
      </c>
      <c r="V17" s="30" t="s">
        <v>46</v>
      </c>
    </row>
    <row r="18" spans="1:22" ht="18.75" customHeight="1" thickTop="1" thickBot="1">
      <c r="A18" s="27"/>
      <c r="B18" s="120" t="s">
        <v>92</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c r="A19" s="63"/>
      <c r="B19" s="64" t="s">
        <v>47</v>
      </c>
      <c r="C19" s="64"/>
      <c r="D19" s="65"/>
      <c r="E19" s="64"/>
      <c r="F19" s="64"/>
      <c r="G19" s="64"/>
      <c r="H19" s="64"/>
      <c r="I19" s="66"/>
      <c r="J19" s="57"/>
      <c r="K19" s="66"/>
      <c r="L19" s="57"/>
      <c r="M19" s="66"/>
      <c r="N19" s="57"/>
      <c r="O19" s="66"/>
      <c r="P19" s="57"/>
      <c r="Q19" s="67"/>
      <c r="R19" s="68">
        <v>100</v>
      </c>
      <c r="S19" s="68">
        <v>100</v>
      </c>
      <c r="T19" s="68">
        <v>0</v>
      </c>
      <c r="U19" s="68">
        <f>IF(ISERROR(T19/S19),"N/A",T19/S19*100)</f>
        <v>0</v>
      </c>
      <c r="V19" s="64" t="s">
        <v>96</v>
      </c>
    </row>
    <row r="20" spans="1:22" s="62" customFormat="1" ht="18" customHeight="1">
      <c r="A20" s="63"/>
      <c r="B20" s="64" t="s">
        <v>47</v>
      </c>
      <c r="C20" s="64"/>
      <c r="D20" s="65"/>
      <c r="E20" s="64"/>
      <c r="F20" s="64"/>
      <c r="G20" s="64"/>
      <c r="H20" s="64"/>
      <c r="I20" s="66"/>
      <c r="J20" s="57"/>
      <c r="K20" s="66"/>
      <c r="L20" s="57"/>
      <c r="M20" s="66"/>
      <c r="N20" s="57"/>
      <c r="O20" s="66"/>
      <c r="P20" s="57"/>
      <c r="Q20" s="67"/>
      <c r="R20" s="68">
        <v>100</v>
      </c>
      <c r="S20" s="68">
        <v>100</v>
      </c>
      <c r="T20" s="68">
        <v>100</v>
      </c>
      <c r="U20" s="68">
        <f>IF(ISERROR(T20/S20),"N/A",T20/S20*100)</f>
        <v>100</v>
      </c>
      <c r="V20" s="64" t="s">
        <v>94</v>
      </c>
    </row>
    <row r="21" spans="1:22" s="62" customFormat="1" ht="18" customHeight="1" thickBot="1">
      <c r="A21" s="63"/>
      <c r="B21" s="64" t="s">
        <v>47</v>
      </c>
      <c r="C21" s="64"/>
      <c r="D21" s="65"/>
      <c r="E21" s="64"/>
      <c r="F21" s="64"/>
      <c r="G21" s="64"/>
      <c r="H21" s="64"/>
      <c r="I21" s="66"/>
      <c r="J21" s="57"/>
      <c r="K21" s="66"/>
      <c r="L21" s="57"/>
      <c r="M21" s="66"/>
      <c r="N21" s="57"/>
      <c r="O21" s="66"/>
      <c r="P21" s="57"/>
      <c r="Q21" s="67"/>
      <c r="R21" s="68">
        <v>25</v>
      </c>
      <c r="S21" s="68">
        <v>25</v>
      </c>
      <c r="T21" s="68">
        <v>21</v>
      </c>
      <c r="U21" s="68">
        <f>IF(ISERROR(T21/S21),"N/A",T21/S21*100)</f>
        <v>84</v>
      </c>
      <c r="V21" s="64" t="s">
        <v>93</v>
      </c>
    </row>
    <row r="22" spans="1:22" ht="75" customHeight="1" thickTop="1" thickBot="1">
      <c r="A22" s="27"/>
      <c r="B22" s="28" t="s">
        <v>50</v>
      </c>
      <c r="C22" s="104" t="s">
        <v>51</v>
      </c>
      <c r="D22" s="104"/>
      <c r="E22" s="104"/>
      <c r="F22" s="104"/>
      <c r="G22" s="104"/>
      <c r="H22" s="104"/>
      <c r="I22" s="104" t="s">
        <v>52</v>
      </c>
      <c r="J22" s="104"/>
      <c r="K22" s="104"/>
      <c r="L22" s="104" t="s">
        <v>53</v>
      </c>
      <c r="M22" s="104"/>
      <c r="N22" s="104"/>
      <c r="O22" s="104"/>
      <c r="P22" s="29" t="s">
        <v>44</v>
      </c>
      <c r="Q22" s="29" t="s">
        <v>54</v>
      </c>
      <c r="R22" s="29">
        <v>75</v>
      </c>
      <c r="S22" s="29">
        <v>75</v>
      </c>
      <c r="T22" s="29">
        <v>36.666666666666664</v>
      </c>
      <c r="U22" s="29">
        <f>IF(ISERROR(T22/S22),"N/A",T22/S22*100)</f>
        <v>48.888888888888886</v>
      </c>
      <c r="V22" s="30" t="s">
        <v>46</v>
      </c>
    </row>
    <row r="23" spans="1:22" ht="18.75" customHeight="1" thickTop="1" thickBot="1">
      <c r="A23" s="27"/>
      <c r="B23" s="120" t="s">
        <v>92</v>
      </c>
      <c r="C23" s="118"/>
      <c r="D23" s="118"/>
      <c r="E23" s="118"/>
      <c r="F23" s="118"/>
      <c r="G23" s="118"/>
      <c r="H23" s="118"/>
      <c r="I23" s="118"/>
      <c r="J23" s="118"/>
      <c r="K23" s="118"/>
      <c r="L23" s="118"/>
      <c r="M23" s="118"/>
      <c r="N23" s="118"/>
      <c r="O23" s="118"/>
      <c r="P23" s="118"/>
      <c r="Q23" s="118"/>
      <c r="R23" s="118"/>
      <c r="S23" s="118"/>
      <c r="T23" s="118"/>
      <c r="U23" s="118"/>
      <c r="V23" s="119"/>
    </row>
    <row r="24" spans="1:22" s="62" customFormat="1" ht="18" customHeight="1">
      <c r="A24" s="63"/>
      <c r="B24" s="64" t="s">
        <v>47</v>
      </c>
      <c r="C24" s="64"/>
      <c r="D24" s="65"/>
      <c r="E24" s="64"/>
      <c r="F24" s="64"/>
      <c r="G24" s="64"/>
      <c r="H24" s="64"/>
      <c r="I24" s="66"/>
      <c r="J24" s="57"/>
      <c r="K24" s="66"/>
      <c r="L24" s="57"/>
      <c r="M24" s="66"/>
      <c r="N24" s="57"/>
      <c r="O24" s="66"/>
      <c r="P24" s="57"/>
      <c r="Q24" s="67"/>
      <c r="R24" s="68">
        <v>100</v>
      </c>
      <c r="S24" s="68">
        <v>100</v>
      </c>
      <c r="T24" s="68">
        <v>100</v>
      </c>
      <c r="U24" s="68">
        <f>IF(ISERROR(T24/S24),"N/A",T24/S24*100)</f>
        <v>100</v>
      </c>
      <c r="V24" s="64" t="s">
        <v>94</v>
      </c>
    </row>
    <row r="25" spans="1:22" s="62" customFormat="1" ht="18" customHeight="1">
      <c r="A25" s="63"/>
      <c r="B25" s="64" t="s">
        <v>47</v>
      </c>
      <c r="C25" s="64"/>
      <c r="D25" s="65"/>
      <c r="E25" s="64"/>
      <c r="F25" s="64"/>
      <c r="G25" s="64"/>
      <c r="H25" s="64"/>
      <c r="I25" s="66"/>
      <c r="J25" s="57"/>
      <c r="K25" s="66"/>
      <c r="L25" s="57"/>
      <c r="M25" s="66"/>
      <c r="N25" s="57"/>
      <c r="O25" s="66"/>
      <c r="P25" s="57"/>
      <c r="Q25" s="67"/>
      <c r="R25" s="68">
        <v>25</v>
      </c>
      <c r="S25" s="68">
        <v>25</v>
      </c>
      <c r="T25" s="68">
        <v>10</v>
      </c>
      <c r="U25" s="68">
        <f>IF(ISERROR(T25/S25),"N/A",T25/S25*100)</f>
        <v>40</v>
      </c>
      <c r="V25" s="64" t="s">
        <v>93</v>
      </c>
    </row>
    <row r="26" spans="1:22" s="62" customFormat="1" ht="18" customHeight="1" thickBot="1">
      <c r="A26" s="63"/>
      <c r="B26" s="64" t="s">
        <v>47</v>
      </c>
      <c r="C26" s="64"/>
      <c r="D26" s="65"/>
      <c r="E26" s="64"/>
      <c r="F26" s="64"/>
      <c r="G26" s="64"/>
      <c r="H26" s="64"/>
      <c r="I26" s="66"/>
      <c r="J26" s="57"/>
      <c r="K26" s="66"/>
      <c r="L26" s="57"/>
      <c r="M26" s="66"/>
      <c r="N26" s="57"/>
      <c r="O26" s="66"/>
      <c r="P26" s="57"/>
      <c r="Q26" s="67"/>
      <c r="R26" s="68">
        <v>100</v>
      </c>
      <c r="S26" s="68">
        <v>100</v>
      </c>
      <c r="T26" s="68">
        <v>0</v>
      </c>
      <c r="U26" s="68">
        <f>IF(ISERROR(T26/S26),"N/A",T26/S26*100)</f>
        <v>0</v>
      </c>
      <c r="V26" s="64" t="s">
        <v>96</v>
      </c>
    </row>
    <row r="27" spans="1:22" ht="75" customHeight="1" thickTop="1" thickBot="1">
      <c r="A27" s="27"/>
      <c r="B27" s="28" t="s">
        <v>55</v>
      </c>
      <c r="C27" s="104" t="s">
        <v>56</v>
      </c>
      <c r="D27" s="104"/>
      <c r="E27" s="104"/>
      <c r="F27" s="104"/>
      <c r="G27" s="104"/>
      <c r="H27" s="104"/>
      <c r="I27" s="104" t="s">
        <v>57</v>
      </c>
      <c r="J27" s="104"/>
      <c r="K27" s="104"/>
      <c r="L27" s="104" t="s">
        <v>58</v>
      </c>
      <c r="M27" s="104"/>
      <c r="N27" s="104"/>
      <c r="O27" s="104"/>
      <c r="P27" s="29" t="s">
        <v>44</v>
      </c>
      <c r="Q27" s="29" t="s">
        <v>59</v>
      </c>
      <c r="R27" s="29">
        <v>32.5</v>
      </c>
      <c r="S27" s="29" t="s">
        <v>60</v>
      </c>
      <c r="T27" s="29" t="s">
        <v>60</v>
      </c>
      <c r="U27" s="29" t="str">
        <f>IF(ISERROR(T27/S27),"N/A",T27/S27*100)</f>
        <v>N/A</v>
      </c>
      <c r="V27" s="30" t="s">
        <v>46</v>
      </c>
    </row>
    <row r="28" spans="1:22" ht="18.75" customHeight="1" thickTop="1" thickBot="1">
      <c r="A28" s="27"/>
      <c r="B28" s="120" t="s">
        <v>92</v>
      </c>
      <c r="C28" s="118"/>
      <c r="D28" s="118"/>
      <c r="E28" s="118"/>
      <c r="F28" s="118"/>
      <c r="G28" s="118"/>
      <c r="H28" s="118"/>
      <c r="I28" s="118"/>
      <c r="J28" s="118"/>
      <c r="K28" s="118"/>
      <c r="L28" s="118"/>
      <c r="M28" s="118"/>
      <c r="N28" s="118"/>
      <c r="O28" s="118"/>
      <c r="P28" s="118"/>
      <c r="Q28" s="118"/>
      <c r="R28" s="118"/>
      <c r="S28" s="118"/>
      <c r="T28" s="118"/>
      <c r="U28" s="118"/>
      <c r="V28" s="119"/>
    </row>
    <row r="29" spans="1:22" s="62" customFormat="1" ht="18" customHeight="1">
      <c r="A29" s="63"/>
      <c r="B29" s="64" t="s">
        <v>47</v>
      </c>
      <c r="C29" s="64"/>
      <c r="D29" s="65"/>
      <c r="E29" s="64"/>
      <c r="F29" s="64"/>
      <c r="G29" s="64"/>
      <c r="H29" s="64"/>
      <c r="I29" s="66"/>
      <c r="J29" s="57"/>
      <c r="K29" s="66"/>
      <c r="L29" s="57"/>
      <c r="M29" s="66"/>
      <c r="N29" s="57"/>
      <c r="O29" s="66"/>
      <c r="P29" s="57"/>
      <c r="Q29" s="67"/>
      <c r="R29" s="68">
        <v>65</v>
      </c>
      <c r="S29" s="68" t="s">
        <v>47</v>
      </c>
      <c r="T29" s="68" t="s">
        <v>47</v>
      </c>
      <c r="U29" s="68" t="str">
        <f>IF(ISERROR(T29/S29),"N/A",T29/S29*100)</f>
        <v>N/A</v>
      </c>
      <c r="V29" s="64" t="s">
        <v>96</v>
      </c>
    </row>
    <row r="30" spans="1:22" s="62" customFormat="1" ht="18" customHeight="1" thickBot="1">
      <c r="A30" s="63"/>
      <c r="B30" s="64" t="s">
        <v>47</v>
      </c>
      <c r="C30" s="64"/>
      <c r="D30" s="65"/>
      <c r="E30" s="64"/>
      <c r="F30" s="64"/>
      <c r="G30" s="64"/>
      <c r="H30" s="64"/>
      <c r="I30" s="66"/>
      <c r="J30" s="57"/>
      <c r="K30" s="66"/>
      <c r="L30" s="57"/>
      <c r="M30" s="66"/>
      <c r="N30" s="57"/>
      <c r="O30" s="66"/>
      <c r="P30" s="57"/>
      <c r="Q30" s="67"/>
      <c r="R30" s="68">
        <v>0</v>
      </c>
      <c r="S30" s="68" t="s">
        <v>47</v>
      </c>
      <c r="T30" s="68" t="s">
        <v>47</v>
      </c>
      <c r="U30" s="68" t="str">
        <f>IF(ISERROR(T30/S30),"N/A",T30/S30*100)</f>
        <v>N/A</v>
      </c>
      <c r="V30" s="64" t="s">
        <v>94</v>
      </c>
    </row>
    <row r="31" spans="1:22" ht="75" customHeight="1" thickTop="1" thickBot="1">
      <c r="A31" s="27"/>
      <c r="B31" s="28" t="s">
        <v>61</v>
      </c>
      <c r="C31" s="104" t="s">
        <v>62</v>
      </c>
      <c r="D31" s="104"/>
      <c r="E31" s="104"/>
      <c r="F31" s="104"/>
      <c r="G31" s="104"/>
      <c r="H31" s="104"/>
      <c r="I31" s="104" t="s">
        <v>63</v>
      </c>
      <c r="J31" s="104"/>
      <c r="K31" s="104"/>
      <c r="L31" s="104" t="s">
        <v>64</v>
      </c>
      <c r="M31" s="104"/>
      <c r="N31" s="104"/>
      <c r="O31" s="104"/>
      <c r="P31" s="29" t="s">
        <v>65</v>
      </c>
      <c r="Q31" s="29" t="s">
        <v>54</v>
      </c>
      <c r="R31" s="29">
        <v>15.57</v>
      </c>
      <c r="S31" s="29">
        <v>15.57</v>
      </c>
      <c r="T31" s="29">
        <v>11.07</v>
      </c>
      <c r="U31" s="29">
        <f>IF(ISERROR(T31/S31),"N/A",T31/S31*100)</f>
        <v>71.098265895953759</v>
      </c>
      <c r="V31" s="30" t="s">
        <v>46</v>
      </c>
    </row>
    <row r="32" spans="1:22" ht="18.75" customHeight="1" thickTop="1" thickBot="1">
      <c r="A32" s="27"/>
      <c r="B32" s="120" t="s">
        <v>92</v>
      </c>
      <c r="C32" s="118"/>
      <c r="D32" s="118"/>
      <c r="E32" s="118"/>
      <c r="F32" s="118"/>
      <c r="G32" s="118"/>
      <c r="H32" s="118"/>
      <c r="I32" s="118"/>
      <c r="J32" s="118"/>
      <c r="K32" s="118"/>
      <c r="L32" s="118"/>
      <c r="M32" s="118"/>
      <c r="N32" s="118"/>
      <c r="O32" s="118"/>
      <c r="P32" s="118"/>
      <c r="Q32" s="118"/>
      <c r="R32" s="118"/>
      <c r="S32" s="118"/>
      <c r="T32" s="118"/>
      <c r="U32" s="118"/>
      <c r="V32" s="119"/>
    </row>
    <row r="33" spans="1:22" s="62" customFormat="1" ht="18" customHeight="1">
      <c r="A33" s="63"/>
      <c r="B33" s="64" t="s">
        <v>47</v>
      </c>
      <c r="C33" s="64"/>
      <c r="D33" s="65"/>
      <c r="E33" s="64"/>
      <c r="F33" s="64"/>
      <c r="G33" s="64"/>
      <c r="H33" s="64"/>
      <c r="I33" s="66"/>
      <c r="J33" s="57"/>
      <c r="K33" s="66"/>
      <c r="L33" s="57"/>
      <c r="M33" s="66"/>
      <c r="N33" s="57"/>
      <c r="O33" s="66"/>
      <c r="P33" s="57"/>
      <c r="Q33" s="67"/>
      <c r="R33" s="68">
        <v>25</v>
      </c>
      <c r="S33" s="68">
        <v>25</v>
      </c>
      <c r="T33" s="68">
        <v>16</v>
      </c>
      <c r="U33" s="68">
        <f>IF(ISERROR(T33/S33),"N/A",T33/S33*100)</f>
        <v>64</v>
      </c>
      <c r="V33" s="64" t="s">
        <v>93</v>
      </c>
    </row>
    <row r="34" spans="1:22" s="62" customFormat="1" ht="18" customHeight="1" thickBot="1">
      <c r="A34" s="63"/>
      <c r="B34" s="64" t="s">
        <v>47</v>
      </c>
      <c r="C34" s="64"/>
      <c r="D34" s="65"/>
      <c r="E34" s="64"/>
      <c r="F34" s="64"/>
      <c r="G34" s="64"/>
      <c r="H34" s="64"/>
      <c r="I34" s="66"/>
      <c r="J34" s="57"/>
      <c r="K34" s="66"/>
      <c r="L34" s="57"/>
      <c r="M34" s="66"/>
      <c r="N34" s="57"/>
      <c r="O34" s="66"/>
      <c r="P34" s="57"/>
      <c r="Q34" s="67"/>
      <c r="R34" s="68">
        <v>6.14</v>
      </c>
      <c r="S34" s="68">
        <v>6.14</v>
      </c>
      <c r="T34" s="68">
        <v>6.14</v>
      </c>
      <c r="U34" s="68">
        <f>IF(ISERROR(T34/S34),"N/A",T34/S34*100)</f>
        <v>100</v>
      </c>
      <c r="V34" s="64" t="s">
        <v>94</v>
      </c>
    </row>
    <row r="35" spans="1:22" s="51" customFormat="1" ht="14.85" customHeight="1" thickTop="1" thickBot="1">
      <c r="B35" s="52" t="s">
        <v>76</v>
      </c>
      <c r="C35" s="53"/>
      <c r="D35" s="53"/>
      <c r="E35" s="53"/>
      <c r="F35" s="53"/>
      <c r="G35" s="53"/>
      <c r="H35" s="54"/>
      <c r="I35" s="54"/>
      <c r="J35" s="54"/>
      <c r="K35" s="54"/>
      <c r="L35" s="54"/>
      <c r="M35" s="54"/>
      <c r="N35" s="54"/>
      <c r="O35" s="54"/>
      <c r="P35" s="54"/>
      <c r="Q35" s="54"/>
      <c r="R35" s="54"/>
      <c r="S35" s="54"/>
      <c r="T35" s="54"/>
      <c r="U35" s="54"/>
      <c r="V35" s="55"/>
    </row>
    <row r="36" spans="1:22" ht="44.25" customHeight="1" thickTop="1">
      <c r="B36" s="114" t="s">
        <v>77</v>
      </c>
      <c r="C36" s="115"/>
      <c r="D36" s="115"/>
      <c r="E36" s="115"/>
      <c r="F36" s="115"/>
      <c r="G36" s="115"/>
      <c r="H36" s="115"/>
      <c r="I36" s="115"/>
      <c r="J36" s="115"/>
      <c r="K36" s="115"/>
      <c r="L36" s="115"/>
      <c r="M36" s="115"/>
      <c r="N36" s="115"/>
      <c r="O36" s="115"/>
      <c r="P36" s="115"/>
      <c r="Q36" s="115"/>
      <c r="R36" s="115"/>
      <c r="S36" s="115"/>
      <c r="T36" s="115"/>
      <c r="U36" s="115"/>
      <c r="V36" s="116"/>
    </row>
    <row r="37" spans="1:22" ht="34.5" customHeight="1">
      <c r="B37" s="105" t="s">
        <v>97</v>
      </c>
      <c r="C37" s="106"/>
      <c r="D37" s="106"/>
      <c r="E37" s="106"/>
      <c r="F37" s="106"/>
      <c r="G37" s="106"/>
      <c r="H37" s="106"/>
      <c r="I37" s="106"/>
      <c r="J37" s="106"/>
      <c r="K37" s="106"/>
      <c r="L37" s="106"/>
      <c r="M37" s="106"/>
      <c r="N37" s="106"/>
      <c r="O37" s="106"/>
      <c r="P37" s="106"/>
      <c r="Q37" s="106"/>
      <c r="R37" s="106"/>
      <c r="S37" s="106"/>
      <c r="T37" s="106"/>
      <c r="U37" s="106"/>
      <c r="V37" s="107"/>
    </row>
    <row r="38" spans="1:22" ht="34.5" customHeight="1">
      <c r="B38" s="105" t="s">
        <v>98</v>
      </c>
      <c r="C38" s="106"/>
      <c r="D38" s="106"/>
      <c r="E38" s="106"/>
      <c r="F38" s="106"/>
      <c r="G38" s="106"/>
      <c r="H38" s="106"/>
      <c r="I38" s="106"/>
      <c r="J38" s="106"/>
      <c r="K38" s="106"/>
      <c r="L38" s="106"/>
      <c r="M38" s="106"/>
      <c r="N38" s="106"/>
      <c r="O38" s="106"/>
      <c r="P38" s="106"/>
      <c r="Q38" s="106"/>
      <c r="R38" s="106"/>
      <c r="S38" s="106"/>
      <c r="T38" s="106"/>
      <c r="U38" s="106"/>
      <c r="V38" s="107"/>
    </row>
    <row r="39" spans="1:22" ht="34.5" customHeight="1">
      <c r="B39" s="105" t="s">
        <v>99</v>
      </c>
      <c r="C39" s="106"/>
      <c r="D39" s="106"/>
      <c r="E39" s="106"/>
      <c r="F39" s="106"/>
      <c r="G39" s="106"/>
      <c r="H39" s="106"/>
      <c r="I39" s="106"/>
      <c r="J39" s="106"/>
      <c r="K39" s="106"/>
      <c r="L39" s="106"/>
      <c r="M39" s="106"/>
      <c r="N39" s="106"/>
      <c r="O39" s="106"/>
      <c r="P39" s="106"/>
      <c r="Q39" s="106"/>
      <c r="R39" s="106"/>
      <c r="S39" s="106"/>
      <c r="T39" s="106"/>
      <c r="U39" s="106"/>
      <c r="V39" s="107"/>
    </row>
    <row r="40" spans="1:22" ht="34.5" customHeight="1">
      <c r="B40" s="105" t="s">
        <v>100</v>
      </c>
      <c r="C40" s="106"/>
      <c r="D40" s="106"/>
      <c r="E40" s="106"/>
      <c r="F40" s="106"/>
      <c r="G40" s="106"/>
      <c r="H40" s="106"/>
      <c r="I40" s="106"/>
      <c r="J40" s="106"/>
      <c r="K40" s="106"/>
      <c r="L40" s="106"/>
      <c r="M40" s="106"/>
      <c r="N40" s="106"/>
      <c r="O40" s="106"/>
      <c r="P40" s="106"/>
      <c r="Q40" s="106"/>
      <c r="R40" s="106"/>
      <c r="S40" s="106"/>
      <c r="T40" s="106"/>
      <c r="U40" s="106"/>
      <c r="V40" s="107"/>
    </row>
    <row r="41" spans="1:22" ht="34.5" customHeight="1">
      <c r="B41" s="105" t="s">
        <v>101</v>
      </c>
      <c r="C41" s="106"/>
      <c r="D41" s="106"/>
      <c r="E41" s="106"/>
      <c r="F41" s="106"/>
      <c r="G41" s="106"/>
      <c r="H41" s="106"/>
      <c r="I41" s="106"/>
      <c r="J41" s="106"/>
      <c r="K41" s="106"/>
      <c r="L41" s="106"/>
      <c r="M41" s="106"/>
      <c r="N41" s="106"/>
      <c r="O41" s="106"/>
      <c r="P41" s="106"/>
      <c r="Q41" s="106"/>
      <c r="R41" s="106"/>
      <c r="S41" s="106"/>
      <c r="T41" s="106"/>
      <c r="U41" s="106"/>
      <c r="V41" s="107"/>
    </row>
  </sheetData>
  <mergeCells count="48">
    <mergeCell ref="B37:V37"/>
    <mergeCell ref="B38:V38"/>
    <mergeCell ref="B39:V39"/>
    <mergeCell ref="B40:V40"/>
    <mergeCell ref="B41:V41"/>
    <mergeCell ref="B36:V36"/>
    <mergeCell ref="B18:V18"/>
    <mergeCell ref="C22:H22"/>
    <mergeCell ref="I22:K22"/>
    <mergeCell ref="L22:O22"/>
    <mergeCell ref="B23:V23"/>
    <mergeCell ref="C27:H27"/>
    <mergeCell ref="I27:K27"/>
    <mergeCell ref="L27:O27"/>
    <mergeCell ref="B28:V28"/>
    <mergeCell ref="C31:H31"/>
    <mergeCell ref="I31:K31"/>
    <mergeCell ref="L31:O31"/>
    <mergeCell ref="B32:V32"/>
    <mergeCell ref="C11:H11"/>
    <mergeCell ref="I11:K11"/>
    <mergeCell ref="L11:O11"/>
    <mergeCell ref="B12:V12"/>
    <mergeCell ref="C17:H17"/>
    <mergeCell ref="I17:K17"/>
    <mergeCell ref="L17:O17"/>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paperSize="9" scale="56" fitToHeight="10" orientation="landscape" r:id="rId1"/>
  <headerFooter>
    <oddFooter>&amp;C&amp;G&amp;R&amp;P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20-OAXACA</vt:lpstr>
      <vt:lpstr>'20-OAXACA'!Área_de_impresión</vt:lpstr>
      <vt:lpstr>Global!Área_de_impresión</vt:lpstr>
      <vt:lpstr>Nacional!Área_de_impresión</vt:lpstr>
      <vt:lpstr>Portada!Área_de_impresión</vt:lpstr>
      <vt:lpstr>'20-OAXACA'!Títulos_a_imprimir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yaneli</cp:lastModifiedBy>
  <cp:lastPrinted>2015-04-28T17:23:04Z</cp:lastPrinted>
  <dcterms:created xsi:type="dcterms:W3CDTF">2009-03-25T01:44:41Z</dcterms:created>
  <dcterms:modified xsi:type="dcterms:W3CDTF">2015-04-28T17:23:13Z</dcterms:modified>
</cp:coreProperties>
</file>