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ORRESPONDENCIA\CORRESPONDENCIA 2023\NORMATIVIDAD Y ASUNTOS JURÍDICOS\0079-INFO. PARA PORTAL DE T\INFORMACIÓN PRESUPUESTAL\PROYECTO DE PRESUPUESTO DE EGRESOS\"/>
    </mc:Choice>
  </mc:AlternateContent>
  <xr:revisionPtr revIDLastSave="0" documentId="13_ncr:1_{E838BE53-5E82-444A-93A5-23E7FEF33D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B" sheetId="1" r:id="rId1"/>
  </sheets>
  <definedNames>
    <definedName name="_xlnm.Print_Area" localSheetId="0">'7B'!$A$1:$H$34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20" i="1"/>
  <c r="E20" i="1"/>
  <c r="F20" i="1"/>
  <c r="G20" i="1"/>
  <c r="C20" i="1"/>
  <c r="D9" i="1"/>
  <c r="E9" i="1"/>
  <c r="F9" i="1"/>
  <c r="F31" i="1" s="1"/>
  <c r="G9" i="1"/>
  <c r="G31" i="1" s="1"/>
  <c r="H9" i="1"/>
  <c r="H31" i="1" s="1"/>
  <c r="C9" i="1"/>
  <c r="C31" i="1" l="1"/>
  <c r="D31" i="1"/>
</calcChain>
</file>

<file path=xl/sharedStrings.xml><?xml version="1.0" encoding="utf-8"?>
<sst xmlns="http://schemas.openxmlformats.org/spreadsheetml/2006/main" count="35" uniqueCount="27">
  <si>
    <t xml:space="preserve">SUBSECRETARÍA DE EGRESOS, CONTABILIDAD Y TESORERÍA </t>
  </si>
  <si>
    <t>DIRECCIÓN DE PRESUPUESTO</t>
  </si>
  <si>
    <t>Formato 7 b) Proyecciones de Egresos - LDF</t>
  </si>
  <si>
    <t>ESTADO DE OAXACA</t>
  </si>
  <si>
    <t>Proyecciones de Egresos - LDF</t>
  </si>
  <si>
    <t>(PESOS)</t>
  </si>
  <si>
    <t>Concepto (b)</t>
  </si>
  <si>
    <t>2024 (d)</t>
  </si>
  <si>
    <t>2025 (d)</t>
  </si>
  <si>
    <t>2026 (d)</t>
  </si>
  <si>
    <t>2027 (d)</t>
  </si>
  <si>
    <r>
      <t>1.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Gasto No Etiquetado</t>
    </r>
    <r>
      <rPr>
        <sz val="6"/>
        <color theme="1"/>
        <rFont val="Montserrat"/>
      </rPr>
      <t xml:space="preserve"> </t>
    </r>
    <r>
      <rPr>
        <b/>
        <sz val="6"/>
        <color theme="1"/>
        <rFont val="Montserrat"/>
      </rPr>
      <t>(1=A+B+C+D+E+F+G+H+I)</t>
    </r>
  </si>
  <si>
    <r>
      <t>A.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Servicios Personales</t>
    </r>
  </si>
  <si>
    <r>
      <t>B.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Materiales y Suministros</t>
    </r>
  </si>
  <si>
    <r>
      <t>C.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Servicios Generales</t>
    </r>
  </si>
  <si>
    <r>
      <t>D.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Transferencias, Asignaciones, Subsidios y Otras Ayudas</t>
    </r>
  </si>
  <si>
    <r>
      <t>E.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Bienes Muebles, Inmuebles e Intangibles</t>
    </r>
  </si>
  <si>
    <r>
      <t>F.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Inversión Pública</t>
    </r>
  </si>
  <si>
    <r>
      <t>G.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Inversiones Financieras y Otras Provisiones</t>
    </r>
  </si>
  <si>
    <r>
      <t>H.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 xml:space="preserve">Participaciones y Aportaciones </t>
    </r>
  </si>
  <si>
    <r>
      <t>I.</t>
    </r>
    <r>
      <rPr>
        <sz val="7"/>
        <color theme="1"/>
        <rFont val="Montserrat"/>
      </rPr>
      <t xml:space="preserve">      </t>
    </r>
    <r>
      <rPr>
        <sz val="6"/>
        <color theme="1"/>
        <rFont val="Montserrat"/>
      </rPr>
      <t>Deuda Pública</t>
    </r>
  </si>
  <si>
    <r>
      <t>2.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Gasto Etiquetado (2=A+B+C+D+E+F+G+H+I)</t>
    </r>
  </si>
  <si>
    <r>
      <t>H.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Participaciones y Aportaciones</t>
    </r>
  </si>
  <si>
    <r>
      <t>3.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Total de Egresos Proyectados (3 = 1 + 2)</t>
    </r>
  </si>
  <si>
    <t>2022 (c)</t>
  </si>
  <si>
    <t>2023 (d)</t>
  </si>
  <si>
    <t>Nota: La proyección de los Egresos se realiza en consideración del incremento porcentual que se estima en la Proyección de Ingresos.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</si>
</sst>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-#,##0.00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0.34998626667073579"/>
      <name val="Montserrat"/>
    </font>
    <font>
      <sz val="11"/>
      <color theme="1"/>
      <name val="Montserrat"/>
    </font>
    <font>
      <b/>
      <sz val="10"/>
      <color theme="1"/>
      <name val="Montserrat"/>
    </font>
    <font>
      <b/>
      <sz val="6"/>
      <color theme="1"/>
      <name val="Montserrat"/>
    </font>
    <font>
      <b/>
      <sz val="7"/>
      <color theme="1"/>
      <name val="Montserrat"/>
    </font>
    <font>
      <sz val="6"/>
      <color theme="1"/>
      <name val="Montserrat"/>
    </font>
    <font>
      <sz val="7"/>
      <color theme="1"/>
      <name val="Montserrat"/>
    </font>
    <font>
      <sz val="12"/>
      <color theme="1"/>
      <name val="Montserrat"/>
    </font>
    <font>
      <b/>
      <sz val="6"/>
      <color indexed="8"/>
      <name val="Montserrat"/>
    </font>
    <font>
      <b/>
      <sz val="4.9000000000000004"/>
      <color indexed="8"/>
      <name val="Montserrat"/>
    </font>
    <font>
      <sz val="6"/>
      <color indexed="8"/>
      <name val="Montserrat"/>
    </font>
    <font>
      <b/>
      <sz val="6.7"/>
      <color indexed="8"/>
      <name val="Montserrat"/>
    </font>
    <font>
      <sz val="7.9"/>
      <color indexed="8"/>
      <name val="Montserrat"/>
    </font>
    <font>
      <b/>
      <sz val="6.85"/>
      <color indexed="8"/>
      <name val="Montserrat"/>
    </font>
    <font>
      <b/>
      <sz val="8"/>
      <color theme="1"/>
      <name val="Montserrat"/>
    </font>
    <font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3" fillId="0" borderId="0" xfId="0" applyFont="1"/>
    <xf numFmtId="0" fontId="5" fillId="3" borderId="11" xfId="0" applyFont="1" applyFill="1" applyBorder="1" applyAlignment="1">
      <alignment horizontal="justify" vertical="center"/>
    </xf>
    <xf numFmtId="0" fontId="7" fillId="3" borderId="11" xfId="0" applyFont="1" applyFill="1" applyBorder="1" applyAlignment="1">
      <alignment horizontal="justify" vertical="center"/>
    </xf>
    <xf numFmtId="43" fontId="7" fillId="3" borderId="5" xfId="1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justify" vertical="center" wrapText="1"/>
    </xf>
    <xf numFmtId="43" fontId="7" fillId="3" borderId="8" xfId="1" applyFont="1" applyFill="1" applyBorder="1" applyAlignment="1">
      <alignment horizontal="justify" vertical="center" wrapText="1"/>
    </xf>
    <xf numFmtId="0" fontId="5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164" fontId="10" fillId="3" borderId="0" xfId="0" applyNumberFormat="1" applyFont="1" applyFill="1" applyAlignment="1">
      <alignment horizontal="left" vertical="center"/>
    </xf>
    <xf numFmtId="164" fontId="11" fillId="3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164" fontId="13" fillId="3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164" fontId="13" fillId="3" borderId="0" xfId="0" applyNumberFormat="1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164" fontId="15" fillId="3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165" fontId="16" fillId="0" borderId="0" xfId="1" applyNumberFormat="1" applyFont="1" applyFill="1" applyBorder="1" applyAlignment="1">
      <alignment horizontal="justify" vertical="center" wrapText="1"/>
    </xf>
    <xf numFmtId="43" fontId="16" fillId="0" borderId="0" xfId="1" applyFont="1" applyFill="1" applyBorder="1" applyAlignment="1">
      <alignment horizontal="justify" vertical="center" wrapText="1"/>
    </xf>
    <xf numFmtId="43" fontId="7" fillId="0" borderId="0" xfId="1" applyFont="1" applyFill="1" applyBorder="1" applyAlignment="1">
      <alignment horizontal="right" vertical="center"/>
    </xf>
    <xf numFmtId="43" fontId="17" fillId="0" borderId="0" xfId="0" applyNumberFormat="1" applyFont="1"/>
    <xf numFmtId="43" fontId="5" fillId="3" borderId="5" xfId="1" applyFont="1" applyFill="1" applyBorder="1" applyAlignment="1">
      <alignment horizontal="justify" vertical="center"/>
    </xf>
    <xf numFmtId="43" fontId="7" fillId="3" borderId="5" xfId="1" applyFont="1" applyFill="1" applyBorder="1" applyAlignment="1">
      <alignment horizontal="justify" vertical="center"/>
    </xf>
    <xf numFmtId="165" fontId="5" fillId="3" borderId="5" xfId="1" applyNumberFormat="1" applyFont="1" applyFill="1" applyBorder="1" applyAlignment="1">
      <alignment horizontal="justify" vertical="center"/>
    </xf>
    <xf numFmtId="0" fontId="7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144517</xdr:colOff>
      <xdr:row>0</xdr:row>
      <xdr:rowOff>197068</xdr:rowOff>
    </xdr:from>
    <xdr:to>
      <xdr:col>8</xdr:col>
      <xdr:colOff>71930</xdr:colOff>
      <xdr:row>3</xdr:row>
      <xdr:rowOff>21348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1F97A3-D6CB-4424-BDD8-76994FC698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02" t="3316" r="66796" b="90529"/>
        <a:stretch/>
      </xdr:blipFill>
      <xdr:spPr bwMode="auto">
        <a:xfrm>
          <a:off x="7193017" y="197068"/>
          <a:ext cx="2200275" cy="619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view="pageBreakPreview" topLeftCell="A24" zoomScale="106" zoomScaleNormal="100" zoomScaleSheetLayoutView="106" workbookViewId="0">
      <selection activeCell="B34" sqref="B34"/>
    </sheetView>
  </sheetViews>
  <sheetFormatPr baseColWidth="10" defaultRowHeight="18" x14ac:dyDescent="0.35"/>
  <cols>
    <col min="1" max="1" width="1.85546875" style="3" customWidth="1"/>
    <col min="2" max="2" width="37.42578125" style="3" customWidth="1"/>
    <col min="3" max="3" width="14.42578125" style="3" bestFit="1" customWidth="1"/>
    <col min="4" max="4" width="17.42578125" style="3" bestFit="1" customWidth="1"/>
    <col min="5" max="5" width="17.5703125" style="3" bestFit="1" customWidth="1"/>
    <col min="6" max="6" width="17" style="3" bestFit="1" customWidth="1"/>
    <col min="7" max="7" width="17" style="3" customWidth="1"/>
    <col min="8" max="8" width="17" style="3" bestFit="1" customWidth="1"/>
    <col min="9" max="9" width="3.7109375" style="3" customWidth="1"/>
    <col min="10" max="16384" width="11.42578125" style="3"/>
  </cols>
  <sheetData>
    <row r="1" spans="1:8" x14ac:dyDescent="0.35">
      <c r="A1" s="2"/>
      <c r="B1" s="1" t="s">
        <v>0</v>
      </c>
      <c r="C1" s="2"/>
      <c r="D1" s="2"/>
      <c r="E1" s="2"/>
      <c r="F1" s="2"/>
      <c r="G1" s="2"/>
      <c r="H1" s="2"/>
    </row>
    <row r="2" spans="1:8" ht="26.25" customHeight="1" x14ac:dyDescent="0.35">
      <c r="A2" s="2"/>
      <c r="B2" s="1" t="s">
        <v>1</v>
      </c>
      <c r="C2" s="2"/>
      <c r="D2" s="2"/>
      <c r="E2" s="2"/>
      <c r="F2" s="2"/>
      <c r="G2" s="2"/>
      <c r="H2" s="2"/>
    </row>
    <row r="3" spans="1:8" x14ac:dyDescent="0.35">
      <c r="A3" s="2"/>
      <c r="D3" s="2"/>
      <c r="E3" s="2"/>
      <c r="F3" s="2"/>
      <c r="G3" s="2"/>
      <c r="H3" s="2"/>
    </row>
    <row r="4" spans="1:8" ht="18.75" thickBot="1" x14ac:dyDescent="0.4">
      <c r="A4" s="2"/>
      <c r="B4" s="32" t="s">
        <v>2</v>
      </c>
      <c r="C4" s="32"/>
      <c r="D4" s="2"/>
      <c r="E4" s="2"/>
      <c r="F4" s="2"/>
      <c r="G4" s="2"/>
      <c r="H4" s="2"/>
    </row>
    <row r="5" spans="1:8" x14ac:dyDescent="0.35">
      <c r="A5" s="9"/>
      <c r="B5" s="34" t="s">
        <v>3</v>
      </c>
      <c r="C5" s="35"/>
      <c r="D5" s="35"/>
      <c r="E5" s="35"/>
      <c r="F5" s="35"/>
      <c r="G5" s="35"/>
      <c r="H5" s="36"/>
    </row>
    <row r="6" spans="1:8" x14ac:dyDescent="0.35">
      <c r="A6" s="9"/>
      <c r="B6" s="37" t="s">
        <v>4</v>
      </c>
      <c r="C6" s="38"/>
      <c r="D6" s="38"/>
      <c r="E6" s="38"/>
      <c r="F6" s="38"/>
      <c r="G6" s="38"/>
      <c r="H6" s="39"/>
    </row>
    <row r="7" spans="1:8" ht="18.75" thickBot="1" x14ac:dyDescent="0.4">
      <c r="A7" s="9"/>
      <c r="B7" s="40" t="s">
        <v>5</v>
      </c>
      <c r="C7" s="41"/>
      <c r="D7" s="41"/>
      <c r="E7" s="41"/>
      <c r="F7" s="41"/>
      <c r="G7" s="41"/>
      <c r="H7" s="42"/>
    </row>
    <row r="8" spans="1:8" ht="19.5" thickBot="1" x14ac:dyDescent="0.4">
      <c r="A8" s="10"/>
      <c r="B8" s="11" t="s">
        <v>6</v>
      </c>
      <c r="C8" s="12" t="s">
        <v>24</v>
      </c>
      <c r="D8" s="13" t="s">
        <v>25</v>
      </c>
      <c r="E8" s="13" t="s">
        <v>7</v>
      </c>
      <c r="F8" s="13" t="s">
        <v>8</v>
      </c>
      <c r="G8" s="14" t="s">
        <v>9</v>
      </c>
      <c r="H8" s="14" t="s">
        <v>10</v>
      </c>
    </row>
    <row r="9" spans="1:8" ht="18.75" x14ac:dyDescent="0.35">
      <c r="A9" s="10"/>
      <c r="B9" s="4" t="s">
        <v>11</v>
      </c>
      <c r="C9" s="28">
        <f>SUM(C10:C18)</f>
        <v>26355950725.98</v>
      </c>
      <c r="D9" s="28">
        <f t="shared" ref="D9:H9" si="0">SUM(D10:D18)</f>
        <v>27146629247.249401</v>
      </c>
      <c r="E9" s="28">
        <f t="shared" si="0"/>
        <v>27961028124.42688</v>
      </c>
      <c r="F9" s="28">
        <f t="shared" si="0"/>
        <v>28799858968.229687</v>
      </c>
      <c r="G9" s="28">
        <f t="shared" si="0"/>
        <v>29663854736.816582</v>
      </c>
      <c r="H9" s="28">
        <f t="shared" si="0"/>
        <v>30553770380.061077</v>
      </c>
    </row>
    <row r="10" spans="1:8" x14ac:dyDescent="0.35">
      <c r="A10" s="15"/>
      <c r="B10" s="5" t="s">
        <v>12</v>
      </c>
      <c r="C10" s="6">
        <v>6635474155.4899998</v>
      </c>
      <c r="D10" s="6">
        <v>6834538380.1547003</v>
      </c>
      <c r="E10" s="6">
        <v>7039574531.5593414</v>
      </c>
      <c r="F10" s="6">
        <v>7250761767.5061216</v>
      </c>
      <c r="G10" s="6">
        <v>7468284620.5313053</v>
      </c>
      <c r="H10" s="6">
        <v>7692333159.1472445</v>
      </c>
    </row>
    <row r="11" spans="1:8" x14ac:dyDescent="0.35">
      <c r="A11" s="15"/>
      <c r="B11" s="5" t="s">
        <v>13</v>
      </c>
      <c r="C11" s="6">
        <v>378702481.77999997</v>
      </c>
      <c r="D11" s="6">
        <v>390063556.23339999</v>
      </c>
      <c r="E11" s="6">
        <v>401765462.92040199</v>
      </c>
      <c r="F11" s="6">
        <v>413818426.80801404</v>
      </c>
      <c r="G11" s="6">
        <v>426232979.61225444</v>
      </c>
      <c r="H11" s="6">
        <v>439019969.00062209</v>
      </c>
    </row>
    <row r="12" spans="1:8" x14ac:dyDescent="0.35">
      <c r="A12" s="16"/>
      <c r="B12" s="5" t="s">
        <v>14</v>
      </c>
      <c r="C12" s="6">
        <v>1017207937.63</v>
      </c>
      <c r="D12" s="6">
        <v>1047724175.7589</v>
      </c>
      <c r="E12" s="6">
        <v>1079155901.031667</v>
      </c>
      <c r="F12" s="6">
        <v>1111530578.0626171</v>
      </c>
      <c r="G12" s="6">
        <v>1144876495.4044957</v>
      </c>
      <c r="H12" s="6">
        <v>1179222790.2666306</v>
      </c>
    </row>
    <row r="13" spans="1:8" x14ac:dyDescent="0.35">
      <c r="A13" s="17"/>
      <c r="B13" s="5" t="s">
        <v>15</v>
      </c>
      <c r="C13" s="6">
        <v>16626734727.67</v>
      </c>
      <c r="D13" s="6">
        <v>17125536768.990101</v>
      </c>
      <c r="E13" s="6">
        <v>17639302871.819801</v>
      </c>
      <c r="F13" s="6">
        <v>18168481958.044395</v>
      </c>
      <c r="G13" s="6">
        <v>18713536416.325729</v>
      </c>
      <c r="H13" s="6">
        <v>19274942509.955502</v>
      </c>
    </row>
    <row r="14" spans="1:8" x14ac:dyDescent="0.35">
      <c r="A14" s="18"/>
      <c r="B14" s="5" t="s">
        <v>16</v>
      </c>
      <c r="C14" s="6">
        <v>56173584.659999996</v>
      </c>
      <c r="D14" s="6">
        <v>57858792.1998</v>
      </c>
      <c r="E14" s="6">
        <v>59594555.965794004</v>
      </c>
      <c r="F14" s="6">
        <v>61382392.644767828</v>
      </c>
      <c r="G14" s="6">
        <v>63223864.424110867</v>
      </c>
      <c r="H14" s="6">
        <v>65120580.356834196</v>
      </c>
    </row>
    <row r="15" spans="1:8" x14ac:dyDescent="0.35">
      <c r="A15" s="18"/>
      <c r="B15" s="5" t="s">
        <v>17</v>
      </c>
      <c r="C15" s="6">
        <v>1444437429.79</v>
      </c>
      <c r="D15" s="6">
        <v>1487770552.6837001</v>
      </c>
      <c r="E15" s="6">
        <v>1532403669.2642112</v>
      </c>
      <c r="F15" s="6">
        <v>1578375779.3421376</v>
      </c>
      <c r="G15" s="6">
        <v>1625727052.7224019</v>
      </c>
      <c r="H15" s="6">
        <v>1674498864.304074</v>
      </c>
    </row>
    <row r="16" spans="1:8" x14ac:dyDescent="0.35">
      <c r="A16" s="18"/>
      <c r="B16" s="5" t="s">
        <v>18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35">
      <c r="A17" s="18"/>
      <c r="B17" s="5" t="s">
        <v>19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ht="11.25" customHeight="1" x14ac:dyDescent="0.35">
      <c r="A18" s="15"/>
      <c r="B18" s="5" t="s">
        <v>20</v>
      </c>
      <c r="C18" s="6">
        <v>197220408.96000001</v>
      </c>
      <c r="D18" s="6">
        <v>203137021.22880003</v>
      </c>
      <c r="E18" s="6">
        <v>209231131.86566404</v>
      </c>
      <c r="F18" s="6">
        <v>215508065.82163396</v>
      </c>
      <c r="G18" s="6">
        <v>221973307.79628298</v>
      </c>
      <c r="H18" s="6">
        <v>228632507.03017148</v>
      </c>
    </row>
    <row r="19" spans="1:8" x14ac:dyDescent="0.35">
      <c r="A19" s="19"/>
      <c r="B19" s="5"/>
      <c r="C19" s="29"/>
      <c r="D19" s="29"/>
      <c r="E19" s="29"/>
      <c r="F19" s="29"/>
      <c r="G19" s="29"/>
      <c r="H19" s="29"/>
    </row>
    <row r="20" spans="1:8" x14ac:dyDescent="0.35">
      <c r="A20" s="20"/>
      <c r="B20" s="4" t="s">
        <v>21</v>
      </c>
      <c r="C20" s="28">
        <f>SUM(C21:C30)</f>
        <v>65873528991.019989</v>
      </c>
      <c r="D20" s="28">
        <f t="shared" ref="D20:G20" si="1">SUM(D21:D30)</f>
        <v>67849734860.750603</v>
      </c>
      <c r="E20" s="28">
        <f t="shared" si="1"/>
        <v>69885226906.57312</v>
      </c>
      <c r="F20" s="28">
        <f t="shared" si="1"/>
        <v>71981783713.770325</v>
      </c>
      <c r="G20" s="28">
        <f t="shared" si="1"/>
        <v>74141237225.183441</v>
      </c>
      <c r="H20" s="28">
        <v>76365474341.938934</v>
      </c>
    </row>
    <row r="21" spans="1:8" x14ac:dyDescent="0.35">
      <c r="A21" s="20"/>
      <c r="B21" s="5" t="s">
        <v>12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 x14ac:dyDescent="0.35">
      <c r="A22" s="20"/>
      <c r="B22" s="5" t="s">
        <v>13</v>
      </c>
      <c r="C22" s="6">
        <v>4474150</v>
      </c>
      <c r="D22" s="6">
        <v>4608374.5</v>
      </c>
      <c r="E22" s="6">
        <v>4746625.7350000003</v>
      </c>
      <c r="F22" s="6">
        <v>4889024.5070500001</v>
      </c>
      <c r="G22" s="6">
        <v>5035695.2422615001</v>
      </c>
      <c r="H22" s="6">
        <v>5186766.0995293455</v>
      </c>
    </row>
    <row r="23" spans="1:8" x14ac:dyDescent="0.35">
      <c r="A23" s="21"/>
      <c r="B23" s="5" t="s">
        <v>14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1:8" x14ac:dyDescent="0.35">
      <c r="A24" s="19"/>
      <c r="B24" s="5" t="s">
        <v>15</v>
      </c>
      <c r="C24" s="6">
        <v>40214069554.470001</v>
      </c>
      <c r="D24" s="6">
        <v>41420491641.104103</v>
      </c>
      <c r="E24" s="6">
        <v>42663106390.337227</v>
      </c>
      <c r="F24" s="6">
        <v>43942999582.047348</v>
      </c>
      <c r="G24" s="6">
        <v>45261289569.508766</v>
      </c>
      <c r="H24" s="6">
        <v>46619128256.594032</v>
      </c>
    </row>
    <row r="25" spans="1:8" x14ac:dyDescent="0.35">
      <c r="A25" s="22"/>
      <c r="B25" s="5" t="s">
        <v>16</v>
      </c>
      <c r="C25" s="6">
        <v>130968900.48999999</v>
      </c>
      <c r="D25" s="6">
        <v>134897967.50470001</v>
      </c>
      <c r="E25" s="6">
        <v>138944906.52984101</v>
      </c>
      <c r="F25" s="6">
        <v>143113253.72573623</v>
      </c>
      <c r="G25" s="6">
        <v>147406651.33750832</v>
      </c>
      <c r="H25" s="6">
        <v>151828850.87763357</v>
      </c>
    </row>
    <row r="26" spans="1:8" x14ac:dyDescent="0.35">
      <c r="A26" s="22"/>
      <c r="B26" s="5" t="s">
        <v>17</v>
      </c>
      <c r="C26" s="6">
        <v>3812906394.6999998</v>
      </c>
      <c r="D26" s="6">
        <v>3927293586.5409999</v>
      </c>
      <c r="E26" s="6">
        <v>4045112394.1372299</v>
      </c>
      <c r="F26" s="6">
        <v>4166465765.9613471</v>
      </c>
      <c r="G26" s="6">
        <v>4291459738.9401875</v>
      </c>
      <c r="H26" s="6">
        <v>4420203531.1083927</v>
      </c>
    </row>
    <row r="27" spans="1:8" x14ac:dyDescent="0.35">
      <c r="A27" s="22"/>
      <c r="B27" s="5" t="s">
        <v>18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1:8" x14ac:dyDescent="0.35">
      <c r="A28" s="19"/>
      <c r="B28" s="5" t="s">
        <v>22</v>
      </c>
      <c r="C28" s="6">
        <v>19979324607.02</v>
      </c>
      <c r="D28" s="6">
        <v>20578704345.230602</v>
      </c>
      <c r="E28" s="6">
        <v>21196065475.587521</v>
      </c>
      <c r="F28" s="6">
        <v>21831947439.855148</v>
      </c>
      <c r="G28" s="6">
        <v>22486905863.050804</v>
      </c>
      <c r="H28" s="6">
        <v>23161513038.942329</v>
      </c>
    </row>
    <row r="29" spans="1:8" ht="11.25" customHeight="1" x14ac:dyDescent="0.35">
      <c r="A29" s="19"/>
      <c r="B29" s="5" t="s">
        <v>20</v>
      </c>
      <c r="C29" s="6">
        <v>1731785384.3399999</v>
      </c>
      <c r="D29" s="6">
        <v>1783738945.8701999</v>
      </c>
      <c r="E29" s="6">
        <v>1837251114.2463059</v>
      </c>
      <c r="F29" s="6">
        <v>1892368647.6736951</v>
      </c>
      <c r="G29" s="6">
        <v>1949139707.1039059</v>
      </c>
      <c r="H29" s="6">
        <v>2007613898.317023</v>
      </c>
    </row>
    <row r="30" spans="1:8" x14ac:dyDescent="0.35">
      <c r="A30" s="19"/>
      <c r="B30" s="5"/>
      <c r="C30" s="29"/>
      <c r="D30" s="29"/>
      <c r="E30" s="29"/>
      <c r="F30" s="29"/>
      <c r="G30" s="29"/>
      <c r="H30" s="6"/>
    </row>
    <row r="31" spans="1:8" x14ac:dyDescent="0.35">
      <c r="A31" s="19"/>
      <c r="B31" s="4" t="s">
        <v>23</v>
      </c>
      <c r="C31" s="30">
        <f>C9+C20</f>
        <v>92229479716.999985</v>
      </c>
      <c r="D31" s="30">
        <f t="shared" ref="D31:H31" si="2">D9+D20</f>
        <v>94996364108</v>
      </c>
      <c r="E31" s="30">
        <f t="shared" si="2"/>
        <v>97846255031</v>
      </c>
      <c r="F31" s="30">
        <f t="shared" si="2"/>
        <v>100781642682.00002</v>
      </c>
      <c r="G31" s="30">
        <f t="shared" si="2"/>
        <v>103805091962.00003</v>
      </c>
      <c r="H31" s="30">
        <f t="shared" si="2"/>
        <v>106919244722.00002</v>
      </c>
    </row>
    <row r="32" spans="1:8" ht="18.75" thickBot="1" x14ac:dyDescent="0.4">
      <c r="A32" s="19"/>
      <c r="B32" s="7"/>
      <c r="C32" s="8"/>
      <c r="D32" s="8"/>
      <c r="E32" s="8"/>
      <c r="F32" s="8"/>
      <c r="G32" s="8"/>
      <c r="H32" s="8"/>
    </row>
    <row r="33" spans="1:8" x14ac:dyDescent="0.35">
      <c r="A33" s="19"/>
      <c r="B33" s="33"/>
      <c r="C33" s="33"/>
      <c r="D33" s="33"/>
      <c r="E33" s="33"/>
      <c r="F33" s="33"/>
      <c r="G33" s="33"/>
      <c r="H33" s="33"/>
    </row>
    <row r="34" spans="1:8" ht="18.75" x14ac:dyDescent="0.35">
      <c r="A34" s="23"/>
      <c r="B34" s="31" t="s">
        <v>26</v>
      </c>
    </row>
    <row r="35" spans="1:8" ht="18.75" x14ac:dyDescent="0.35">
      <c r="A35" s="23"/>
      <c r="C35" s="24"/>
      <c r="D35" s="24"/>
      <c r="E35" s="24"/>
      <c r="F35" s="24"/>
      <c r="G35" s="24"/>
      <c r="H35" s="24"/>
    </row>
    <row r="36" spans="1:8" ht="18.75" x14ac:dyDescent="0.35">
      <c r="A36" s="23"/>
    </row>
    <row r="37" spans="1:8" ht="18.75" x14ac:dyDescent="0.35">
      <c r="A37" s="23"/>
      <c r="C37" s="24"/>
      <c r="D37" s="25"/>
      <c r="E37" s="25"/>
      <c r="F37" s="25"/>
      <c r="G37" s="25"/>
      <c r="H37" s="25"/>
    </row>
    <row r="39" spans="1:8" x14ac:dyDescent="0.35">
      <c r="D39" s="26"/>
      <c r="E39" s="26"/>
      <c r="F39" s="26"/>
      <c r="G39" s="26"/>
      <c r="H39" s="26"/>
    </row>
    <row r="40" spans="1:8" x14ac:dyDescent="0.35">
      <c r="D40" s="27"/>
      <c r="E40" s="27"/>
      <c r="F40" s="27"/>
      <c r="G40" s="27"/>
      <c r="H40" s="27"/>
    </row>
  </sheetData>
  <mergeCells count="5">
    <mergeCell ref="B4:C4"/>
    <mergeCell ref="B33:H33"/>
    <mergeCell ref="B5:H5"/>
    <mergeCell ref="B6:H6"/>
    <mergeCell ref="B7:H7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7B</vt:lpstr>
      <vt:lpstr>'7B'!Área_de_impresión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POLITICA</dc:creator>
  <cp:lastModifiedBy>Dell</cp:lastModifiedBy>
  <cp:lastPrinted>2023-01-06T19:52:35Z</cp:lastPrinted>
  <dcterms:created xsi:type="dcterms:W3CDTF">2021-07-08T21:47:50Z</dcterms:created>
  <dcterms:modified xsi:type="dcterms:W3CDTF">2023-01-27T21:05:23Z</dcterms:modified>
</cp:coreProperties>
</file>