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presupuesto ciudadano 2026\formatos iniciativa Ley de ingresos 2026\"/>
    </mc:Choice>
  </mc:AlternateContent>
  <xr:revisionPtr revIDLastSave="0" documentId="13_ncr:1_{741D53B0-34E8-4650-B0BA-8C8229AECE80}" xr6:coauthVersionLast="47" xr6:coauthVersionMax="47" xr10:uidLastSave="{00000000-0000-0000-0000-000000000000}"/>
  <bookViews>
    <workbookView xWindow="-108" yWindow="-108" windowWidth="23256" windowHeight="12456" xr2:uid="{730C1557-FB84-4B0F-A5E5-EFE94E73688D}"/>
  </bookViews>
  <sheets>
    <sheet name=" 7a INGRESOS " sheetId="1" r:id="rId1"/>
  </sheets>
  <definedNames>
    <definedName name="_xlnm.Print_Area" localSheetId="0">' 7a INGRESOS 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2" i="1"/>
  <c r="F22" i="1"/>
  <c r="E22" i="1"/>
  <c r="D22" i="1"/>
  <c r="C22" i="1"/>
  <c r="B22" i="1"/>
  <c r="G8" i="1"/>
  <c r="F8" i="1"/>
  <c r="F33" i="1" s="1"/>
  <c r="E8" i="1"/>
  <c r="D8" i="1"/>
  <c r="C8" i="1"/>
  <c r="B8" i="1"/>
  <c r="B33" i="1" s="1"/>
  <c r="C33" i="1" l="1"/>
  <c r="D33" i="1"/>
  <c r="E33" i="1"/>
  <c r="G33" i="1"/>
</calcChain>
</file>

<file path=xl/sharedStrings.xml><?xml version="1.0" encoding="utf-8"?>
<sst xmlns="http://schemas.openxmlformats.org/spreadsheetml/2006/main" count="39" uniqueCount="39">
  <si>
    <t>Formato 7a</t>
  </si>
  <si>
    <t>GOBIERNO DEL ESTADO DE OAXACA</t>
  </si>
  <si>
    <t>Proyecciones de Ingresos - LDF</t>
  </si>
  <si>
    <t>(Pesos)</t>
  </si>
  <si>
    <t>(Cifras nominales)</t>
  </si>
  <si>
    <r>
      <t>Concepto</t>
    </r>
    <r>
      <rPr>
        <b/>
        <sz val="10"/>
        <color rgb="FFFF0000"/>
        <rFont val="Arial"/>
        <family val="2"/>
      </rPr>
      <t xml:space="preserve"> </t>
    </r>
  </si>
  <si>
    <t>2026</t>
  </si>
  <si>
    <t>2027</t>
  </si>
  <si>
    <t>2028</t>
  </si>
  <si>
    <t>2029</t>
  </si>
  <si>
    <t>2030</t>
  </si>
  <si>
    <t>2031</t>
  </si>
  <si>
    <r>
      <t>1.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 Libre Disposición (1=A+B+C+D+E+F+G+H+I+J+K+L)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</si>
  <si>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</si>
  <si>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</si>
  <si>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</si>
  <si>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</si>
  <si>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</si>
  <si>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</si>
  <si>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Prestación de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</si>
  <si>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</si>
  <si>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</si>
  <si>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 y Asignaciones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</si>
  <si>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</si>
  <si>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</t>
    </r>
  </si>
  <si>
    <r>
      <t>2.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Transferencias Federales Etiquetadas (2=A+B+C+D+E)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</si>
  <si>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Aportaciones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</si>
  <si>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</si>
  <si>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</si>
  <si>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</si>
  <si>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</si>
  <si>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t xml:space="preserve">             1) Intereses Ganados de Valores, Creditos, Bonos y Otros</t>
  </si>
  <si>
    <r>
      <t>3.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Derivados de Financiamientos (3=A)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</si>
  <si>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</si>
  <si>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r>
      <t>4.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Proyectados (4=1+2+3)</t>
    </r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</si>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</sst>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indent="2"/>
    </xf>
    <xf numFmtId="164" fontId="0" fillId="0" borderId="0" xfId="1" applyNumberFormat="1" applyFont="1" applyFill="1"/>
    <xf numFmtId="0" fontId="5" fillId="3" borderId="9" xfId="0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0" xfId="0" applyFont="1" applyBorder="1" applyAlignment="1">
      <alignment horizontal="justify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3"/>
    </xf>
    <xf numFmtId="164" fontId="11" fillId="0" borderId="5" xfId="1" applyNumberFormat="1" applyFont="1" applyFill="1" applyBorder="1" applyAlignment="1">
      <alignment horizontal="justify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64" fontId="11" fillId="0" borderId="5" xfId="1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/>
    </xf>
    <xf numFmtId="164" fontId="11" fillId="0" borderId="8" xfId="1" applyNumberFormat="1" applyFont="1" applyFill="1" applyBorder="1" applyAlignment="1">
      <alignment horizontal="center" vertical="center" wrapText="1"/>
    </xf>
    <xf numFmtId="164" fontId="3" fillId="0" borderId="0" xfId="1" applyNumberFormat="1" applyFont="1"/>
    <xf numFmtId="164" fontId="0" fillId="0" borderId="0" xfId="1" applyNumberFormat="1" applyFont="1"/>
    <xf numFmtId="165" fontId="11" fillId="0" borderId="5" xfId="1" applyNumberFormat="1" applyFont="1" applyFill="1" applyBorder="1" applyAlignment="1">
      <alignment horizontal="right" vertical="center" wrapText="1"/>
    </xf>
    <xf numFmtId="165" fontId="13" fillId="0" borderId="5" xfId="1" applyNumberFormat="1" applyFont="1" applyFill="1" applyBorder="1" applyAlignment="1">
      <alignment horizontal="right" vertical="center" wrapText="1"/>
    </xf>
    <xf numFmtId="165" fontId="6" fillId="0" borderId="5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4E5F-E383-4113-B678-B996F20CF8D4}">
  <sheetPr>
    <tabColor theme="7" tint="-0.499984740745262"/>
  </sheetPr>
  <dimension ref="A1:G43"/>
  <sheetViews>
    <sheetView showGridLines="0" tabSelected="1" topLeftCell="A13" zoomScale="90" zoomScaleNormal="90" workbookViewId="0">
      <selection activeCell="A42" sqref="A42:XFD43"/>
    </sheetView>
  </sheetViews>
  <sheetFormatPr baseColWidth="10" defaultRowHeight="14.4" x14ac:dyDescent="0.3"/>
  <cols>
    <col min="1" max="1" width="51" customWidth="1"/>
    <col min="2" max="2" width="18.44140625" style="18" customWidth="1"/>
    <col min="3" max="3" width="15.109375" style="18" bestFit="1" customWidth="1"/>
    <col min="4" max="4" width="15" style="18" customWidth="1"/>
    <col min="5" max="5" width="14.6640625" style="18" customWidth="1"/>
    <col min="6" max="6" width="14.5546875" style="18" customWidth="1"/>
    <col min="7" max="7" width="15" style="18" customWidth="1"/>
  </cols>
  <sheetData>
    <row r="1" spans="1:7" ht="18.600000000000001" thickBot="1" x14ac:dyDescent="0.4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22" t="s">
        <v>1</v>
      </c>
      <c r="B2" s="23"/>
      <c r="C2" s="23"/>
      <c r="D2" s="23"/>
      <c r="E2" s="23"/>
      <c r="F2" s="23"/>
      <c r="G2" s="24"/>
    </row>
    <row r="3" spans="1:7" x14ac:dyDescent="0.3">
      <c r="A3" s="25" t="s">
        <v>2</v>
      </c>
      <c r="B3" s="26"/>
      <c r="C3" s="26"/>
      <c r="D3" s="26"/>
      <c r="E3" s="26"/>
      <c r="F3" s="26"/>
      <c r="G3" s="27"/>
    </row>
    <row r="4" spans="1:7" x14ac:dyDescent="0.3">
      <c r="A4" s="28" t="s">
        <v>3</v>
      </c>
      <c r="B4" s="29"/>
      <c r="C4" s="29"/>
      <c r="D4" s="29"/>
      <c r="E4" s="29"/>
      <c r="F4" s="29"/>
      <c r="G4" s="30"/>
    </row>
    <row r="5" spans="1:7" ht="15" thickBot="1" x14ac:dyDescent="0.35">
      <c r="A5" s="31" t="s">
        <v>4</v>
      </c>
      <c r="B5" s="32"/>
      <c r="C5" s="32"/>
      <c r="D5" s="32"/>
      <c r="E5" s="32"/>
      <c r="F5" s="32"/>
      <c r="G5" s="33"/>
    </row>
    <row r="6" spans="1:7" s="5" customFormat="1" ht="17.25" customHeight="1" thickBot="1" x14ac:dyDescent="0.3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7" x14ac:dyDescent="0.3">
      <c r="A7" s="6"/>
      <c r="B7" s="7"/>
      <c r="C7" s="7"/>
      <c r="D7" s="7"/>
      <c r="E7" s="7"/>
      <c r="F7" s="7"/>
      <c r="G7" s="7"/>
    </row>
    <row r="8" spans="1:7" x14ac:dyDescent="0.3">
      <c r="A8" s="8" t="s">
        <v>12</v>
      </c>
      <c r="B8" s="21">
        <f t="shared" ref="B8:G8" si="0">SUM(B9:B20)</f>
        <v>44775620451</v>
      </c>
      <c r="C8" s="21">
        <f t="shared" si="0"/>
        <v>44264889064</v>
      </c>
      <c r="D8" s="21">
        <f t="shared" si="0"/>
        <v>45592835737</v>
      </c>
      <c r="E8" s="21">
        <f t="shared" si="0"/>
        <v>46960620808</v>
      </c>
      <c r="F8" s="21">
        <f t="shared" si="0"/>
        <v>48369439432</v>
      </c>
      <c r="G8" s="21">
        <f t="shared" si="0"/>
        <v>49820522615</v>
      </c>
    </row>
    <row r="9" spans="1:7" ht="11.25" customHeight="1" x14ac:dyDescent="0.3">
      <c r="A9" s="9" t="s">
        <v>13</v>
      </c>
      <c r="B9" s="19">
        <v>2455845007</v>
      </c>
      <c r="C9" s="19">
        <v>2529520357</v>
      </c>
      <c r="D9" s="19">
        <v>2605405968</v>
      </c>
      <c r="E9" s="19">
        <v>2683568147</v>
      </c>
      <c r="F9" s="19">
        <v>2764075191</v>
      </c>
      <c r="G9" s="19">
        <v>2846997447</v>
      </c>
    </row>
    <row r="10" spans="1:7" ht="11.25" customHeight="1" x14ac:dyDescent="0.3">
      <c r="A10" s="9" t="s">
        <v>14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11.25" customHeight="1" x14ac:dyDescent="0.3">
      <c r="A11" s="9" t="s">
        <v>15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11.25" customHeight="1" x14ac:dyDescent="0.3">
      <c r="A12" s="9" t="s">
        <v>16</v>
      </c>
      <c r="B12" s="19">
        <v>2713978979</v>
      </c>
      <c r="C12" s="19">
        <v>2795398348</v>
      </c>
      <c r="D12" s="19">
        <v>2879260299</v>
      </c>
      <c r="E12" s="19">
        <v>2965638108</v>
      </c>
      <c r="F12" s="19">
        <v>3054607251</v>
      </c>
      <c r="G12" s="19">
        <v>3146245469</v>
      </c>
    </row>
    <row r="13" spans="1:7" ht="11.25" customHeight="1" x14ac:dyDescent="0.3">
      <c r="A13" s="9" t="s">
        <v>17</v>
      </c>
      <c r="B13" s="19">
        <v>233606126</v>
      </c>
      <c r="C13" s="19">
        <v>240614310</v>
      </c>
      <c r="D13" s="19">
        <v>247832739</v>
      </c>
      <c r="E13" s="19">
        <v>255267721</v>
      </c>
      <c r="F13" s="19">
        <v>262925753</v>
      </c>
      <c r="G13" s="19">
        <v>270813525</v>
      </c>
    </row>
    <row r="14" spans="1:7" ht="11.25" customHeight="1" x14ac:dyDescent="0.3">
      <c r="A14" s="9" t="s">
        <v>18</v>
      </c>
      <c r="B14" s="19">
        <v>129856249</v>
      </c>
      <c r="C14" s="19">
        <v>133751936</v>
      </c>
      <c r="D14" s="19">
        <v>137764495</v>
      </c>
      <c r="E14" s="19">
        <v>141897429</v>
      </c>
      <c r="F14" s="19">
        <v>146154352</v>
      </c>
      <c r="G14" s="19">
        <v>150538983</v>
      </c>
    </row>
    <row r="15" spans="1:7" ht="11.25" customHeight="1" x14ac:dyDescent="0.3">
      <c r="A15" s="9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ht="11.25" customHeight="1" x14ac:dyDescent="0.3">
      <c r="A16" s="9" t="s">
        <v>20</v>
      </c>
      <c r="B16" s="19">
        <v>36188094106</v>
      </c>
      <c r="C16" s="19">
        <v>37273736929</v>
      </c>
      <c r="D16" s="19">
        <v>38391949037</v>
      </c>
      <c r="E16" s="19">
        <v>39543707508</v>
      </c>
      <c r="F16" s="19">
        <v>40730018733</v>
      </c>
      <c r="G16" s="19">
        <v>41951919295</v>
      </c>
    </row>
    <row r="17" spans="1:7" ht="11.25" customHeight="1" x14ac:dyDescent="0.3">
      <c r="A17" s="9" t="s">
        <v>21</v>
      </c>
      <c r="B17" s="19">
        <v>3054239984</v>
      </c>
      <c r="C17" s="19">
        <v>1291867184</v>
      </c>
      <c r="D17" s="19">
        <v>1330623199</v>
      </c>
      <c r="E17" s="19">
        <v>1370541895</v>
      </c>
      <c r="F17" s="19">
        <v>1411658152</v>
      </c>
      <c r="G17" s="19">
        <v>1454007896</v>
      </c>
    </row>
    <row r="18" spans="1:7" ht="11.25" customHeight="1" x14ac:dyDescent="0.3">
      <c r="A18" s="9" t="s">
        <v>22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ht="11.25" customHeight="1" x14ac:dyDescent="0.3">
      <c r="A19" s="9" t="s">
        <v>23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ht="11.25" customHeight="1" x14ac:dyDescent="0.3">
      <c r="A20" s="9" t="s">
        <v>24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ht="8.25" customHeight="1" x14ac:dyDescent="0.3">
      <c r="A21" s="11"/>
      <c r="B21" s="19"/>
      <c r="C21" s="19"/>
      <c r="D21" s="19"/>
      <c r="E21" s="19"/>
      <c r="F21" s="19"/>
      <c r="G21" s="19"/>
    </row>
    <row r="22" spans="1:7" ht="22.5" customHeight="1" x14ac:dyDescent="0.3">
      <c r="A22" s="8" t="s">
        <v>25</v>
      </c>
      <c r="B22" s="21">
        <f t="shared" ref="B22:G22" si="1">SUM(B23:B27)</f>
        <v>64140733291</v>
      </c>
      <c r="C22" s="21">
        <f t="shared" si="1"/>
        <v>66064955290</v>
      </c>
      <c r="D22" s="21">
        <f t="shared" si="1"/>
        <v>68046903949</v>
      </c>
      <c r="E22" s="21">
        <f t="shared" si="1"/>
        <v>70088311067</v>
      </c>
      <c r="F22" s="21">
        <f t="shared" si="1"/>
        <v>72190960399</v>
      </c>
      <c r="G22" s="21">
        <f t="shared" si="1"/>
        <v>74356689211</v>
      </c>
    </row>
    <row r="23" spans="1:7" ht="14.25" customHeight="1" x14ac:dyDescent="0.3">
      <c r="A23" s="9" t="s">
        <v>26</v>
      </c>
      <c r="B23" s="19">
        <v>57664009058</v>
      </c>
      <c r="C23" s="19">
        <v>59393929330</v>
      </c>
      <c r="D23" s="19">
        <v>61175747210</v>
      </c>
      <c r="E23" s="19">
        <v>63011019626</v>
      </c>
      <c r="F23" s="19">
        <v>64901350215</v>
      </c>
      <c r="G23" s="19">
        <v>66848390721</v>
      </c>
    </row>
    <row r="24" spans="1:7" ht="14.25" customHeight="1" x14ac:dyDescent="0.3">
      <c r="A24" s="9" t="s">
        <v>27</v>
      </c>
      <c r="B24" s="19">
        <v>3085989631</v>
      </c>
      <c r="C24" s="19">
        <v>3178569320</v>
      </c>
      <c r="D24" s="19">
        <v>3273926400</v>
      </c>
      <c r="E24" s="19">
        <v>3372144192</v>
      </c>
      <c r="F24" s="19">
        <v>3473308517</v>
      </c>
      <c r="G24" s="19">
        <v>3577507773</v>
      </c>
    </row>
    <row r="25" spans="1:7" ht="14.25" customHeight="1" x14ac:dyDescent="0.3">
      <c r="A25" s="9" t="s">
        <v>28</v>
      </c>
      <c r="B25" s="19">
        <v>38054125</v>
      </c>
      <c r="C25" s="19">
        <v>39195749</v>
      </c>
      <c r="D25" s="19">
        <v>40371621</v>
      </c>
      <c r="E25" s="19">
        <v>41582770</v>
      </c>
      <c r="F25" s="19">
        <v>42830253</v>
      </c>
      <c r="G25" s="19">
        <v>44115161</v>
      </c>
    </row>
    <row r="26" spans="1:7" ht="28.5" customHeight="1" x14ac:dyDescent="0.3">
      <c r="A26" s="9" t="s">
        <v>29</v>
      </c>
      <c r="B26" s="19">
        <v>3352680476</v>
      </c>
      <c r="C26" s="19">
        <v>3453260890</v>
      </c>
      <c r="D26" s="19">
        <v>3556858717</v>
      </c>
      <c r="E26" s="19">
        <v>3663564478</v>
      </c>
      <c r="F26" s="19">
        <v>3773471413</v>
      </c>
      <c r="G26" s="19">
        <v>3886675555</v>
      </c>
    </row>
    <row r="27" spans="1:7" ht="14.25" customHeight="1" x14ac:dyDescent="0.3">
      <c r="A27" s="9" t="s">
        <v>30</v>
      </c>
      <c r="B27" s="19">
        <v>1</v>
      </c>
      <c r="C27" s="19">
        <v>1</v>
      </c>
      <c r="D27" s="19">
        <v>1</v>
      </c>
      <c r="E27" s="19">
        <v>1</v>
      </c>
      <c r="F27" s="19">
        <v>1</v>
      </c>
      <c r="G27" s="19">
        <v>1</v>
      </c>
    </row>
    <row r="28" spans="1:7" x14ac:dyDescent="0.3">
      <c r="A28" s="9" t="s">
        <v>31</v>
      </c>
      <c r="B28" s="20">
        <v>1</v>
      </c>
      <c r="C28" s="20">
        <v>1</v>
      </c>
      <c r="D28" s="20">
        <v>1</v>
      </c>
      <c r="E28" s="20">
        <v>1</v>
      </c>
      <c r="F28" s="20">
        <v>1</v>
      </c>
      <c r="G28" s="20">
        <v>1</v>
      </c>
    </row>
    <row r="29" spans="1:7" x14ac:dyDescent="0.3">
      <c r="A29" s="9"/>
      <c r="B29" s="19"/>
      <c r="C29" s="19"/>
      <c r="D29" s="19"/>
      <c r="E29" s="19"/>
      <c r="F29" s="19"/>
      <c r="G29" s="19"/>
    </row>
    <row r="30" spans="1:7" x14ac:dyDescent="0.3">
      <c r="A30" s="8" t="s">
        <v>32</v>
      </c>
      <c r="B30" s="21">
        <f>B31</f>
        <v>0</v>
      </c>
      <c r="C30" s="21">
        <f t="shared" ref="C30:G30" si="2">C31</f>
        <v>0</v>
      </c>
      <c r="D30" s="21">
        <f t="shared" si="2"/>
        <v>0</v>
      </c>
      <c r="E30" s="21">
        <f t="shared" si="2"/>
        <v>0</v>
      </c>
      <c r="F30" s="21">
        <f t="shared" si="2"/>
        <v>0</v>
      </c>
      <c r="G30" s="21">
        <f t="shared" si="2"/>
        <v>0</v>
      </c>
    </row>
    <row r="31" spans="1:7" ht="11.25" customHeight="1" x14ac:dyDescent="0.3">
      <c r="A31" s="9" t="s">
        <v>33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</row>
    <row r="32" spans="1:7" x14ac:dyDescent="0.3">
      <c r="A32" s="11"/>
      <c r="B32" s="19"/>
      <c r="C32" s="19"/>
      <c r="D32" s="19"/>
      <c r="E32" s="19"/>
      <c r="F32" s="19"/>
      <c r="G32" s="19"/>
    </row>
    <row r="33" spans="1:7" x14ac:dyDescent="0.3">
      <c r="A33" s="8" t="s">
        <v>34</v>
      </c>
      <c r="B33" s="21">
        <f t="shared" ref="B33:G33" si="3">B8+B22+B30</f>
        <v>108916353742</v>
      </c>
      <c r="C33" s="21">
        <f t="shared" si="3"/>
        <v>110329844354</v>
      </c>
      <c r="D33" s="21">
        <f t="shared" si="3"/>
        <v>113639739686</v>
      </c>
      <c r="E33" s="21">
        <f t="shared" si="3"/>
        <v>117048931875</v>
      </c>
      <c r="F33" s="21">
        <f t="shared" si="3"/>
        <v>120560399831</v>
      </c>
      <c r="G33" s="21">
        <f t="shared" si="3"/>
        <v>124177211826</v>
      </c>
    </row>
    <row r="34" spans="1:7" x14ac:dyDescent="0.3">
      <c r="A34" s="11"/>
      <c r="B34" s="10"/>
      <c r="C34" s="10"/>
      <c r="D34" s="10"/>
      <c r="E34" s="10"/>
      <c r="F34" s="10"/>
      <c r="G34" s="10"/>
    </row>
    <row r="35" spans="1:7" x14ac:dyDescent="0.3">
      <c r="A35" s="12" t="s">
        <v>35</v>
      </c>
      <c r="B35" s="13"/>
      <c r="C35" s="13"/>
      <c r="D35" s="13"/>
      <c r="E35" s="13"/>
      <c r="F35" s="13"/>
      <c r="G35" s="13"/>
    </row>
    <row r="36" spans="1:7" ht="27.75" customHeight="1" x14ac:dyDescent="0.3">
      <c r="A36" s="14" t="s">
        <v>36</v>
      </c>
      <c r="B36" s="13"/>
      <c r="C36" s="13"/>
      <c r="D36" s="13"/>
      <c r="E36" s="13"/>
      <c r="F36" s="13"/>
      <c r="G36" s="13"/>
    </row>
    <row r="37" spans="1:7" ht="24.75" customHeight="1" x14ac:dyDescent="0.3">
      <c r="A37" s="14" t="s">
        <v>37</v>
      </c>
      <c r="B37" s="13"/>
      <c r="C37" s="13"/>
      <c r="D37" s="13"/>
      <c r="E37" s="13"/>
      <c r="F37" s="13"/>
      <c r="G37" s="13"/>
    </row>
    <row r="38" spans="1:7" ht="18.75" customHeight="1" x14ac:dyDescent="0.3">
      <c r="A38" s="8" t="s">
        <v>38</v>
      </c>
      <c r="B38" s="13"/>
      <c r="C38" s="13"/>
      <c r="D38" s="13"/>
      <c r="E38" s="13"/>
      <c r="F38" s="13"/>
      <c r="G38" s="13"/>
    </row>
    <row r="39" spans="1:7" ht="15" thickBot="1" x14ac:dyDescent="0.35">
      <c r="A39" s="15"/>
      <c r="B39" s="16"/>
      <c r="C39" s="16"/>
      <c r="D39" s="16"/>
      <c r="E39" s="16"/>
      <c r="F39" s="16"/>
      <c r="G39" s="16"/>
    </row>
    <row r="40" spans="1:7" x14ac:dyDescent="0.3">
      <c r="B40" s="2"/>
      <c r="C40" s="2"/>
      <c r="D40" s="2"/>
      <c r="E40" s="2"/>
      <c r="F40" s="2"/>
      <c r="G40" s="2"/>
    </row>
    <row r="42" spans="1:7" x14ac:dyDescent="0.3">
      <c r="B42" s="17"/>
      <c r="C42" s="17"/>
      <c r="D42" s="17"/>
      <c r="E42" s="17"/>
      <c r="F42" s="17"/>
      <c r="G42" s="17"/>
    </row>
    <row r="43" spans="1:7" x14ac:dyDescent="0.3">
      <c r="B43" s="17"/>
      <c r="C43" s="17"/>
      <c r="D43" s="17"/>
      <c r="E43" s="17"/>
      <c r="F43" s="17"/>
      <c r="G43" s="17"/>
    </row>
  </sheetData>
  <mergeCells count="4"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  <ignoredErrors>
    <ignoredError sqref="B6:G6" numberStoredAsText="1"/>
    <ignoredError sqref="B22:G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7a INGRESOS </vt:lpstr>
      <vt:lpstr>' 7a INGRESOS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CoordTecIng01</cp:lastModifiedBy>
  <dcterms:created xsi:type="dcterms:W3CDTF">2025-11-03T11:05:50Z</dcterms:created>
  <dcterms:modified xsi:type="dcterms:W3CDTF">2026-03-05T16:52:12Z</dcterms:modified>
</cp:coreProperties>
</file>